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170" yWindow="40" windowWidth="11320" windowHeight="7880" tabRatio="807" activeTab="6"/>
  </bookViews>
  <sheets>
    <sheet name="場地分配表" sheetId="7" r:id="rId1"/>
    <sheet name="男單" sheetId="2" r:id="rId2"/>
    <sheet name="女單" sheetId="3" r:id="rId3"/>
    <sheet name="男雙" sheetId="5" r:id="rId4"/>
    <sheet name="女雙" sheetId="6" r:id="rId5"/>
    <sheet name="混雙" sheetId="4" r:id="rId6"/>
    <sheet name="成績表" sheetId="8" r:id="rId7"/>
  </sheets>
  <calcPr calcId="125725"/>
</workbook>
</file>

<file path=xl/calcChain.xml><?xml version="1.0" encoding="utf-8"?>
<calcChain xmlns="http://schemas.openxmlformats.org/spreadsheetml/2006/main">
  <c r="G16" i="4"/>
  <c r="G16" i="2"/>
  <c r="H24" i="3"/>
  <c r="G16" i="5"/>
  <c r="G16" i="6"/>
  <c r="F20" i="4"/>
  <c r="F12"/>
  <c r="G32" i="3"/>
  <c r="G16" l="1"/>
  <c r="F12" i="2"/>
  <c r="F20" i="6"/>
  <c r="F12"/>
  <c r="F20" i="5"/>
  <c r="F12"/>
  <c r="F36" i="3"/>
  <c r="F20"/>
  <c r="F28"/>
  <c r="F12"/>
  <c r="E18" i="2"/>
  <c r="E22" l="1"/>
  <c r="F20" s="1"/>
  <c r="E14"/>
  <c r="E10"/>
  <c r="E38" i="3"/>
  <c r="E34"/>
  <c r="E30"/>
  <c r="E22"/>
  <c r="E18"/>
  <c r="E14"/>
  <c r="E10"/>
  <c r="E26"/>
</calcChain>
</file>

<file path=xl/comments1.xml><?xml version="1.0" encoding="utf-8"?>
<comments xmlns="http://schemas.openxmlformats.org/spreadsheetml/2006/main">
  <authors>
    <author>吳Olive</author>
  </authors>
  <commentList>
    <comment ref="A1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16:10
196  12D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172
</t>
        </r>
      </text>
    </comment>
    <comment ref="A28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16:00
156  13D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150</t>
        </r>
      </text>
    </comment>
  </commentList>
</comments>
</file>

<file path=xl/sharedStrings.xml><?xml version="1.0" encoding="utf-8"?>
<sst xmlns="http://schemas.openxmlformats.org/spreadsheetml/2006/main" count="590" uniqueCount="249">
  <si>
    <t xml:space="preserve">1 </t>
  </si>
  <si>
    <t/>
  </si>
  <si>
    <t xml:space="preserve"> </t>
  </si>
  <si>
    <t xml:space="preserve">2 </t>
  </si>
  <si>
    <t xml:space="preserve">3 </t>
  </si>
  <si>
    <t xml:space="preserve"> </t>
    <phoneticPr fontId="2" type="noConversion"/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</si>
  <si>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</si>
  <si>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</si>
  <si>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</si>
  <si>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</si>
  <si>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</si>
  <si>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</si>
  <si>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</si>
  <si>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</si>
  <si>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</si>
  <si>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</si>
  <si>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</si>
  <si>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</si>
  <si>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</si>
  <si>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2022年世界中學運動會-羽球代表隊選拔賽</t>
    <phoneticPr fontId="2" type="noConversion"/>
  </si>
  <si>
    <t xml:space="preserve">一、羽球男子組單打 </t>
    <phoneticPr fontId="2" type="noConversion"/>
  </si>
  <si>
    <t>男子組單打   8 人    7 場     取一名</t>
    <phoneticPr fontId="2" type="noConversion"/>
  </si>
  <si>
    <t xml:space="preserve"> </t>
    <phoneticPr fontId="2" type="noConversion"/>
  </si>
  <si>
    <t>比賽地點 :   國立基隆高級中學</t>
    <phoneticPr fontId="2" type="noConversion"/>
  </si>
  <si>
    <t>比賽制度：採單淘汰賽制</t>
    <phoneticPr fontId="2" type="noConversion"/>
  </si>
  <si>
    <t>日期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</si>
  <si>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</si>
  <si>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</si>
  <si>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</si>
  <si>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 xml:space="preserve"> </t>
    <phoneticPr fontId="2" type="noConversion"/>
  </si>
  <si>
    <t>#4</t>
    <phoneticPr fontId="2" type="noConversion"/>
  </si>
  <si>
    <t>#5</t>
    <phoneticPr fontId="2" type="noConversion"/>
  </si>
  <si>
    <t xml:space="preserve"> </t>
    <phoneticPr fontId="2" type="noConversion"/>
  </si>
  <si>
    <t>#6</t>
    <phoneticPr fontId="2" type="noConversion"/>
  </si>
  <si>
    <t>#7</t>
    <phoneticPr fontId="2" type="noConversion"/>
  </si>
  <si>
    <t>#8</t>
    <phoneticPr fontId="2" type="noConversion"/>
  </si>
  <si>
    <t>#5</t>
    <phoneticPr fontId="2" type="noConversion"/>
  </si>
  <si>
    <t>#6</t>
    <phoneticPr fontId="1" type="noConversion"/>
  </si>
  <si>
    <t>#7</t>
    <phoneticPr fontId="2" type="noConversion"/>
  </si>
  <si>
    <t>女子組單打   9 人    8 場     取一名</t>
    <phoneticPr fontId="2" type="noConversion"/>
  </si>
  <si>
    <t>#9</t>
    <phoneticPr fontId="2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</si>
  <si>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</si>
  <si>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</si>
  <si>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</si>
  <si>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2" type="noConversion"/>
  </si>
  <si>
    <t>#14</t>
    <phoneticPr fontId="1" type="noConversion"/>
  </si>
  <si>
    <t>#15</t>
    <phoneticPr fontId="1" type="noConversion"/>
  </si>
  <si>
    <t>第一名</t>
    <phoneticPr fontId="1" type="noConversion"/>
  </si>
  <si>
    <t>男子組雙打   8 人    7 場     取一名</t>
    <phoneticPr fontId="2" type="noConversion"/>
  </si>
  <si>
    <t>女子組雙打   6 組    5 場     取一名</t>
    <phoneticPr fontId="2" type="noConversion"/>
  </si>
  <si>
    <t xml:space="preserve">五、羽球男女混合組雙打 </t>
    <phoneticPr fontId="2" type="noConversion"/>
  </si>
  <si>
    <t>男女混合組雙打  5 組    4 場     取一名</t>
    <phoneticPr fontId="2" type="noConversion"/>
  </si>
  <si>
    <t xml:space="preserve">二、羽球女子組單打 </t>
    <phoneticPr fontId="2" type="noConversion"/>
  </si>
  <si>
    <t xml:space="preserve">三、羽球男子組雙打 </t>
    <phoneticPr fontId="2" type="noConversion"/>
  </si>
  <si>
    <t xml:space="preserve">四、羽球女子組雙打 </t>
    <phoneticPr fontId="2" type="noConversion"/>
  </si>
  <si>
    <t xml:space="preserve">亞柏雄中 </t>
  </si>
  <si>
    <t xml:space="preserve">郭冠麟 [1] </t>
  </si>
  <si>
    <t xml:space="preserve">土銀能仁 </t>
  </si>
  <si>
    <t xml:space="preserve">馬承毅 </t>
  </si>
  <si>
    <t xml:space="preserve">西苑合庫 </t>
  </si>
  <si>
    <t xml:space="preserve">李宗叡 [3/4] </t>
  </si>
  <si>
    <t xml:space="preserve">中租西湖 </t>
  </si>
  <si>
    <t xml:space="preserve">雷騏輔 </t>
  </si>
  <si>
    <t xml:space="preserve">成淵高中 </t>
  </si>
  <si>
    <t xml:space="preserve">謝智賢 </t>
  </si>
  <si>
    <t xml:space="preserve">林育丞 [3/4] </t>
  </si>
  <si>
    <t xml:space="preserve">王渝凱 </t>
  </si>
  <si>
    <t xml:space="preserve">合庫松山 </t>
  </si>
  <si>
    <t xml:space="preserve">黃鈺 [2] </t>
  </si>
  <si>
    <t xml:space="preserve">中租大同 </t>
  </si>
  <si>
    <t xml:space="preserve">林子妘 [1] </t>
  </si>
  <si>
    <t xml:space="preserve">Bye 1 </t>
  </si>
  <si>
    <t xml:space="preserve">張薰尹 </t>
  </si>
  <si>
    <t xml:space="preserve">Bye 5 </t>
  </si>
  <si>
    <t xml:space="preserve">合庫泰北高中 </t>
  </si>
  <si>
    <t xml:space="preserve">王珮伃 [3/4] </t>
  </si>
  <si>
    <t xml:space="preserve">Bye 3 </t>
  </si>
  <si>
    <t xml:space="preserve">謝昀珊 </t>
  </si>
  <si>
    <t xml:space="preserve">Bye 7 </t>
  </si>
  <si>
    <t xml:space="preserve">林湘璇 </t>
  </si>
  <si>
    <t xml:space="preserve">彭雨薇 </t>
  </si>
  <si>
    <t xml:space="preserve">Bye 4 </t>
  </si>
  <si>
    <t xml:space="preserve">柯若瑄 [3/4] </t>
  </si>
  <si>
    <t xml:space="preserve">Bye 6 </t>
  </si>
  <si>
    <t xml:space="preserve">土銀All in光明 </t>
  </si>
  <si>
    <t xml:space="preserve">李品沂 </t>
  </si>
  <si>
    <t xml:space="preserve">Bye 2 </t>
  </si>
  <si>
    <t xml:space="preserve">能仁家商 </t>
  </si>
  <si>
    <t xml:space="preserve">李姿佩 [2] </t>
  </si>
  <si>
    <t xml:space="preserve">蔡富丞 [1] </t>
  </si>
  <si>
    <t xml:space="preserve">賴柏佑 </t>
  </si>
  <si>
    <t xml:space="preserve">勇源治平高中 </t>
  </si>
  <si>
    <t xml:space="preserve">柯子揚 </t>
  </si>
  <si>
    <t xml:space="preserve">陳延碩 </t>
  </si>
  <si>
    <t xml:space="preserve">百齡高中 </t>
  </si>
  <si>
    <t xml:space="preserve">張軒瑀 [3/4] </t>
  </si>
  <si>
    <t xml:space="preserve">楊承澔 </t>
  </si>
  <si>
    <t xml:space="preserve">邱啓睿 </t>
  </si>
  <si>
    <t xml:space="preserve">邱紹華 </t>
  </si>
  <si>
    <t xml:space="preserve">中租新豐 </t>
  </si>
  <si>
    <t xml:space="preserve">寶昕．達古拉外 </t>
  </si>
  <si>
    <t xml:space="preserve">蔡政穎 </t>
  </si>
  <si>
    <t xml:space="preserve">張軒齊 [3/4] </t>
  </si>
  <si>
    <t xml:space="preserve">李彥劭 </t>
  </si>
  <si>
    <t xml:space="preserve">呂沛洋 </t>
  </si>
  <si>
    <t xml:space="preserve">陳子亦 </t>
  </si>
  <si>
    <t xml:space="preserve">黃琮譯 [2] </t>
  </si>
  <si>
    <t xml:space="preserve">黃睿璿 </t>
  </si>
  <si>
    <t xml:space="preserve">楊筑云 [1] </t>
  </si>
  <si>
    <t xml:space="preserve">詹又蓁 </t>
  </si>
  <si>
    <t xml:space="preserve">台電澳根尼基中 </t>
  </si>
  <si>
    <t xml:space="preserve">盧曉安 [3/4] </t>
  </si>
  <si>
    <t xml:space="preserve">鄭宇倢 </t>
  </si>
  <si>
    <t xml:space="preserve">台電金甌 </t>
  </si>
  <si>
    <t xml:space="preserve">謝宜恩 </t>
  </si>
  <si>
    <t xml:space="preserve">黃姿菱 </t>
  </si>
  <si>
    <t xml:space="preserve">林彥妤 </t>
  </si>
  <si>
    <t xml:space="preserve">詹佳穎 </t>
  </si>
  <si>
    <t xml:space="preserve">林羽珮 [3/4] </t>
  </si>
  <si>
    <t xml:space="preserve">陳羽萱 </t>
  </si>
  <si>
    <t xml:space="preserve">杜宜宸 [2] </t>
  </si>
  <si>
    <t xml:space="preserve">陳星羽 </t>
  </si>
  <si>
    <t xml:space="preserve">丁彥宸 [1] </t>
  </si>
  <si>
    <t xml:space="preserve">王眱禎 </t>
  </si>
  <si>
    <t xml:space="preserve">林品呈 </t>
  </si>
  <si>
    <t xml:space="preserve">黃聖淳 </t>
  </si>
  <si>
    <t xml:space="preserve">何文勛 </t>
  </si>
  <si>
    <t xml:space="preserve">林于顥 </t>
  </si>
  <si>
    <t xml:space="preserve">施俊宇 </t>
  </si>
  <si>
    <t xml:space="preserve">丹欣儒 </t>
  </si>
  <si>
    <t xml:space="preserve">亞柏興達竹崎 </t>
  </si>
  <si>
    <t xml:space="preserve">楊子賢 [2] </t>
  </si>
  <si>
    <t xml:space="preserve">陳宥宇 </t>
  </si>
  <si>
    <t>混雙#7</t>
    <phoneticPr fontId="1" type="noConversion"/>
  </si>
  <si>
    <t>女單#15</t>
    <phoneticPr fontId="1" type="noConversion"/>
  </si>
  <si>
    <t>男單#7</t>
    <phoneticPr fontId="1" type="noConversion"/>
  </si>
  <si>
    <t>Follow by match</t>
    <phoneticPr fontId="1" type="noConversion"/>
  </si>
  <si>
    <t>女雙#7</t>
    <phoneticPr fontId="1" type="noConversion"/>
  </si>
  <si>
    <t>男雙#7</t>
    <phoneticPr fontId="1" type="noConversion"/>
  </si>
  <si>
    <t>14:00 ~ 16:30</t>
    <phoneticPr fontId="1" type="noConversion"/>
  </si>
  <si>
    <t>混雙#6</t>
  </si>
  <si>
    <t>混雙#5</t>
    <phoneticPr fontId="1" type="noConversion"/>
  </si>
  <si>
    <t>女單#14</t>
  </si>
  <si>
    <t>女單#13</t>
    <phoneticPr fontId="1" type="noConversion"/>
  </si>
  <si>
    <t xml:space="preserve"> </t>
    <phoneticPr fontId="1" type="noConversion"/>
  </si>
  <si>
    <t>男單#6</t>
  </si>
  <si>
    <t>男單#5</t>
    <phoneticPr fontId="1" type="noConversion"/>
  </si>
  <si>
    <t>女雙#6</t>
  </si>
  <si>
    <t>女雙#5</t>
    <phoneticPr fontId="1" type="noConversion"/>
  </si>
  <si>
    <t>09:30 ~ 12:00</t>
    <phoneticPr fontId="1" type="noConversion"/>
  </si>
  <si>
    <t>男雙#6</t>
  </si>
  <si>
    <t>男雙#5</t>
    <phoneticPr fontId="1" type="noConversion"/>
  </si>
  <si>
    <t>時間</t>
    <phoneticPr fontId="2" type="noConversion"/>
  </si>
  <si>
    <t>第 1  ~  2 場地</t>
    <phoneticPr fontId="2" type="noConversion"/>
  </si>
  <si>
    <t>場地</t>
    <phoneticPr fontId="2" type="noConversion"/>
  </si>
  <si>
    <t>111年2月27日 (星期日)</t>
    <phoneticPr fontId="2" type="noConversion"/>
  </si>
  <si>
    <t>女單#12</t>
  </si>
  <si>
    <t>女單#11</t>
    <phoneticPr fontId="1" type="noConversion"/>
  </si>
  <si>
    <t>女單#10</t>
  </si>
  <si>
    <t>女單#9</t>
    <phoneticPr fontId="1" type="noConversion"/>
  </si>
  <si>
    <t>男單#4</t>
  </si>
  <si>
    <t>男單#3</t>
    <phoneticPr fontId="1" type="noConversion"/>
  </si>
  <si>
    <t>12:30 ~ 16:30</t>
    <phoneticPr fontId="1" type="noConversion"/>
  </si>
  <si>
    <t>男單#2</t>
  </si>
  <si>
    <t>男單#1</t>
    <phoneticPr fontId="1" type="noConversion"/>
  </si>
  <si>
    <t>女雙#3</t>
  </si>
  <si>
    <t>女雙#2</t>
    <phoneticPr fontId="1" type="noConversion"/>
  </si>
  <si>
    <t>男雙#4</t>
  </si>
  <si>
    <t>男雙#3</t>
    <phoneticPr fontId="1" type="noConversion"/>
  </si>
  <si>
    <t>男雙#2</t>
  </si>
  <si>
    <t>男雙#1</t>
    <phoneticPr fontId="1" type="noConversion"/>
  </si>
  <si>
    <t>混雙#3</t>
    <phoneticPr fontId="1" type="noConversion"/>
  </si>
  <si>
    <t>女單#5</t>
    <phoneticPr fontId="1" type="noConversion"/>
  </si>
  <si>
    <t>111年2月26日 (星期六)</t>
    <phoneticPr fontId="2" type="noConversion"/>
  </si>
  <si>
    <t>場地分配表</t>
    <phoneticPr fontId="2" type="noConversion"/>
  </si>
  <si>
    <t>09:30 ~ 12:30</t>
    <phoneticPr fontId="1" type="noConversion"/>
  </si>
  <si>
    <t>比賽地點 :   國立基隆高級中學</t>
  </si>
  <si>
    <t>比賽地點 :   國立基隆高級中學</t>
    <phoneticPr fontId="2" type="noConversion"/>
  </si>
  <si>
    <t>21-13 21-17 31'</t>
    <phoneticPr fontId="1" type="noConversion"/>
  </si>
  <si>
    <t>何/林</t>
    <phoneticPr fontId="1" type="noConversion"/>
  </si>
  <si>
    <t>21-8 21-14 30'</t>
    <phoneticPr fontId="1" type="noConversion"/>
  </si>
  <si>
    <t>丁/王</t>
    <phoneticPr fontId="1" type="noConversion"/>
  </si>
  <si>
    <t>林/黃</t>
    <phoneticPr fontId="1" type="noConversion"/>
  </si>
  <si>
    <t>楊/陳</t>
    <phoneticPr fontId="2" type="noConversion"/>
  </si>
  <si>
    <t>蔡/賴</t>
    <phoneticPr fontId="1" type="noConversion"/>
  </si>
  <si>
    <t>21-14 21-17 39'</t>
    <phoneticPr fontId="1" type="noConversion"/>
  </si>
  <si>
    <t>邱/邱</t>
    <phoneticPr fontId="1" type="noConversion"/>
  </si>
  <si>
    <t>17-21 21-16 22-20 67'</t>
    <phoneticPr fontId="1" type="noConversion"/>
  </si>
  <si>
    <t>張/李</t>
    <phoneticPr fontId="1" type="noConversion"/>
  </si>
  <si>
    <t>21-15 21-14 29'</t>
    <phoneticPr fontId="1" type="noConversion"/>
  </si>
  <si>
    <t>2022年世界中學生運動會_羽球代表隊選拔賽</t>
    <phoneticPr fontId="2" type="noConversion"/>
  </si>
  <si>
    <t>謝/黃</t>
    <phoneticPr fontId="1" type="noConversion"/>
  </si>
  <si>
    <t>21-13 17-21 21-13 41'</t>
    <phoneticPr fontId="1" type="noConversion"/>
  </si>
  <si>
    <t>呂/陳</t>
    <phoneticPr fontId="2" type="noConversion"/>
  </si>
  <si>
    <t>21-16 17-21 21-18 61'</t>
    <phoneticPr fontId="1" type="noConversion"/>
  </si>
  <si>
    <t>楊/詹</t>
    <phoneticPr fontId="1" type="noConversion"/>
  </si>
  <si>
    <t>杜/陳</t>
    <phoneticPr fontId="2" type="noConversion"/>
  </si>
  <si>
    <t>林/陳</t>
    <phoneticPr fontId="1" type="noConversion"/>
  </si>
  <si>
    <t>21-11 21-10 25'</t>
    <phoneticPr fontId="1" type="noConversion"/>
  </si>
  <si>
    <t>21-6 23-21 51'</t>
    <phoneticPr fontId="1" type="noConversion"/>
  </si>
  <si>
    <t>18-21 21-17 21-12 51'</t>
    <phoneticPr fontId="1" type="noConversion"/>
  </si>
  <si>
    <t>23-21 21-18 41'</t>
    <phoneticPr fontId="1" type="noConversion"/>
  </si>
  <si>
    <t>21-17 19-21 21-17 69'</t>
    <phoneticPr fontId="1" type="noConversion"/>
  </si>
  <si>
    <t>21-16 21-11 33'</t>
    <phoneticPr fontId="1" type="noConversion"/>
  </si>
  <si>
    <t>21-18 21-13 29'</t>
    <phoneticPr fontId="1" type="noConversion"/>
  </si>
  <si>
    <t>21-11 16-21 21-12 48'</t>
    <phoneticPr fontId="1" type="noConversion"/>
  </si>
  <si>
    <t>21-19 13-21 21-16 42'</t>
    <phoneticPr fontId="1" type="noConversion"/>
  </si>
  <si>
    <t>2022年世界中學生運動會-羽球代表隊選拔賽</t>
    <phoneticPr fontId="2" type="noConversion"/>
  </si>
  <si>
    <t>成績表</t>
    <phoneticPr fontId="1" type="noConversion"/>
  </si>
  <si>
    <t>比賽日期 :   中華民國111年2月26日至2月27日</t>
    <phoneticPr fontId="1" type="noConversion"/>
  </si>
  <si>
    <t>名次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</si>
  <si>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</si>
  <si>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</si>
  <si>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</si>
  <si>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組別</t>
    <phoneticPr fontId="1" type="noConversion"/>
  </si>
  <si>
    <t>男子單打</t>
    <phoneticPr fontId="1" type="noConversion"/>
  </si>
  <si>
    <t>女子單打</t>
    <phoneticPr fontId="1" type="noConversion"/>
  </si>
  <si>
    <t>男子雙打</t>
    <phoneticPr fontId="1" type="noConversion"/>
  </si>
  <si>
    <t>女子雙打</t>
    <phoneticPr fontId="1" type="noConversion"/>
  </si>
  <si>
    <t>混合雙打</t>
    <phoneticPr fontId="1" type="noConversion"/>
  </si>
  <si>
    <t xml:space="preserve">西苑合庫 </t>
    <phoneticPr fontId="1" type="noConversion"/>
  </si>
  <si>
    <t>21-17 21-12 30'</t>
    <phoneticPr fontId="1" type="noConversion"/>
  </si>
  <si>
    <t>21-18 21-12 31'</t>
    <phoneticPr fontId="1" type="noConversion"/>
  </si>
  <si>
    <t>21-16 26-24 32'</t>
    <phoneticPr fontId="1" type="noConversion"/>
  </si>
  <si>
    <t>21-19 21-12 28'</t>
    <phoneticPr fontId="1" type="noConversion"/>
  </si>
  <si>
    <t>21-13 21-3 27'</t>
    <phoneticPr fontId="1" type="noConversion"/>
  </si>
  <si>
    <t>21-11 21-19 11'</t>
    <phoneticPr fontId="1" type="noConversion"/>
  </si>
  <si>
    <t>21-13 21-19 32'</t>
    <phoneticPr fontId="1" type="noConversion"/>
  </si>
  <si>
    <t>21-7 12-21 21-19 44'</t>
    <phoneticPr fontId="1" type="noConversion"/>
  </si>
  <si>
    <t>21-13 21-14 26'</t>
    <phoneticPr fontId="1" type="noConversion"/>
  </si>
  <si>
    <t>21-7 21-17 22'</t>
    <phoneticPr fontId="1" type="noConversion"/>
  </si>
  <si>
    <r>
      <t>中租</t>
    </r>
    <r>
      <rPr>
        <sz val="12"/>
        <color rgb="FFFF0000"/>
        <rFont val="新細明體"/>
        <family val="1"/>
        <charset val="136"/>
        <scheme val="minor"/>
      </rPr>
      <t>西湖</t>
    </r>
    <phoneticPr fontId="1" type="noConversion"/>
  </si>
  <si>
    <t>21-18 21-12 27'</t>
    <phoneticPr fontId="1" type="noConversion"/>
  </si>
  <si>
    <t>18-21 21-13 21-16 51'</t>
    <phoneticPr fontId="1" type="noConversion"/>
  </si>
  <si>
    <t>21-15 21-19 30'</t>
    <phoneticPr fontId="1" type="noConversion"/>
  </si>
  <si>
    <t>21-18 16-21 21-18 58'</t>
    <phoneticPr fontId="1" type="noConversion"/>
  </si>
  <si>
    <t xml:space="preserve">郭冠麟 </t>
    <phoneticPr fontId="1" type="noConversion"/>
  </si>
  <si>
    <t xml:space="preserve">黃鈺 </t>
    <phoneticPr fontId="1" type="noConversion"/>
  </si>
  <si>
    <t xml:space="preserve">李姿佩 </t>
    <phoneticPr fontId="1" type="noConversion"/>
  </si>
  <si>
    <t xml:space="preserve">蔡富丞 </t>
    <phoneticPr fontId="1" type="noConversion"/>
  </si>
  <si>
    <t xml:space="preserve">張軒齊 </t>
    <phoneticPr fontId="1" type="noConversion"/>
  </si>
  <si>
    <t xml:space="preserve">楊筑云 </t>
    <phoneticPr fontId="1" type="noConversion"/>
  </si>
  <si>
    <t xml:space="preserve">林羽珮 </t>
    <phoneticPr fontId="1" type="noConversion"/>
  </si>
  <si>
    <t xml:space="preserve">杜宜宸 </t>
    <phoneticPr fontId="1" type="noConversion"/>
  </si>
  <si>
    <t>中租西湖</t>
  </si>
  <si>
    <t xml:space="preserve">丁彥宸 </t>
    <phoneticPr fontId="1" type="noConversion"/>
  </si>
  <si>
    <t xml:space="preserve">楊子賢 </t>
    <phoneticPr fontId="1" type="noConversion"/>
  </si>
  <si>
    <t xml:space="preserve"> </t>
    <phoneticPr fontId="1" type="noConversion"/>
  </si>
  <si>
    <t>21-10 21-19 26'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</si>
</sst>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i/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28">
    <xf numFmtId="0" fontId="0" fillId="0" borderId="0" xfId="0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quotePrefix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Alignment="1">
      <alignment horizontal="right" vertical="center" shrinkToFit="1"/>
    </xf>
    <xf numFmtId="0" fontId="7" fillId="0" borderId="5" xfId="1" applyFont="1" applyBorder="1" applyAlignment="1">
      <alignment shrinkToFit="1"/>
    </xf>
    <xf numFmtId="0" fontId="7" fillId="0" borderId="0" xfId="1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3" xfId="0" applyFont="1" applyFill="1" applyBorder="1" applyAlignment="1">
      <alignment horizontal="right" vertical="center" shrinkToFit="1"/>
    </xf>
    <xf numFmtId="0" fontId="7" fillId="0" borderId="7" xfId="1" applyFont="1" applyBorder="1" applyAlignment="1">
      <alignment shrinkToFit="1"/>
    </xf>
    <xf numFmtId="0" fontId="6" fillId="0" borderId="6" xfId="0" applyFont="1" applyFill="1" applyBorder="1" applyAlignment="1">
      <alignment shrinkToFit="1"/>
    </xf>
    <xf numFmtId="0" fontId="6" fillId="0" borderId="8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20" fontId="6" fillId="0" borderId="9" xfId="0" applyNumberFormat="1" applyFont="1" applyFill="1" applyBorder="1" applyAlignment="1">
      <alignment horizontal="right" vertical="center" shrinkToFit="1"/>
    </xf>
    <xf numFmtId="20" fontId="6" fillId="0" borderId="8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shrinkToFit="1"/>
    </xf>
    <xf numFmtId="0" fontId="7" fillId="0" borderId="0" xfId="0" applyFo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7" fillId="0" borderId="5" xfId="1" applyFont="1" applyBorder="1" applyAlignment="1">
      <alignment horizontal="left" shrinkToFit="1"/>
    </xf>
    <xf numFmtId="0" fontId="7" fillId="0" borderId="0" xfId="1" applyFont="1" applyBorder="1" applyAlignment="1">
      <alignment horizontal="left" shrinkToFit="1"/>
    </xf>
    <xf numFmtId="0" fontId="7" fillId="0" borderId="7" xfId="1" applyFont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0" fontId="9" fillId="0" borderId="6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vertical="center" shrinkToFit="1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0" fillId="0" borderId="13" xfId="0" applyNumberForma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7" fillId="0" borderId="15" xfId="1" applyFont="1" applyBorder="1" applyAlignment="1">
      <alignment shrinkToFit="1"/>
    </xf>
    <xf numFmtId="0" fontId="6" fillId="0" borderId="15" xfId="0" applyFont="1" applyFill="1" applyBorder="1" applyAlignment="1">
      <alignment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7" fillId="0" borderId="15" xfId="1" applyFont="1" applyBorder="1" applyAlignment="1">
      <alignment horizontal="left" shrinkToFit="1"/>
    </xf>
    <xf numFmtId="0" fontId="9" fillId="0" borderId="15" xfId="0" applyFont="1" applyFill="1" applyBorder="1" applyAlignment="1">
      <alignment horizontal="left" shrinkToFit="1"/>
    </xf>
    <xf numFmtId="0" fontId="6" fillId="0" borderId="17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left" shrinkToFit="1"/>
    </xf>
    <xf numFmtId="0" fontId="6" fillId="0" borderId="19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left" shrinkToFit="1"/>
    </xf>
    <xf numFmtId="20" fontId="6" fillId="0" borderId="15" xfId="0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shrinkToFit="1"/>
    </xf>
    <xf numFmtId="0" fontId="7" fillId="0" borderId="22" xfId="1" applyFont="1" applyBorder="1" applyAlignment="1">
      <alignment shrinkToFit="1"/>
    </xf>
    <xf numFmtId="0" fontId="6" fillId="0" borderId="23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20" fontId="6" fillId="0" borderId="27" xfId="0" applyNumberFormat="1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6" fillId="0" borderId="29" xfId="0" applyFont="1" applyFill="1" applyBorder="1" applyAlignment="1">
      <alignment horizontal="right" vertical="center" shrinkToFit="1"/>
    </xf>
    <xf numFmtId="20" fontId="6" fillId="0" borderId="30" xfId="0" applyNumberFormat="1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34" xfId="0" quotePrefix="1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11" fillId="0" borderId="1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</cellXfs>
  <cellStyles count="2">
    <cellStyle name="Normal" xfId="1"/>
    <cellStyle name="一般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1</xdr:col>
      <xdr:colOff>9525</xdr:colOff>
      <xdr:row>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3125"/>
          <a:ext cx="143192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9525</xdr:rowOff>
    </xdr:from>
    <xdr:to>
      <xdr:col>1</xdr:col>
      <xdr:colOff>9525</xdr:colOff>
      <xdr:row>21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3679825"/>
          <a:ext cx="143192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19050</xdr:rowOff>
    </xdr:from>
    <xdr:to>
      <xdr:col>1</xdr:col>
      <xdr:colOff>0</xdr:colOff>
      <xdr:row>6</xdr:row>
      <xdr:rowOff>196850</xdr:rowOff>
    </xdr:to>
    <xdr:cxnSp macro="">
      <xdr:nvCxnSpPr>
        <xdr:cNvPr id="4" name="直線接點 3"/>
        <xdr:cNvCxnSpPr/>
      </xdr:nvCxnSpPr>
      <xdr:spPr>
        <a:xfrm>
          <a:off x="19050" y="2082800"/>
          <a:ext cx="1016000" cy="508000"/>
        </a:xfrm>
        <a:prstGeom prst="line">
          <a:avLst/>
        </a:prstGeom>
        <a:ln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6</xdr:row>
      <xdr:rowOff>196850</xdr:rowOff>
    </xdr:to>
    <xdr:cxnSp macro="">
      <xdr:nvCxnSpPr>
        <xdr:cNvPr id="5" name="直線接點 4"/>
        <xdr:cNvCxnSpPr/>
      </xdr:nvCxnSpPr>
      <xdr:spPr>
        <a:xfrm>
          <a:off x="19050" y="2082800"/>
          <a:ext cx="1016000" cy="508000"/>
        </a:xfrm>
        <a:prstGeom prst="line">
          <a:avLst/>
        </a:prstGeom>
        <a:ln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cmpd="sng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showGridLines="0" topLeftCell="A22" zoomScaleNormal="100" workbookViewId="0">
      <selection activeCell="B33" sqref="B33"/>
    </sheetView>
  </sheetViews>
  <sheetFormatPr defaultColWidth="20.6328125" defaultRowHeight="22" customHeight="1"/>
  <cols>
    <col min="1" max="1" width="27" style="45" customWidth="1"/>
    <col min="2" max="2" width="23.6328125" style="45" customWidth="1"/>
    <col min="3" max="3" width="24.90625" style="45" customWidth="1"/>
    <col min="4" max="4" width="11.54296875" style="45" customWidth="1"/>
    <col min="5" max="16384" width="20.6328125" style="45"/>
  </cols>
  <sheetData>
    <row r="1" spans="1:3" ht="22" customHeight="1">
      <c r="A1" s="108" t="s">
        <v>190</v>
      </c>
      <c r="B1" s="108"/>
      <c r="C1" s="108"/>
    </row>
    <row r="2" spans="1:3" ht="22" customHeight="1">
      <c r="A2" s="108" t="s">
        <v>174</v>
      </c>
      <c r="B2" s="108"/>
      <c r="C2" s="108"/>
    </row>
    <row r="3" spans="1:3" ht="22" customHeight="1">
      <c r="A3" s="66"/>
      <c r="B3" s="66"/>
      <c r="C3" s="66"/>
    </row>
    <row r="4" spans="1:3" ht="22" customHeight="1">
      <c r="B4" s="66"/>
      <c r="C4" s="66" t="s">
        <v>176</v>
      </c>
    </row>
    <row r="5" spans="1:3" ht="22" customHeight="1">
      <c r="A5" s="63"/>
      <c r="B5" s="63"/>
      <c r="C5" s="63"/>
    </row>
    <row r="6" spans="1:3" ht="22" customHeight="1">
      <c r="A6" s="109" t="s">
        <v>173</v>
      </c>
      <c r="B6" s="109"/>
      <c r="C6" s="109"/>
    </row>
    <row r="7" spans="1:3" ht="22" customHeight="1">
      <c r="A7" s="62" t="s">
        <v>154</v>
      </c>
      <c r="B7" s="104" t="s">
        <v>153</v>
      </c>
      <c r="C7" s="105"/>
    </row>
    <row r="8" spans="1:3" ht="22" customHeight="1">
      <c r="A8" s="61" t="s">
        <v>152</v>
      </c>
      <c r="B8" s="106"/>
      <c r="C8" s="107"/>
    </row>
    <row r="9" spans="1:3" ht="22" customHeight="1">
      <c r="A9" s="58" t="s">
        <v>144</v>
      </c>
      <c r="B9" s="55" t="s">
        <v>172</v>
      </c>
      <c r="C9" s="54" t="s">
        <v>171</v>
      </c>
    </row>
    <row r="10" spans="1:3" ht="22" customHeight="1">
      <c r="A10" s="51" t="s">
        <v>149</v>
      </c>
      <c r="B10" s="53" t="s">
        <v>170</v>
      </c>
      <c r="C10" s="53" t="s">
        <v>169</v>
      </c>
    </row>
    <row r="11" spans="1:3" ht="22" customHeight="1">
      <c r="A11" s="51" t="s">
        <v>136</v>
      </c>
      <c r="B11" s="53" t="s">
        <v>168</v>
      </c>
      <c r="C11" s="53" t="s">
        <v>167</v>
      </c>
    </row>
    <row r="12" spans="1:3" ht="22" customHeight="1">
      <c r="A12" s="56" t="s">
        <v>144</v>
      </c>
      <c r="B12" s="52" t="s">
        <v>166</v>
      </c>
      <c r="C12" s="52" t="s">
        <v>165</v>
      </c>
    </row>
    <row r="13" spans="1:3" ht="22" customHeight="1">
      <c r="A13" s="58" t="s">
        <v>144</v>
      </c>
      <c r="B13" s="57" t="s">
        <v>164</v>
      </c>
      <c r="C13" s="57" t="s">
        <v>163</v>
      </c>
    </row>
    <row r="14" spans="1:3" ht="22" customHeight="1">
      <c r="A14" s="51" t="s">
        <v>162</v>
      </c>
      <c r="B14" s="57" t="s">
        <v>161</v>
      </c>
      <c r="C14" s="57" t="s">
        <v>160</v>
      </c>
    </row>
    <row r="15" spans="1:3" ht="22" customHeight="1">
      <c r="A15" s="51" t="s">
        <v>136</v>
      </c>
      <c r="B15" s="49" t="s">
        <v>159</v>
      </c>
      <c r="C15" s="49" t="s">
        <v>158</v>
      </c>
    </row>
    <row r="16" spans="1:3" ht="22" customHeight="1">
      <c r="A16" s="56" t="s">
        <v>144</v>
      </c>
      <c r="B16" s="49" t="s">
        <v>157</v>
      </c>
      <c r="C16" s="49" t="s">
        <v>156</v>
      </c>
    </row>
    <row r="19" spans="1:3" ht="22" customHeight="1">
      <c r="A19" s="109" t="s">
        <v>155</v>
      </c>
      <c r="B19" s="109"/>
      <c r="C19" s="109"/>
    </row>
    <row r="20" spans="1:3" ht="22" customHeight="1">
      <c r="A20" s="60" t="s">
        <v>154</v>
      </c>
      <c r="B20" s="104" t="s">
        <v>153</v>
      </c>
      <c r="C20" s="105"/>
    </row>
    <row r="21" spans="1:3" ht="22" customHeight="1">
      <c r="A21" s="59" t="s">
        <v>152</v>
      </c>
      <c r="B21" s="106"/>
      <c r="C21" s="107"/>
    </row>
    <row r="22" spans="1:3" ht="22" customHeight="1">
      <c r="A22" s="58" t="s">
        <v>144</v>
      </c>
      <c r="B22" s="53" t="s">
        <v>151</v>
      </c>
      <c r="C22" s="53" t="s">
        <v>150</v>
      </c>
    </row>
    <row r="23" spans="1:3" ht="22" customHeight="1">
      <c r="A23" s="51" t="s">
        <v>175</v>
      </c>
      <c r="B23" s="52" t="s">
        <v>148</v>
      </c>
      <c r="C23" s="52" t="s">
        <v>147</v>
      </c>
    </row>
    <row r="24" spans="1:3" ht="22" customHeight="1">
      <c r="A24" s="51" t="s">
        <v>136</v>
      </c>
      <c r="B24" s="50" t="s">
        <v>146</v>
      </c>
      <c r="C24" s="57" t="s">
        <v>145</v>
      </c>
    </row>
    <row r="25" spans="1:3" ht="22" customHeight="1">
      <c r="A25" s="64" t="s">
        <v>144</v>
      </c>
      <c r="B25" s="55" t="s">
        <v>143</v>
      </c>
      <c r="C25" s="49" t="s">
        <v>142</v>
      </c>
    </row>
    <row r="26" spans="1:3" ht="22" customHeight="1">
      <c r="A26" s="65"/>
      <c r="B26" s="47" t="s">
        <v>141</v>
      </c>
      <c r="C26" s="54" t="s">
        <v>140</v>
      </c>
    </row>
    <row r="27" spans="1:3" ht="22" customHeight="1">
      <c r="A27" s="51" t="s">
        <v>139</v>
      </c>
      <c r="B27" s="53" t="s">
        <v>138</v>
      </c>
      <c r="C27" s="52" t="s">
        <v>137</v>
      </c>
    </row>
    <row r="28" spans="1:3" ht="22" customHeight="1">
      <c r="A28" s="51" t="s">
        <v>136</v>
      </c>
      <c r="B28" s="50" t="s">
        <v>135</v>
      </c>
      <c r="C28" s="49" t="s">
        <v>134</v>
      </c>
    </row>
    <row r="29" spans="1:3" ht="22" customHeight="1">
      <c r="A29" s="48"/>
      <c r="B29" s="47" t="s">
        <v>133</v>
      </c>
      <c r="C29" s="46"/>
    </row>
  </sheetData>
  <mergeCells count="6">
    <mergeCell ref="B7:C8"/>
    <mergeCell ref="B20:C21"/>
    <mergeCell ref="A1:C1"/>
    <mergeCell ref="A2:C2"/>
    <mergeCell ref="A6:C6"/>
    <mergeCell ref="A19:C19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showGridLines="0" topLeftCell="A7" zoomScaleNormal="100" zoomScaleSheetLayoutView="85" workbookViewId="0">
      <selection activeCell="C19" sqref="C19"/>
    </sheetView>
  </sheetViews>
  <sheetFormatPr defaultRowHeight="20" customHeight="1"/>
  <cols>
    <col min="1" max="1" width="8.7265625" style="32"/>
    <col min="2" max="2" width="13.08984375" style="32" customWidth="1"/>
    <col min="3" max="3" width="13.81640625" style="32" customWidth="1"/>
    <col min="4" max="16384" width="8.7265625" style="32"/>
  </cols>
  <sheetData>
    <row r="1" spans="1:9" s="34" customFormat="1" ht="20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33"/>
    </row>
    <row r="2" spans="1:9" s="34" customFormat="1" ht="20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33"/>
    </row>
    <row r="3" spans="1:9" s="34" customFormat="1" ht="20" customHeight="1">
      <c r="A3" s="111" t="s">
        <v>177</v>
      </c>
      <c r="B3" s="111"/>
      <c r="C3" s="111"/>
      <c r="D3" s="111"/>
      <c r="E3" s="111"/>
      <c r="F3" s="111"/>
      <c r="G3" s="111"/>
      <c r="H3" s="111"/>
      <c r="I3" s="33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21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15"/>
      <c r="C8" s="4"/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68" t="s">
        <v>55</v>
      </c>
      <c r="C9" s="84" t="s">
        <v>56</v>
      </c>
      <c r="D9" s="76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18" t="s">
        <v>2</v>
      </c>
      <c r="C10" s="19" t="s">
        <v>2</v>
      </c>
      <c r="D10" s="25" t="s">
        <v>26</v>
      </c>
      <c r="E10" s="74" t="str">
        <f>C9</f>
        <v xml:space="preserve">郭冠麟 [1] 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21" t="s">
        <v>57</v>
      </c>
      <c r="C11" s="22" t="s">
        <v>58</v>
      </c>
      <c r="D11" s="23"/>
      <c r="E11" s="113" t="s">
        <v>199</v>
      </c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18" t="s">
        <v>2</v>
      </c>
      <c r="C12" s="19" t="s">
        <v>2</v>
      </c>
      <c r="D12" s="16"/>
      <c r="E12" s="99" t="s">
        <v>36</v>
      </c>
      <c r="F12" s="74" t="str">
        <f>E10</f>
        <v xml:space="preserve">郭冠麟 [1] </v>
      </c>
      <c r="G12" s="25"/>
      <c r="H12" s="6"/>
      <c r="I12" s="1"/>
    </row>
    <row r="13" spans="1:9" s="2" customFormat="1" ht="18" customHeight="1">
      <c r="A13" s="15" t="s">
        <v>4</v>
      </c>
      <c r="B13" s="17" t="s">
        <v>59</v>
      </c>
      <c r="C13" s="42" t="s">
        <v>60</v>
      </c>
      <c r="D13" s="26"/>
      <c r="E13" s="27" t="s">
        <v>22</v>
      </c>
      <c r="F13" s="77" t="s">
        <v>226</v>
      </c>
      <c r="G13" s="25"/>
      <c r="H13" s="6"/>
      <c r="I13" s="1"/>
    </row>
    <row r="14" spans="1:9" s="2" customFormat="1" ht="18" customHeight="1" thickBot="1">
      <c r="A14" s="15" t="s">
        <v>1</v>
      </c>
      <c r="B14" s="18" t="s">
        <v>2</v>
      </c>
      <c r="C14" s="19" t="s">
        <v>2</v>
      </c>
      <c r="D14" s="20" t="s">
        <v>27</v>
      </c>
      <c r="E14" s="83" t="str">
        <f>C15</f>
        <v xml:space="preserve">雷騏輔 </v>
      </c>
      <c r="F14" s="99"/>
      <c r="G14" s="25"/>
      <c r="H14" s="6"/>
      <c r="I14" s="1"/>
    </row>
    <row r="15" spans="1:9" s="2" customFormat="1" ht="18" customHeight="1" thickBot="1">
      <c r="A15" s="15" t="s">
        <v>6</v>
      </c>
      <c r="B15" s="68" t="s">
        <v>61</v>
      </c>
      <c r="C15" s="69" t="s">
        <v>62</v>
      </c>
      <c r="D15" s="91" t="s">
        <v>22</v>
      </c>
      <c r="E15" s="88" t="s">
        <v>200</v>
      </c>
      <c r="F15" s="99"/>
      <c r="G15" s="25"/>
      <c r="H15" s="6"/>
      <c r="I15" s="1"/>
    </row>
    <row r="16" spans="1:9" s="2" customFormat="1" ht="18" customHeight="1" thickBot="1">
      <c r="A16" s="15" t="s">
        <v>1</v>
      </c>
      <c r="B16" s="18" t="s">
        <v>2</v>
      </c>
      <c r="C16" s="29" t="s">
        <v>2</v>
      </c>
      <c r="D16" s="16"/>
      <c r="E16" s="16"/>
      <c r="F16" s="99" t="s">
        <v>38</v>
      </c>
      <c r="G16" s="74" t="str">
        <f>F12</f>
        <v xml:space="preserve">郭冠麟 [1] </v>
      </c>
      <c r="H16" s="1" t="s">
        <v>47</v>
      </c>
      <c r="I16" s="1"/>
    </row>
    <row r="17" spans="1:9" s="2" customFormat="1" ht="18" customHeight="1" thickBot="1">
      <c r="A17" s="15" t="s">
        <v>7</v>
      </c>
      <c r="B17" s="68" t="s">
        <v>63</v>
      </c>
      <c r="C17" s="94" t="s">
        <v>64</v>
      </c>
      <c r="D17" s="70"/>
      <c r="E17" s="16"/>
      <c r="F17" s="27" t="s">
        <v>22</v>
      </c>
      <c r="G17" s="89" t="s">
        <v>235</v>
      </c>
      <c r="H17" s="6"/>
      <c r="I17" s="1"/>
    </row>
    <row r="18" spans="1:9" s="2" customFormat="1" ht="18" customHeight="1" thickBot="1">
      <c r="A18" s="15" t="s">
        <v>1</v>
      </c>
      <c r="B18" s="18" t="s">
        <v>2</v>
      </c>
      <c r="C18" s="19" t="s">
        <v>2</v>
      </c>
      <c r="D18" s="25" t="s">
        <v>28</v>
      </c>
      <c r="E18" s="74" t="str">
        <f>C17</f>
        <v xml:space="preserve">謝智賢 </v>
      </c>
      <c r="F18" s="24"/>
      <c r="G18" s="25"/>
      <c r="H18" s="6"/>
      <c r="I18" s="1"/>
    </row>
    <row r="19" spans="1:9" s="2" customFormat="1" ht="18" customHeight="1">
      <c r="A19" s="15" t="s">
        <v>8</v>
      </c>
      <c r="B19" s="21" t="s">
        <v>55</v>
      </c>
      <c r="C19" s="42" t="s">
        <v>65</v>
      </c>
      <c r="D19" s="28" t="s">
        <v>22</v>
      </c>
      <c r="E19" s="24" t="s">
        <v>202</v>
      </c>
      <c r="F19" s="24"/>
      <c r="G19" s="25"/>
      <c r="H19" s="6"/>
      <c r="I19" s="1"/>
    </row>
    <row r="20" spans="1:9" s="2" customFormat="1" ht="18" customHeight="1" thickBot="1">
      <c r="A20" s="15" t="s">
        <v>1</v>
      </c>
      <c r="B20" s="18" t="s">
        <v>2</v>
      </c>
      <c r="C20" s="19" t="s">
        <v>2</v>
      </c>
      <c r="D20" s="16"/>
      <c r="E20" s="24" t="s">
        <v>37</v>
      </c>
      <c r="F20" s="83" t="str">
        <f>E22</f>
        <v xml:space="preserve">黃鈺 [2] </v>
      </c>
      <c r="G20" s="25"/>
      <c r="H20" s="6"/>
      <c r="I20" s="1"/>
    </row>
    <row r="21" spans="1:9" s="2" customFormat="1" ht="18" customHeight="1">
      <c r="A21" s="15" t="s">
        <v>9</v>
      </c>
      <c r="B21" s="17" t="s">
        <v>55</v>
      </c>
      <c r="C21" s="22" t="s">
        <v>66</v>
      </c>
      <c r="D21" s="26"/>
      <c r="E21" s="96" t="s">
        <v>29</v>
      </c>
      <c r="F21" s="16" t="s">
        <v>225</v>
      </c>
      <c r="G21" s="25"/>
      <c r="H21" s="6"/>
      <c r="I21" s="1"/>
    </row>
    <row r="22" spans="1:9" s="2" customFormat="1" ht="18" customHeight="1" thickBot="1">
      <c r="A22" s="15" t="s">
        <v>1</v>
      </c>
      <c r="B22" s="18" t="s">
        <v>2</v>
      </c>
      <c r="C22" s="19" t="s">
        <v>2</v>
      </c>
      <c r="D22" s="20" t="s">
        <v>30</v>
      </c>
      <c r="E22" s="102" t="str">
        <f>C23</f>
        <v xml:space="preserve">黃鈺 [2] </v>
      </c>
      <c r="F22" s="16"/>
      <c r="G22" s="25"/>
      <c r="H22" s="6"/>
      <c r="I22" s="1"/>
    </row>
    <row r="23" spans="1:9" s="2" customFormat="1" ht="18" customHeight="1" thickBot="1">
      <c r="A23" s="15" t="s">
        <v>10</v>
      </c>
      <c r="B23" s="68" t="s">
        <v>67</v>
      </c>
      <c r="C23" s="93" t="s">
        <v>68</v>
      </c>
      <c r="D23" s="91" t="s">
        <v>29</v>
      </c>
      <c r="E23" s="16" t="s">
        <v>201</v>
      </c>
      <c r="F23" s="16"/>
      <c r="G23" s="25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29"/>
      <c r="D24" s="16"/>
      <c r="E24" s="16"/>
      <c r="F24" s="16"/>
      <c r="G24" s="25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62" right="0.2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showGridLines="0" topLeftCell="A21" zoomScale="85" zoomScaleNormal="85" zoomScaleSheetLayoutView="70" workbookViewId="0">
      <selection activeCell="D44" sqref="D44"/>
    </sheetView>
  </sheetViews>
  <sheetFormatPr defaultRowHeight="20" customHeight="1"/>
  <cols>
    <col min="1" max="1" width="8.7265625" style="32"/>
    <col min="2" max="2" width="14.54296875" style="32" customWidth="1"/>
    <col min="3" max="3" width="15.6328125" style="32" customWidth="1"/>
    <col min="4" max="16384" width="8.7265625" style="32"/>
  </cols>
  <sheetData>
    <row r="1" spans="1:9" s="34" customFormat="1" ht="20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33"/>
    </row>
    <row r="2" spans="1:9" s="34" customFormat="1" ht="20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33"/>
    </row>
    <row r="3" spans="1:9" s="34" customFormat="1" ht="20" customHeight="1">
      <c r="A3" s="111" t="s">
        <v>23</v>
      </c>
      <c r="B3" s="111"/>
      <c r="C3" s="111"/>
      <c r="D3" s="111"/>
      <c r="E3" s="111"/>
      <c r="F3" s="111"/>
      <c r="G3" s="111"/>
      <c r="H3" s="111"/>
      <c r="I3" s="33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39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15"/>
      <c r="C8" s="4"/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68" t="s">
        <v>69</v>
      </c>
      <c r="C9" s="84" t="s">
        <v>70</v>
      </c>
      <c r="D9" s="76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18" t="s">
        <v>2</v>
      </c>
      <c r="C10" s="19" t="s">
        <v>2</v>
      </c>
      <c r="D10" s="77" t="s">
        <v>26</v>
      </c>
      <c r="E10" s="74" t="str">
        <f>C9</f>
        <v xml:space="preserve">林子妘 [1] 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21" t="s">
        <v>2</v>
      </c>
      <c r="C11" s="22" t="s">
        <v>71</v>
      </c>
      <c r="D11" s="23"/>
      <c r="E11" s="24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18" t="s">
        <v>2</v>
      </c>
      <c r="C12" s="19" t="s">
        <v>2</v>
      </c>
      <c r="D12" s="16"/>
      <c r="E12" s="24" t="s">
        <v>40</v>
      </c>
      <c r="F12" s="89" t="str">
        <f>E14</f>
        <v xml:space="preserve">張薰尹 </v>
      </c>
      <c r="G12" s="25"/>
      <c r="H12" s="6"/>
      <c r="I12" s="1"/>
    </row>
    <row r="13" spans="1:9" s="2" customFormat="1" ht="18" customHeight="1" thickBot="1">
      <c r="A13" s="15" t="s">
        <v>4</v>
      </c>
      <c r="B13" s="18" t="s">
        <v>55</v>
      </c>
      <c r="C13" s="69" t="s">
        <v>72</v>
      </c>
      <c r="D13" s="70"/>
      <c r="E13" s="96" t="s">
        <v>22</v>
      </c>
      <c r="F13" s="95" t="s">
        <v>203</v>
      </c>
      <c r="G13" s="25"/>
      <c r="H13" s="6"/>
      <c r="I13" s="1"/>
    </row>
    <row r="14" spans="1:9" s="2" customFormat="1" ht="18" customHeight="1" thickBot="1">
      <c r="A14" s="15" t="s">
        <v>1</v>
      </c>
      <c r="B14" s="85" t="s">
        <v>2</v>
      </c>
      <c r="C14" s="19" t="s">
        <v>2</v>
      </c>
      <c r="D14" s="77" t="s">
        <v>27</v>
      </c>
      <c r="E14" s="97" t="str">
        <f>C13</f>
        <v xml:space="preserve">張薰尹 </v>
      </c>
      <c r="F14" s="24"/>
      <c r="G14" s="25"/>
      <c r="H14" s="6"/>
      <c r="I14" s="1"/>
    </row>
    <row r="15" spans="1:9" s="2" customFormat="1" ht="18" customHeight="1">
      <c r="A15" s="15" t="s">
        <v>6</v>
      </c>
      <c r="B15" s="17" t="s">
        <v>2</v>
      </c>
      <c r="C15" s="22" t="s">
        <v>73</v>
      </c>
      <c r="D15" s="28" t="s">
        <v>22</v>
      </c>
      <c r="E15" s="16"/>
      <c r="F15" s="24"/>
      <c r="G15" s="25"/>
      <c r="H15" s="6"/>
      <c r="I15" s="1"/>
    </row>
    <row r="16" spans="1:9" s="2" customFormat="1" ht="18" customHeight="1" thickBot="1">
      <c r="A16" s="15" t="s">
        <v>1</v>
      </c>
      <c r="B16" s="18" t="s">
        <v>2</v>
      </c>
      <c r="C16" s="29" t="s">
        <v>2</v>
      </c>
      <c r="D16" s="16"/>
      <c r="E16" s="16"/>
      <c r="F16" s="24" t="s">
        <v>44</v>
      </c>
      <c r="G16" s="25" t="str">
        <f>F20</f>
        <v xml:space="preserve">謝昀珊 </v>
      </c>
      <c r="H16" s="30" t="s">
        <v>5</v>
      </c>
      <c r="I16" s="1"/>
    </row>
    <row r="17" spans="1:9" s="2" customFormat="1" ht="18" customHeight="1" thickBot="1">
      <c r="A17" s="15" t="s">
        <v>7</v>
      </c>
      <c r="B17" s="68" t="s">
        <v>74</v>
      </c>
      <c r="C17" s="84" t="s">
        <v>75</v>
      </c>
      <c r="D17" s="70"/>
      <c r="E17" s="16"/>
      <c r="F17" s="96" t="s">
        <v>22</v>
      </c>
      <c r="G17" s="77" t="s">
        <v>227</v>
      </c>
      <c r="H17" s="6"/>
      <c r="I17" s="1"/>
    </row>
    <row r="18" spans="1:9" s="2" customFormat="1" ht="18" customHeight="1" thickBot="1">
      <c r="A18" s="15" t="s">
        <v>1</v>
      </c>
      <c r="B18" s="18" t="s">
        <v>2</v>
      </c>
      <c r="C18" s="19" t="s">
        <v>2</v>
      </c>
      <c r="D18" s="77" t="s">
        <v>28</v>
      </c>
      <c r="E18" s="70" t="str">
        <f>C17</f>
        <v xml:space="preserve">王珮伃 [3/4] </v>
      </c>
      <c r="F18" s="99"/>
      <c r="G18" s="99"/>
      <c r="H18" s="6"/>
      <c r="I18" s="1"/>
    </row>
    <row r="19" spans="1:9" s="2" customFormat="1" ht="18" customHeight="1">
      <c r="A19" s="15" t="s">
        <v>8</v>
      </c>
      <c r="B19" s="21" t="s">
        <v>2</v>
      </c>
      <c r="C19" s="22" t="s">
        <v>76</v>
      </c>
      <c r="D19" s="28" t="s">
        <v>22</v>
      </c>
      <c r="E19" s="24"/>
      <c r="F19" s="99"/>
      <c r="G19" s="99"/>
      <c r="H19" s="6"/>
      <c r="I19" s="1"/>
    </row>
    <row r="20" spans="1:9" s="2" customFormat="1" ht="18" customHeight="1" thickBot="1">
      <c r="A20" s="15" t="s">
        <v>1</v>
      </c>
      <c r="B20" s="18" t="s">
        <v>2</v>
      </c>
      <c r="C20" s="19" t="s">
        <v>2</v>
      </c>
      <c r="D20" s="16"/>
      <c r="E20" s="24" t="s">
        <v>41</v>
      </c>
      <c r="F20" s="102" t="str">
        <f>E22</f>
        <v xml:space="preserve">謝昀珊 </v>
      </c>
      <c r="G20" s="99"/>
      <c r="H20" s="6"/>
      <c r="I20" s="1"/>
    </row>
    <row r="21" spans="1:9" s="2" customFormat="1" ht="18" customHeight="1" thickBot="1">
      <c r="A21" s="15" t="s">
        <v>9</v>
      </c>
      <c r="B21" s="68" t="s">
        <v>57</v>
      </c>
      <c r="C21" s="69" t="s">
        <v>77</v>
      </c>
      <c r="D21" s="70"/>
      <c r="E21" s="96" t="s">
        <v>29</v>
      </c>
      <c r="F21" s="100" t="s">
        <v>205</v>
      </c>
      <c r="G21" s="99"/>
      <c r="H21" s="6"/>
      <c r="I21" s="1"/>
    </row>
    <row r="22" spans="1:9" s="2" customFormat="1" ht="18" customHeight="1" thickBot="1">
      <c r="A22" s="15" t="s">
        <v>1</v>
      </c>
      <c r="B22" s="18" t="s">
        <v>2</v>
      </c>
      <c r="C22" s="19" t="s">
        <v>2</v>
      </c>
      <c r="D22" s="25" t="s">
        <v>30</v>
      </c>
      <c r="E22" s="101" t="str">
        <f>C21</f>
        <v xml:space="preserve">謝昀珊 </v>
      </c>
      <c r="F22" s="16"/>
      <c r="G22" s="99"/>
      <c r="H22" s="6"/>
      <c r="I22" s="1"/>
    </row>
    <row r="23" spans="1:9" s="2" customFormat="1" ht="18" customHeight="1">
      <c r="A23" s="15" t="s">
        <v>10</v>
      </c>
      <c r="B23" s="21" t="s">
        <v>2</v>
      </c>
      <c r="C23" s="22" t="s">
        <v>78</v>
      </c>
      <c r="D23" s="28" t="s">
        <v>29</v>
      </c>
      <c r="E23" s="16"/>
      <c r="F23" s="16"/>
      <c r="G23" s="99"/>
      <c r="H23" s="6" t="s">
        <v>29</v>
      </c>
      <c r="I23" s="1"/>
    </row>
    <row r="24" spans="1:9" s="2" customFormat="1" ht="18" customHeight="1" thickBot="1">
      <c r="A24" s="15" t="s">
        <v>1</v>
      </c>
      <c r="B24" s="18" t="s">
        <v>2</v>
      </c>
      <c r="C24" s="29" t="s">
        <v>2</v>
      </c>
      <c r="D24" s="16"/>
      <c r="E24" s="16"/>
      <c r="F24" s="16"/>
      <c r="G24" s="99" t="s">
        <v>46</v>
      </c>
      <c r="H24" s="114" t="str">
        <f>G16</f>
        <v xml:space="preserve">謝昀珊 </v>
      </c>
      <c r="I24" s="1" t="s">
        <v>47</v>
      </c>
    </row>
    <row r="25" spans="1:9" s="2" customFormat="1" ht="18" customHeight="1">
      <c r="A25" s="15" t="s">
        <v>11</v>
      </c>
      <c r="B25" s="17" t="s">
        <v>57</v>
      </c>
      <c r="C25" s="31" t="s">
        <v>79</v>
      </c>
      <c r="D25" s="25"/>
      <c r="E25" s="16"/>
      <c r="F25" s="16"/>
      <c r="G25" s="27"/>
      <c r="H25" s="115" t="s">
        <v>234</v>
      </c>
      <c r="I25" s="1"/>
    </row>
    <row r="26" spans="1:9" s="2" customFormat="1" ht="18" customHeight="1" thickBot="1">
      <c r="A26" s="15" t="s">
        <v>1</v>
      </c>
      <c r="B26" s="18" t="s">
        <v>2</v>
      </c>
      <c r="C26" s="19" t="s">
        <v>2</v>
      </c>
      <c r="D26" s="20" t="s">
        <v>31</v>
      </c>
      <c r="E26" s="71" t="str">
        <f>C27</f>
        <v xml:space="preserve">彭雨薇 </v>
      </c>
      <c r="F26" s="16"/>
      <c r="G26" s="24"/>
      <c r="H26" s="6"/>
      <c r="I26" s="1"/>
    </row>
    <row r="27" spans="1:9" s="2" customFormat="1" ht="18" customHeight="1" thickBot="1">
      <c r="A27" s="15" t="s">
        <v>12</v>
      </c>
      <c r="B27" s="68" t="s">
        <v>69</v>
      </c>
      <c r="C27" s="69" t="s">
        <v>80</v>
      </c>
      <c r="D27" s="70"/>
      <c r="E27" s="98" t="s">
        <v>178</v>
      </c>
      <c r="F27" s="16"/>
      <c r="G27" s="24"/>
      <c r="H27" s="6"/>
      <c r="I27" s="1"/>
    </row>
    <row r="28" spans="1:9" s="2" customFormat="1" ht="18" customHeight="1" thickBot="1">
      <c r="A28" s="15" t="s">
        <v>1</v>
      </c>
      <c r="B28" s="18" t="s">
        <v>2</v>
      </c>
      <c r="C28" s="19" t="s">
        <v>2</v>
      </c>
      <c r="D28" s="16"/>
      <c r="E28" s="99" t="s">
        <v>42</v>
      </c>
      <c r="F28" s="25" t="str">
        <f>E26</f>
        <v xml:space="preserve">彭雨薇 </v>
      </c>
      <c r="G28" s="24"/>
      <c r="H28" s="6"/>
      <c r="I28" s="1"/>
    </row>
    <row r="29" spans="1:9" s="2" customFormat="1" ht="18" customHeight="1">
      <c r="A29" s="15" t="s">
        <v>13</v>
      </c>
      <c r="B29" s="17" t="s">
        <v>2</v>
      </c>
      <c r="C29" s="22" t="s">
        <v>81</v>
      </c>
      <c r="D29" s="26"/>
      <c r="E29" s="27" t="s">
        <v>32</v>
      </c>
      <c r="F29" s="86" t="s">
        <v>204</v>
      </c>
      <c r="G29" s="24"/>
      <c r="H29" s="6"/>
      <c r="I29" s="1"/>
    </row>
    <row r="30" spans="1:9" s="2" customFormat="1" ht="18" customHeight="1" thickBot="1">
      <c r="A30" s="15" t="s">
        <v>1</v>
      </c>
      <c r="B30" s="18" t="s">
        <v>2</v>
      </c>
      <c r="C30" s="19" t="s">
        <v>2</v>
      </c>
      <c r="D30" s="20" t="s">
        <v>33</v>
      </c>
      <c r="E30" s="87" t="str">
        <f>C31</f>
        <v xml:space="preserve">柯若瑄 [3/4] </v>
      </c>
      <c r="F30" s="24"/>
      <c r="G30" s="24"/>
      <c r="H30" s="6"/>
      <c r="I30" s="1"/>
    </row>
    <row r="31" spans="1:9" s="2" customFormat="1" ht="18" customHeight="1" thickBot="1">
      <c r="A31" s="15" t="s">
        <v>14</v>
      </c>
      <c r="B31" s="68" t="s">
        <v>55</v>
      </c>
      <c r="C31" s="93" t="s">
        <v>82</v>
      </c>
      <c r="D31" s="91" t="s">
        <v>32</v>
      </c>
      <c r="E31" s="88"/>
      <c r="F31" s="24"/>
      <c r="G31" s="24"/>
      <c r="H31" s="6" t="s">
        <v>32</v>
      </c>
      <c r="I31" s="1"/>
    </row>
    <row r="32" spans="1:9" s="2" customFormat="1" ht="18" customHeight="1" thickBot="1">
      <c r="A32" s="15" t="s">
        <v>1</v>
      </c>
      <c r="B32" s="18" t="s">
        <v>2</v>
      </c>
      <c r="C32" s="19" t="s">
        <v>2</v>
      </c>
      <c r="D32" s="16"/>
      <c r="E32" s="16"/>
      <c r="F32" s="24" t="s">
        <v>45</v>
      </c>
      <c r="G32" s="83" t="str">
        <f>F36</f>
        <v xml:space="preserve">李姿佩 [2] </v>
      </c>
      <c r="H32" s="30" t="s">
        <v>5</v>
      </c>
      <c r="I32" s="1"/>
    </row>
    <row r="33" spans="1:9" s="2" customFormat="1" ht="18" customHeight="1">
      <c r="A33" s="15" t="s">
        <v>15</v>
      </c>
      <c r="B33" s="17" t="s">
        <v>2</v>
      </c>
      <c r="C33" s="22" t="s">
        <v>83</v>
      </c>
      <c r="D33" s="26"/>
      <c r="E33" s="16"/>
      <c r="F33" s="96" t="s">
        <v>32</v>
      </c>
      <c r="G33" s="25" t="s">
        <v>228</v>
      </c>
      <c r="H33" s="6"/>
      <c r="I33" s="1"/>
    </row>
    <row r="34" spans="1:9" s="2" customFormat="1" ht="18" customHeight="1" thickBot="1">
      <c r="A34" s="15" t="s">
        <v>1</v>
      </c>
      <c r="B34" s="18" t="s">
        <v>2</v>
      </c>
      <c r="C34" s="19" t="s">
        <v>2</v>
      </c>
      <c r="D34" s="20" t="s">
        <v>34</v>
      </c>
      <c r="E34" s="71" t="str">
        <f>C35</f>
        <v xml:space="preserve">李品沂 </v>
      </c>
      <c r="F34" s="99"/>
      <c r="G34" s="25"/>
      <c r="H34" s="6"/>
      <c r="I34" s="1"/>
    </row>
    <row r="35" spans="1:9" s="2" customFormat="1" ht="18" customHeight="1" thickBot="1">
      <c r="A35" s="15" t="s">
        <v>16</v>
      </c>
      <c r="B35" s="68" t="s">
        <v>84</v>
      </c>
      <c r="C35" s="69" t="s">
        <v>85</v>
      </c>
      <c r="D35" s="91" t="s">
        <v>32</v>
      </c>
      <c r="E35" s="90"/>
      <c r="F35" s="99"/>
      <c r="G35" s="25"/>
      <c r="H35" s="6"/>
      <c r="I35" s="1"/>
    </row>
    <row r="36" spans="1:9" s="2" customFormat="1" ht="18" customHeight="1" thickBot="1">
      <c r="A36" s="15" t="s">
        <v>1</v>
      </c>
      <c r="B36" s="18" t="s">
        <v>2</v>
      </c>
      <c r="C36" s="19" t="s">
        <v>2</v>
      </c>
      <c r="D36" s="16"/>
      <c r="E36" s="24" t="s">
        <v>43</v>
      </c>
      <c r="F36" s="102" t="str">
        <f>E38</f>
        <v xml:space="preserve">李姿佩 [2] </v>
      </c>
      <c r="G36" s="25"/>
      <c r="H36" s="6"/>
      <c r="I36" s="1"/>
    </row>
    <row r="37" spans="1:9" s="2" customFormat="1" ht="18" customHeight="1">
      <c r="A37" s="15" t="s">
        <v>17</v>
      </c>
      <c r="B37" s="17" t="s">
        <v>2</v>
      </c>
      <c r="C37" s="22" t="s">
        <v>86</v>
      </c>
      <c r="D37" s="26"/>
      <c r="E37" s="96" t="s">
        <v>32</v>
      </c>
      <c r="F37" s="88" t="s">
        <v>206</v>
      </c>
      <c r="G37" s="16"/>
      <c r="H37" s="6"/>
      <c r="I37" s="1"/>
    </row>
    <row r="38" spans="1:9" s="2" customFormat="1" ht="18" customHeight="1" thickBot="1">
      <c r="A38" s="15" t="s">
        <v>1</v>
      </c>
      <c r="B38" s="18" t="s">
        <v>2</v>
      </c>
      <c r="C38" s="19" t="s">
        <v>2</v>
      </c>
      <c r="D38" s="20" t="s">
        <v>35</v>
      </c>
      <c r="E38" s="102" t="str">
        <f>C39</f>
        <v xml:space="preserve">李姿佩 [2] </v>
      </c>
      <c r="F38" s="16"/>
      <c r="G38" s="16"/>
      <c r="H38" s="6"/>
      <c r="I38" s="1"/>
    </row>
    <row r="39" spans="1:9" s="2" customFormat="1" ht="18" customHeight="1" thickBot="1">
      <c r="A39" s="15" t="s">
        <v>18</v>
      </c>
      <c r="B39" s="68" t="s">
        <v>87</v>
      </c>
      <c r="C39" s="93" t="s">
        <v>88</v>
      </c>
      <c r="D39" s="81" t="s">
        <v>32</v>
      </c>
      <c r="E39" s="88"/>
      <c r="F39" s="16"/>
      <c r="G39" s="16"/>
      <c r="H39" s="6"/>
      <c r="I39" s="1"/>
    </row>
    <row r="40" spans="1:9" s="2" customFormat="1" ht="18" customHeight="1">
      <c r="A40" s="15" t="s">
        <v>1</v>
      </c>
      <c r="B40" s="18" t="s">
        <v>2</v>
      </c>
      <c r="C40" s="29"/>
      <c r="D40" s="16"/>
      <c r="E40" s="16"/>
      <c r="F40" s="16"/>
      <c r="G40" s="16"/>
      <c r="H40" s="6"/>
      <c r="I40" s="1"/>
    </row>
    <row r="41" spans="1:9" ht="18" customHeight="1"/>
  </sheetData>
  <mergeCells count="3">
    <mergeCell ref="A1:H1"/>
    <mergeCell ref="A2:H2"/>
    <mergeCell ref="A3:H3"/>
  </mergeCells>
  <phoneticPr fontId="1" type="noConversion"/>
  <pageMargins left="0.6" right="0.3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showGridLines="0" topLeftCell="A7" zoomScaleNormal="100" zoomScaleSheetLayoutView="85" workbookViewId="0">
      <selection activeCell="G18" sqref="G18"/>
    </sheetView>
  </sheetViews>
  <sheetFormatPr defaultRowHeight="20" customHeight="1"/>
  <cols>
    <col min="1" max="1" width="8.7265625" style="32"/>
    <col min="2" max="2" width="14.6328125" style="32" customWidth="1"/>
    <col min="3" max="3" width="17.6328125" style="32" customWidth="1"/>
    <col min="4" max="6" width="8.7265625" style="32"/>
    <col min="7" max="7" width="12" style="32" customWidth="1"/>
    <col min="8" max="16384" width="8.7265625" style="32"/>
  </cols>
  <sheetData>
    <row r="1" spans="1:9" s="34" customFormat="1" ht="20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33"/>
    </row>
    <row r="2" spans="1:9" s="34" customFormat="1" ht="20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33"/>
    </row>
    <row r="3" spans="1:9" s="34" customFormat="1" ht="20" customHeight="1">
      <c r="A3" s="111" t="s">
        <v>23</v>
      </c>
      <c r="B3" s="111"/>
      <c r="C3" s="111"/>
      <c r="D3" s="111"/>
      <c r="E3" s="111"/>
      <c r="F3" s="111"/>
      <c r="G3" s="111"/>
      <c r="H3" s="111"/>
      <c r="I3" s="33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48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35" t="s">
        <v>59</v>
      </c>
      <c r="C8" s="36" t="s">
        <v>89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72" t="s">
        <v>59</v>
      </c>
      <c r="C9" s="75" t="s">
        <v>90</v>
      </c>
      <c r="D9" s="76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38" t="s">
        <v>91</v>
      </c>
      <c r="C10" s="35" t="s">
        <v>92</v>
      </c>
      <c r="D10" s="77" t="s">
        <v>26</v>
      </c>
      <c r="E10" s="25" t="s">
        <v>184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39" t="s">
        <v>91</v>
      </c>
      <c r="C11" s="40" t="s">
        <v>93</v>
      </c>
      <c r="D11" s="23"/>
      <c r="E11" s="112" t="s">
        <v>185</v>
      </c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38" t="s">
        <v>94</v>
      </c>
      <c r="C12" s="36" t="s">
        <v>95</v>
      </c>
      <c r="D12" s="16"/>
      <c r="E12" s="99" t="s">
        <v>36</v>
      </c>
      <c r="F12" s="74" t="str">
        <f>E10</f>
        <v>蔡/賴</v>
      </c>
      <c r="G12" s="25"/>
      <c r="H12" s="6"/>
      <c r="I12" s="1"/>
    </row>
    <row r="13" spans="1:9" s="2" customFormat="1" ht="18" customHeight="1">
      <c r="A13" s="15" t="s">
        <v>4</v>
      </c>
      <c r="B13" s="37" t="s">
        <v>94</v>
      </c>
      <c r="C13" s="44" t="s">
        <v>96</v>
      </c>
      <c r="D13" s="26"/>
      <c r="E13" s="27" t="s">
        <v>22</v>
      </c>
      <c r="F13" s="24" t="s">
        <v>221</v>
      </c>
      <c r="G13" s="25"/>
      <c r="H13" s="6"/>
      <c r="I13" s="1"/>
    </row>
    <row r="14" spans="1:9" s="2" customFormat="1" ht="18" customHeight="1" thickBot="1">
      <c r="A14" s="15" t="s">
        <v>1</v>
      </c>
      <c r="B14" s="38" t="s">
        <v>220</v>
      </c>
      <c r="C14" s="35" t="s">
        <v>97</v>
      </c>
      <c r="D14" s="20" t="s">
        <v>27</v>
      </c>
      <c r="E14" s="87" t="s">
        <v>186</v>
      </c>
      <c r="F14" s="24"/>
      <c r="G14" s="25"/>
      <c r="H14" s="6"/>
      <c r="I14" s="1"/>
    </row>
    <row r="15" spans="1:9" s="2" customFormat="1" ht="18" customHeight="1" thickBot="1">
      <c r="A15" s="15" t="s">
        <v>6</v>
      </c>
      <c r="B15" s="72" t="s">
        <v>91</v>
      </c>
      <c r="C15" s="78" t="s">
        <v>98</v>
      </c>
      <c r="D15" s="81" t="s">
        <v>22</v>
      </c>
      <c r="E15" s="88" t="s">
        <v>187</v>
      </c>
      <c r="F15" s="24"/>
      <c r="G15" s="25"/>
      <c r="H15" s="6"/>
      <c r="I15" s="1"/>
    </row>
    <row r="16" spans="1:9" s="2" customFormat="1" ht="18" customHeight="1" thickBot="1">
      <c r="A16" s="15" t="s">
        <v>1</v>
      </c>
      <c r="B16" s="38" t="s">
        <v>99</v>
      </c>
      <c r="C16" s="43" t="s">
        <v>100</v>
      </c>
      <c r="D16" s="16"/>
      <c r="E16" s="16"/>
      <c r="F16" s="24" t="s">
        <v>38</v>
      </c>
      <c r="G16" s="25" t="str">
        <f>F20</f>
        <v>呂/陳</v>
      </c>
      <c r="H16" s="1" t="s">
        <v>47</v>
      </c>
      <c r="I16" s="1"/>
    </row>
    <row r="17" spans="1:9" s="2" customFormat="1" ht="18" customHeight="1">
      <c r="A17" s="15" t="s">
        <v>7</v>
      </c>
      <c r="B17" s="37" t="s">
        <v>99</v>
      </c>
      <c r="C17" s="41" t="s">
        <v>101</v>
      </c>
      <c r="D17" s="26"/>
      <c r="E17" s="16"/>
      <c r="F17" s="96" t="s">
        <v>22</v>
      </c>
      <c r="G17" s="100" t="s">
        <v>233</v>
      </c>
      <c r="H17" s="6"/>
      <c r="I17" s="1"/>
    </row>
    <row r="18" spans="1:9" s="2" customFormat="1" ht="18" customHeight="1" thickBot="1">
      <c r="A18" s="15" t="s">
        <v>1</v>
      </c>
      <c r="B18" s="38" t="s">
        <v>94</v>
      </c>
      <c r="C18" s="36" t="s">
        <v>102</v>
      </c>
      <c r="D18" s="20" t="s">
        <v>28</v>
      </c>
      <c r="E18" s="89" t="s">
        <v>188</v>
      </c>
      <c r="F18" s="99"/>
      <c r="G18" s="25"/>
      <c r="H18" s="6"/>
      <c r="I18" s="1"/>
    </row>
    <row r="19" spans="1:9" s="2" customFormat="1" ht="18" customHeight="1" thickBot="1">
      <c r="A19" s="15" t="s">
        <v>8</v>
      </c>
      <c r="B19" s="72" t="s">
        <v>94</v>
      </c>
      <c r="C19" s="80" t="s">
        <v>103</v>
      </c>
      <c r="D19" s="81" t="s">
        <v>22</v>
      </c>
      <c r="E19" s="90" t="s">
        <v>189</v>
      </c>
      <c r="F19" s="99"/>
      <c r="G19" s="25"/>
      <c r="H19" s="6"/>
      <c r="I19" s="1"/>
    </row>
    <row r="20" spans="1:9" s="2" customFormat="1" ht="18" customHeight="1" thickBot="1">
      <c r="A20" s="15" t="s">
        <v>1</v>
      </c>
      <c r="B20" s="38" t="s">
        <v>57</v>
      </c>
      <c r="C20" s="35" t="s">
        <v>104</v>
      </c>
      <c r="D20" s="16"/>
      <c r="E20" s="24" t="s">
        <v>37</v>
      </c>
      <c r="F20" s="102" t="str">
        <f>E22</f>
        <v>呂/陳</v>
      </c>
      <c r="G20" s="25"/>
      <c r="H20" s="6"/>
      <c r="I20" s="1"/>
    </row>
    <row r="21" spans="1:9" s="2" customFormat="1" ht="18" customHeight="1" thickBot="1">
      <c r="A21" s="15" t="s">
        <v>9</v>
      </c>
      <c r="B21" s="72" t="s">
        <v>57</v>
      </c>
      <c r="C21" s="78" t="s">
        <v>105</v>
      </c>
      <c r="D21" s="70"/>
      <c r="E21" s="96" t="s">
        <v>29</v>
      </c>
      <c r="F21" s="16" t="s">
        <v>222</v>
      </c>
      <c r="G21" s="25"/>
      <c r="H21" s="6"/>
      <c r="I21" s="1"/>
    </row>
    <row r="22" spans="1:9" s="2" customFormat="1" ht="18" customHeight="1" thickBot="1">
      <c r="A22" s="15" t="s">
        <v>1</v>
      </c>
      <c r="B22" s="38" t="s">
        <v>55</v>
      </c>
      <c r="C22" s="36" t="s">
        <v>106</v>
      </c>
      <c r="D22" s="25" t="s">
        <v>30</v>
      </c>
      <c r="E22" s="101" t="s">
        <v>193</v>
      </c>
      <c r="F22" s="16"/>
      <c r="G22" s="25"/>
      <c r="H22" s="6"/>
      <c r="I22" s="1"/>
    </row>
    <row r="23" spans="1:9" s="2" customFormat="1" ht="18" customHeight="1">
      <c r="A23" s="15" t="s">
        <v>10</v>
      </c>
      <c r="B23" s="39" t="s">
        <v>55</v>
      </c>
      <c r="C23" s="44" t="s">
        <v>107</v>
      </c>
      <c r="D23" s="28" t="s">
        <v>29</v>
      </c>
      <c r="E23" s="92" t="s">
        <v>194</v>
      </c>
      <c r="F23" s="16"/>
      <c r="G23" s="25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29"/>
      <c r="D24" s="16"/>
      <c r="E24" s="16"/>
      <c r="F24" s="16"/>
      <c r="G24" s="25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62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showGridLines="0" topLeftCell="A16" zoomScaleNormal="100" zoomScaleSheetLayoutView="100" workbookViewId="0">
      <selection activeCell="C18" sqref="C18:C19"/>
    </sheetView>
  </sheetViews>
  <sheetFormatPr defaultRowHeight="20" customHeight="1"/>
  <cols>
    <col min="1" max="1" width="7.7265625" style="32" customWidth="1"/>
    <col min="2" max="2" width="15.453125" style="32" customWidth="1"/>
    <col min="3" max="3" width="16.7265625" style="32" customWidth="1"/>
    <col min="4" max="16384" width="8.7265625" style="32"/>
  </cols>
  <sheetData>
    <row r="1" spans="1:9" s="34" customFormat="1" ht="20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33"/>
    </row>
    <row r="2" spans="1:9" s="34" customFormat="1" ht="20" customHeight="1">
      <c r="A2" s="110" t="s">
        <v>54</v>
      </c>
      <c r="B2" s="110"/>
      <c r="C2" s="110"/>
      <c r="D2" s="110"/>
      <c r="E2" s="110"/>
      <c r="F2" s="110"/>
      <c r="G2" s="110"/>
      <c r="H2" s="110"/>
      <c r="I2" s="33"/>
    </row>
    <row r="3" spans="1:9" s="34" customFormat="1" ht="20" customHeight="1">
      <c r="A3" s="111" t="s">
        <v>23</v>
      </c>
      <c r="B3" s="111"/>
      <c r="C3" s="111"/>
      <c r="D3" s="111"/>
      <c r="E3" s="111"/>
      <c r="F3" s="111"/>
      <c r="G3" s="111"/>
      <c r="H3" s="111"/>
      <c r="I3" s="33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49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35" t="s">
        <v>69</v>
      </c>
      <c r="C8" s="36" t="s">
        <v>108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72" t="s">
        <v>69</v>
      </c>
      <c r="C9" s="75" t="s">
        <v>109</v>
      </c>
      <c r="D9" s="76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38" t="s">
        <v>2</v>
      </c>
      <c r="C10" s="35" t="s">
        <v>2</v>
      </c>
      <c r="D10" s="25" t="s">
        <v>26</v>
      </c>
      <c r="E10" s="82" t="s">
        <v>195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39" t="s">
        <v>2</v>
      </c>
      <c r="C11" s="40" t="s">
        <v>71</v>
      </c>
      <c r="D11" s="23"/>
      <c r="E11" s="113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38" t="s">
        <v>110</v>
      </c>
      <c r="C12" s="35" t="s">
        <v>111</v>
      </c>
      <c r="D12" s="16"/>
      <c r="E12" s="99" t="s">
        <v>36</v>
      </c>
      <c r="F12" s="74" t="str">
        <f>E10</f>
        <v>楊/詹</v>
      </c>
      <c r="G12" s="25"/>
      <c r="H12" s="6"/>
      <c r="I12" s="1"/>
    </row>
    <row r="13" spans="1:9" s="2" customFormat="1" ht="18" customHeight="1">
      <c r="A13" s="15" t="s">
        <v>4</v>
      </c>
      <c r="B13" s="37" t="s">
        <v>110</v>
      </c>
      <c r="C13" s="40" t="s">
        <v>112</v>
      </c>
      <c r="D13" s="26"/>
      <c r="E13" s="27" t="s">
        <v>22</v>
      </c>
      <c r="F13" s="77" t="s">
        <v>223</v>
      </c>
      <c r="G13" s="25"/>
      <c r="H13" s="6"/>
      <c r="I13" s="1"/>
    </row>
    <row r="14" spans="1:9" s="2" customFormat="1" ht="18" customHeight="1" thickBot="1">
      <c r="A14" s="15" t="s">
        <v>1</v>
      </c>
      <c r="B14" s="38" t="s">
        <v>113</v>
      </c>
      <c r="C14" s="35" t="s">
        <v>114</v>
      </c>
      <c r="D14" s="20" t="s">
        <v>27</v>
      </c>
      <c r="E14" s="83" t="s">
        <v>191</v>
      </c>
      <c r="F14" s="99"/>
      <c r="G14" s="25"/>
      <c r="H14" s="6"/>
      <c r="I14" s="1"/>
    </row>
    <row r="15" spans="1:9" s="2" customFormat="1" ht="18" customHeight="1" thickBot="1">
      <c r="A15" s="15" t="s">
        <v>6</v>
      </c>
      <c r="B15" s="72" t="s">
        <v>113</v>
      </c>
      <c r="C15" s="78" t="s">
        <v>115</v>
      </c>
      <c r="D15" s="91" t="s">
        <v>22</v>
      </c>
      <c r="E15" s="16" t="s">
        <v>192</v>
      </c>
      <c r="F15" s="99"/>
      <c r="G15" s="25"/>
      <c r="H15" s="6"/>
      <c r="I15" s="1"/>
    </row>
    <row r="16" spans="1:9" s="2" customFormat="1" ht="18" customHeight="1" thickBot="1">
      <c r="A16" s="15" t="s">
        <v>1</v>
      </c>
      <c r="B16" s="38" t="s">
        <v>55</v>
      </c>
      <c r="C16" s="43" t="s">
        <v>116</v>
      </c>
      <c r="D16" s="16"/>
      <c r="E16" s="16"/>
      <c r="F16" s="99" t="s">
        <v>38</v>
      </c>
      <c r="G16" s="74" t="str">
        <f>F12</f>
        <v>楊/詹</v>
      </c>
      <c r="H16" s="1" t="s">
        <v>47</v>
      </c>
      <c r="I16" s="1"/>
    </row>
    <row r="17" spans="1:9" s="2" customFormat="1" ht="18" customHeight="1">
      <c r="A17" s="15" t="s">
        <v>7</v>
      </c>
      <c r="B17" s="37" t="s">
        <v>55</v>
      </c>
      <c r="C17" s="41" t="s">
        <v>117</v>
      </c>
      <c r="D17" s="26"/>
      <c r="E17" s="16"/>
      <c r="F17" s="27" t="s">
        <v>22</v>
      </c>
      <c r="G17" s="92" t="s">
        <v>232</v>
      </c>
      <c r="H17" s="6"/>
      <c r="I17" s="1"/>
    </row>
    <row r="18" spans="1:9" s="2" customFormat="1" ht="18" customHeight="1" thickBot="1">
      <c r="A18" s="15" t="s">
        <v>1</v>
      </c>
      <c r="B18" s="38" t="s">
        <v>67</v>
      </c>
      <c r="C18" s="36" t="s">
        <v>118</v>
      </c>
      <c r="D18" s="20" t="s">
        <v>28</v>
      </c>
      <c r="E18" s="71" t="s">
        <v>197</v>
      </c>
      <c r="F18" s="24"/>
      <c r="G18" s="25"/>
      <c r="H18" s="6"/>
      <c r="I18" s="1"/>
    </row>
    <row r="19" spans="1:9" s="2" customFormat="1" ht="18" customHeight="1" thickBot="1">
      <c r="A19" s="15" t="s">
        <v>8</v>
      </c>
      <c r="B19" s="72" t="s">
        <v>55</v>
      </c>
      <c r="C19" s="80" t="s">
        <v>119</v>
      </c>
      <c r="D19" s="81" t="s">
        <v>22</v>
      </c>
      <c r="E19" s="98" t="s">
        <v>198</v>
      </c>
      <c r="F19" s="24"/>
      <c r="G19" s="25"/>
      <c r="H19" s="6"/>
      <c r="I19" s="1"/>
    </row>
    <row r="20" spans="1:9" s="2" customFormat="1" ht="18" customHeight="1" thickBot="1">
      <c r="A20" s="15" t="s">
        <v>1</v>
      </c>
      <c r="B20" s="38" t="s">
        <v>2</v>
      </c>
      <c r="C20" s="35" t="s">
        <v>2</v>
      </c>
      <c r="D20" s="16"/>
      <c r="E20" s="99" t="s">
        <v>37</v>
      </c>
      <c r="F20" s="79" t="str">
        <f>E18</f>
        <v>林/陳</v>
      </c>
      <c r="G20" s="25"/>
      <c r="H20" s="6"/>
      <c r="I20" s="1"/>
    </row>
    <row r="21" spans="1:9" s="2" customFormat="1" ht="18" customHeight="1">
      <c r="A21" s="15" t="s">
        <v>9</v>
      </c>
      <c r="B21" s="37" t="s">
        <v>2</v>
      </c>
      <c r="C21" s="40" t="s">
        <v>86</v>
      </c>
      <c r="D21" s="26"/>
      <c r="E21" s="27" t="s">
        <v>29</v>
      </c>
      <c r="F21" s="16" t="s">
        <v>224</v>
      </c>
      <c r="G21" s="25"/>
      <c r="H21" s="6"/>
      <c r="I21" s="1"/>
    </row>
    <row r="22" spans="1:9" s="2" customFormat="1" ht="18" customHeight="1" thickBot="1">
      <c r="A22" s="15" t="s">
        <v>1</v>
      </c>
      <c r="B22" s="38" t="s">
        <v>69</v>
      </c>
      <c r="C22" s="36" t="s">
        <v>120</v>
      </c>
      <c r="D22" s="20" t="s">
        <v>30</v>
      </c>
      <c r="E22" s="87" t="s">
        <v>196</v>
      </c>
      <c r="F22" s="16"/>
      <c r="G22" s="25"/>
      <c r="H22" s="6"/>
      <c r="I22" s="1"/>
    </row>
    <row r="23" spans="1:9" s="2" customFormat="1" ht="18" customHeight="1" thickBot="1">
      <c r="A23" s="15" t="s">
        <v>10</v>
      </c>
      <c r="B23" s="72" t="s">
        <v>69</v>
      </c>
      <c r="C23" s="80" t="s">
        <v>121</v>
      </c>
      <c r="D23" s="81" t="s">
        <v>29</v>
      </c>
      <c r="E23" s="88"/>
      <c r="F23" s="16"/>
      <c r="G23" s="25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29"/>
      <c r="D24" s="16"/>
      <c r="E24" s="16"/>
      <c r="F24" s="16"/>
      <c r="G24" s="25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7" right="0.4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showGridLines="0" topLeftCell="A7" zoomScaleNormal="100" zoomScaleSheetLayoutView="85" workbookViewId="0">
      <selection activeCell="F24" sqref="F24"/>
    </sheetView>
  </sheetViews>
  <sheetFormatPr defaultRowHeight="20" customHeight="1"/>
  <cols>
    <col min="1" max="1" width="8.36328125" style="32" customWidth="1"/>
    <col min="2" max="2" width="14.6328125" style="32" customWidth="1"/>
    <col min="3" max="3" width="15.453125" style="32" customWidth="1"/>
    <col min="4" max="16384" width="8.7265625" style="32"/>
  </cols>
  <sheetData>
    <row r="1" spans="1:9" s="34" customFormat="1" ht="20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33"/>
    </row>
    <row r="2" spans="1:9" s="34" customFormat="1" ht="20" customHeight="1">
      <c r="A2" s="110" t="s">
        <v>50</v>
      </c>
      <c r="B2" s="110"/>
      <c r="C2" s="110"/>
      <c r="D2" s="110"/>
      <c r="E2" s="110"/>
      <c r="F2" s="110"/>
      <c r="G2" s="110"/>
      <c r="H2" s="110"/>
      <c r="I2" s="33"/>
    </row>
    <row r="3" spans="1:9" s="34" customFormat="1" ht="20" customHeight="1">
      <c r="A3" s="111" t="s">
        <v>23</v>
      </c>
      <c r="B3" s="111"/>
      <c r="C3" s="111"/>
      <c r="D3" s="111"/>
      <c r="E3" s="111"/>
      <c r="F3" s="111"/>
      <c r="G3" s="111"/>
      <c r="H3" s="111"/>
      <c r="I3" s="33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51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35" t="s">
        <v>57</v>
      </c>
      <c r="C8" s="36" t="s">
        <v>122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72" t="s">
        <v>57</v>
      </c>
      <c r="C9" s="75" t="s">
        <v>123</v>
      </c>
      <c r="D9" s="76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38" t="s">
        <v>2</v>
      </c>
      <c r="C10" s="35" t="s">
        <v>2</v>
      </c>
      <c r="D10" s="77" t="s">
        <v>26</v>
      </c>
      <c r="E10" s="74" t="s">
        <v>181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39" t="s">
        <v>2</v>
      </c>
      <c r="C11" s="40" t="s">
        <v>71</v>
      </c>
      <c r="D11" s="23"/>
      <c r="E11" s="77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38" t="s">
        <v>231</v>
      </c>
      <c r="C12" s="35" t="s">
        <v>124</v>
      </c>
      <c r="D12" s="16"/>
      <c r="E12" s="99" t="s">
        <v>36</v>
      </c>
      <c r="F12" s="74" t="str">
        <f>E10</f>
        <v>丁/王</v>
      </c>
      <c r="G12" s="25"/>
      <c r="H12" s="6"/>
      <c r="I12" s="1"/>
    </row>
    <row r="13" spans="1:9" s="2" customFormat="1" ht="18" customHeight="1" thickBot="1">
      <c r="A13" s="15" t="s">
        <v>4</v>
      </c>
      <c r="B13" s="72" t="s">
        <v>69</v>
      </c>
      <c r="C13" s="78" t="s">
        <v>125</v>
      </c>
      <c r="D13" s="70"/>
      <c r="E13" s="27" t="s">
        <v>22</v>
      </c>
      <c r="F13" s="24" t="s">
        <v>229</v>
      </c>
      <c r="G13" s="25"/>
      <c r="H13" s="6"/>
      <c r="I13" s="1"/>
    </row>
    <row r="14" spans="1:9" s="2" customFormat="1" ht="18" customHeight="1" thickBot="1">
      <c r="A14" s="15" t="s">
        <v>1</v>
      </c>
      <c r="B14" s="38" t="s">
        <v>2</v>
      </c>
      <c r="C14" s="35" t="s">
        <v>2</v>
      </c>
      <c r="D14" s="25" t="s">
        <v>27</v>
      </c>
      <c r="E14" s="79" t="s">
        <v>182</v>
      </c>
      <c r="F14" s="24"/>
      <c r="G14" s="25"/>
      <c r="H14" s="6"/>
      <c r="I14" s="1"/>
    </row>
    <row r="15" spans="1:9" s="2" customFormat="1" ht="18" customHeight="1">
      <c r="A15" s="15" t="s">
        <v>6</v>
      </c>
      <c r="B15" s="37" t="s">
        <v>2</v>
      </c>
      <c r="C15" s="40" t="s">
        <v>76</v>
      </c>
      <c r="D15" s="28" t="s">
        <v>22</v>
      </c>
      <c r="E15" s="16"/>
      <c r="F15" s="24"/>
      <c r="G15" s="25"/>
      <c r="H15" s="6"/>
      <c r="I15" s="1"/>
    </row>
    <row r="16" spans="1:9" s="2" customFormat="1" ht="18" customHeight="1" thickBot="1">
      <c r="A16" s="15" t="s">
        <v>1</v>
      </c>
      <c r="B16" s="38" t="s">
        <v>91</v>
      </c>
      <c r="C16" s="43" t="s">
        <v>126</v>
      </c>
      <c r="D16" s="16"/>
      <c r="E16" s="16"/>
      <c r="F16" s="24" t="s">
        <v>38</v>
      </c>
      <c r="G16" s="71" t="str">
        <f>F20</f>
        <v>何/林</v>
      </c>
      <c r="H16" s="1" t="s">
        <v>47</v>
      </c>
      <c r="I16" s="1"/>
    </row>
    <row r="17" spans="1:9" s="2" customFormat="1" ht="18" customHeight="1" thickBot="1">
      <c r="A17" s="15" t="s">
        <v>7</v>
      </c>
      <c r="B17" s="72" t="s">
        <v>55</v>
      </c>
      <c r="C17" s="73" t="s">
        <v>127</v>
      </c>
      <c r="D17" s="70"/>
      <c r="E17" s="16"/>
      <c r="F17" s="96" t="s">
        <v>22</v>
      </c>
      <c r="G17" s="100" t="s">
        <v>248</v>
      </c>
      <c r="H17" s="6"/>
      <c r="I17" s="1"/>
    </row>
    <row r="18" spans="1:9" s="2" customFormat="1" ht="18" customHeight="1" thickBot="1">
      <c r="A18" s="15" t="s">
        <v>1</v>
      </c>
      <c r="B18" s="38" t="s">
        <v>94</v>
      </c>
      <c r="C18" s="35" t="s">
        <v>128</v>
      </c>
      <c r="D18" s="25" t="s">
        <v>28</v>
      </c>
      <c r="E18" s="74" t="s">
        <v>179</v>
      </c>
      <c r="F18" s="99"/>
      <c r="G18" s="25"/>
      <c r="H18" s="6"/>
      <c r="I18" s="1"/>
    </row>
    <row r="19" spans="1:9" s="2" customFormat="1" ht="18" customHeight="1">
      <c r="A19" s="15" t="s">
        <v>8</v>
      </c>
      <c r="B19" s="39" t="s">
        <v>69</v>
      </c>
      <c r="C19" s="40" t="s">
        <v>129</v>
      </c>
      <c r="D19" s="28" t="s">
        <v>22</v>
      </c>
      <c r="E19" s="77" t="s">
        <v>180</v>
      </c>
      <c r="F19" s="99"/>
      <c r="G19" s="25"/>
      <c r="H19" s="6"/>
      <c r="I19" s="1"/>
    </row>
    <row r="20" spans="1:9" s="2" customFormat="1" ht="18" customHeight="1" thickBot="1">
      <c r="A20" s="15" t="s">
        <v>1</v>
      </c>
      <c r="B20" s="38" t="s">
        <v>2</v>
      </c>
      <c r="C20" s="35" t="s">
        <v>2</v>
      </c>
      <c r="D20" s="16"/>
      <c r="E20" s="99" t="s">
        <v>37</v>
      </c>
      <c r="F20" s="101" t="str">
        <f>E18</f>
        <v>何/林</v>
      </c>
      <c r="G20" s="25"/>
      <c r="H20" s="6"/>
      <c r="I20" s="1"/>
    </row>
    <row r="21" spans="1:9" s="2" customFormat="1" ht="18" customHeight="1">
      <c r="A21" s="15" t="s">
        <v>9</v>
      </c>
      <c r="B21" s="37" t="s">
        <v>2</v>
      </c>
      <c r="C21" s="40" t="s">
        <v>86</v>
      </c>
      <c r="D21" s="26"/>
      <c r="E21" s="27" t="s">
        <v>29</v>
      </c>
      <c r="F21" s="92" t="s">
        <v>230</v>
      </c>
      <c r="G21" s="25"/>
      <c r="H21" s="6"/>
      <c r="I21" s="1"/>
    </row>
    <row r="22" spans="1:9" s="2" customFormat="1" ht="18" customHeight="1" thickBot="1">
      <c r="A22" s="15" t="s">
        <v>1</v>
      </c>
      <c r="B22" s="38" t="s">
        <v>130</v>
      </c>
      <c r="C22" s="36" t="s">
        <v>131</v>
      </c>
      <c r="D22" s="20" t="s">
        <v>30</v>
      </c>
      <c r="E22" s="83" t="s">
        <v>183</v>
      </c>
      <c r="F22" s="16"/>
      <c r="G22" s="25"/>
      <c r="H22" s="6"/>
      <c r="I22" s="1"/>
    </row>
    <row r="23" spans="1:9" s="2" customFormat="1" ht="18" customHeight="1" thickBot="1">
      <c r="A23" s="15" t="s">
        <v>10</v>
      </c>
      <c r="B23" s="72" t="s">
        <v>130</v>
      </c>
      <c r="C23" s="80" t="s">
        <v>132</v>
      </c>
      <c r="D23" s="81" t="s">
        <v>29</v>
      </c>
      <c r="E23" s="82"/>
      <c r="F23" s="16"/>
      <c r="G23" s="25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29"/>
      <c r="D24" s="16"/>
      <c r="E24" s="16"/>
      <c r="F24" s="16"/>
      <c r="G24" s="25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64" right="0.3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E24"/>
  <sheetViews>
    <sheetView showGridLines="0" tabSelected="1" view="pageBreakPreview" topLeftCell="A4" zoomScale="60" zoomScaleNormal="100" workbookViewId="0">
      <selection activeCell="G20" sqref="G20"/>
    </sheetView>
  </sheetViews>
  <sheetFormatPr defaultColWidth="17.08984375" defaultRowHeight="26" customHeight="1"/>
  <cols>
    <col min="1" max="1" width="14.81640625" style="116" customWidth="1"/>
    <col min="2" max="16384" width="17.08984375" style="116"/>
  </cols>
  <sheetData>
    <row r="1" spans="1:5" ht="41" customHeight="1">
      <c r="A1" s="108" t="s">
        <v>207</v>
      </c>
      <c r="B1" s="108"/>
      <c r="C1" s="108"/>
      <c r="D1" s="108"/>
      <c r="E1" s="108"/>
    </row>
    <row r="2" spans="1:5" ht="43.5" customHeight="1">
      <c r="A2" s="108" t="s">
        <v>208</v>
      </c>
      <c r="B2" s="108"/>
      <c r="C2" s="108"/>
      <c r="D2" s="108"/>
      <c r="E2" s="108"/>
    </row>
    <row r="3" spans="1:5" ht="26" customHeight="1">
      <c r="A3" s="67" t="s">
        <v>209</v>
      </c>
      <c r="C3" s="103"/>
    </row>
    <row r="4" spans="1:5" ht="26" customHeight="1">
      <c r="A4" s="67" t="s">
        <v>176</v>
      </c>
      <c r="C4" s="103"/>
    </row>
    <row r="5" spans="1:5" ht="26" customHeight="1">
      <c r="A5" s="103"/>
      <c r="B5" s="103"/>
      <c r="C5" s="103"/>
    </row>
    <row r="6" spans="1:5" ht="26" customHeight="1">
      <c r="A6" s="117" t="s">
        <v>210</v>
      </c>
      <c r="B6" s="118" t="s">
        <v>211</v>
      </c>
      <c r="C6" s="118" t="s">
        <v>212</v>
      </c>
      <c r="D6" s="119" t="s">
        <v>213</v>
      </c>
      <c r="E6" s="120"/>
    </row>
    <row r="7" spans="1:5" ht="26" customHeight="1">
      <c r="A7" s="121" t="s">
        <v>214</v>
      </c>
      <c r="B7" s="118"/>
      <c r="C7" s="118"/>
      <c r="D7" s="122"/>
      <c r="E7" s="123"/>
    </row>
    <row r="8" spans="1:5" ht="26" customHeight="1">
      <c r="A8" s="124" t="s">
        <v>215</v>
      </c>
      <c r="B8" s="125" t="s">
        <v>55</v>
      </c>
      <c r="C8" s="125" t="s">
        <v>67</v>
      </c>
      <c r="D8" s="125" t="s">
        <v>63</v>
      </c>
      <c r="E8" s="125" t="s">
        <v>61</v>
      </c>
    </row>
    <row r="9" spans="1:5" ht="26" customHeight="1">
      <c r="A9" s="126"/>
      <c r="B9" s="125" t="s">
        <v>236</v>
      </c>
      <c r="C9" s="125" t="s">
        <v>237</v>
      </c>
      <c r="D9" s="125" t="s">
        <v>64</v>
      </c>
      <c r="E9" s="125" t="s">
        <v>62</v>
      </c>
    </row>
    <row r="10" spans="1:5" ht="26" customHeight="1">
      <c r="A10" s="124" t="s">
        <v>216</v>
      </c>
      <c r="B10" s="125" t="s">
        <v>57</v>
      </c>
      <c r="C10" s="125" t="s">
        <v>87</v>
      </c>
      <c r="D10" s="125" t="s">
        <v>55</v>
      </c>
      <c r="E10" s="125" t="s">
        <v>69</v>
      </c>
    </row>
    <row r="11" spans="1:5" ht="26" customHeight="1">
      <c r="A11" s="126"/>
      <c r="B11" s="125" t="s">
        <v>77</v>
      </c>
      <c r="C11" s="125" t="s">
        <v>238</v>
      </c>
      <c r="D11" s="125" t="s">
        <v>72</v>
      </c>
      <c r="E11" s="125" t="s">
        <v>80</v>
      </c>
    </row>
    <row r="12" spans="1:5" ht="26" customHeight="1">
      <c r="A12" s="124" t="s">
        <v>217</v>
      </c>
      <c r="B12" s="125" t="s">
        <v>57</v>
      </c>
      <c r="C12" s="125" t="s">
        <v>59</v>
      </c>
      <c r="D12" s="125" t="s">
        <v>59</v>
      </c>
      <c r="E12" s="125" t="s">
        <v>94</v>
      </c>
    </row>
    <row r="13" spans="1:5" ht="26" customHeight="1">
      <c r="A13" s="127"/>
      <c r="B13" s="125" t="s">
        <v>57</v>
      </c>
      <c r="C13" s="125" t="s">
        <v>59</v>
      </c>
      <c r="D13" s="125" t="s">
        <v>91</v>
      </c>
      <c r="E13" s="125" t="s">
        <v>94</v>
      </c>
    </row>
    <row r="14" spans="1:5" ht="26" customHeight="1">
      <c r="A14" s="127"/>
      <c r="B14" s="125" t="s">
        <v>104</v>
      </c>
      <c r="C14" s="125" t="s">
        <v>239</v>
      </c>
      <c r="D14" s="125" t="s">
        <v>97</v>
      </c>
      <c r="E14" s="125" t="s">
        <v>240</v>
      </c>
    </row>
    <row r="15" spans="1:5" ht="26" customHeight="1">
      <c r="A15" s="126"/>
      <c r="B15" s="125" t="s">
        <v>105</v>
      </c>
      <c r="C15" s="125" t="s">
        <v>90</v>
      </c>
      <c r="D15" s="125" t="s">
        <v>98</v>
      </c>
      <c r="E15" s="125" t="s">
        <v>103</v>
      </c>
    </row>
    <row r="16" spans="1:5" ht="26" customHeight="1">
      <c r="A16" s="124" t="s">
        <v>218</v>
      </c>
      <c r="B16" s="125" t="s">
        <v>69</v>
      </c>
      <c r="C16" s="125" t="s">
        <v>67</v>
      </c>
      <c r="D16" s="125" t="s">
        <v>113</v>
      </c>
      <c r="E16" s="125" t="s">
        <v>69</v>
      </c>
    </row>
    <row r="17" spans="1:5" ht="26" customHeight="1">
      <c r="A17" s="127"/>
      <c r="B17" s="125" t="s">
        <v>69</v>
      </c>
      <c r="C17" s="125" t="s">
        <v>55</v>
      </c>
      <c r="D17" s="125" t="s">
        <v>113</v>
      </c>
      <c r="E17" s="125" t="s">
        <v>69</v>
      </c>
    </row>
    <row r="18" spans="1:5" ht="26" customHeight="1">
      <c r="A18" s="127"/>
      <c r="B18" s="125" t="s">
        <v>241</v>
      </c>
      <c r="C18" s="125" t="s">
        <v>242</v>
      </c>
      <c r="D18" s="125" t="s">
        <v>114</v>
      </c>
      <c r="E18" s="125" t="s">
        <v>243</v>
      </c>
    </row>
    <row r="19" spans="1:5" ht="26" customHeight="1">
      <c r="A19" s="126"/>
      <c r="B19" s="125" t="s">
        <v>109</v>
      </c>
      <c r="C19" s="125" t="s">
        <v>119</v>
      </c>
      <c r="D19" s="125" t="s">
        <v>115</v>
      </c>
      <c r="E19" s="125" t="s">
        <v>121</v>
      </c>
    </row>
    <row r="20" spans="1:5" ht="26" customHeight="1">
      <c r="A20" s="124" t="s">
        <v>219</v>
      </c>
      <c r="B20" s="125" t="s">
        <v>91</v>
      </c>
      <c r="C20" s="125" t="s">
        <v>57</v>
      </c>
      <c r="D20" s="125" t="s" ph="1">
        <v>244</v>
      </c>
      <c r="E20" s="125" t="s">
        <v>130</v>
      </c>
    </row>
    <row r="21" spans="1:5" ht="26" customHeight="1">
      <c r="A21" s="127"/>
      <c r="B21" s="125" t="s">
        <v>55</v>
      </c>
      <c r="C21" s="125" t="s">
        <v>57</v>
      </c>
      <c r="D21" s="125" t="s">
        <v>69</v>
      </c>
      <c r="E21" s="125" t="s">
        <v>130</v>
      </c>
    </row>
    <row r="22" spans="1:5" ht="26" customHeight="1">
      <c r="A22" s="127"/>
      <c r="B22" s="125" t="s">
        <v>126</v>
      </c>
      <c r="C22" s="125" t="s">
        <v>245</v>
      </c>
      <c r="D22" s="125" t="s">
        <v>124</v>
      </c>
      <c r="E22" s="125" t="s">
        <v>246</v>
      </c>
    </row>
    <row r="23" spans="1:5" ht="26" customHeight="1">
      <c r="A23" s="126"/>
      <c r="B23" s="125" t="s">
        <v>127</v>
      </c>
      <c r="C23" s="125" t="s">
        <v>123</v>
      </c>
      <c r="D23" s="125" t="s">
        <v>125</v>
      </c>
      <c r="E23" s="125" t="s">
        <v>132</v>
      </c>
    </row>
    <row r="24" spans="1:5" ht="26" customHeight="1">
      <c r="C24" s="116" t="s">
        <v>247</v>
      </c>
    </row>
  </sheetData>
  <mergeCells count="10">
    <mergeCell ref="A20:A23"/>
    <mergeCell ref="C6:C7"/>
    <mergeCell ref="A1:E1"/>
    <mergeCell ref="A2:E2"/>
    <mergeCell ref="B6:B7"/>
    <mergeCell ref="D6:E7"/>
    <mergeCell ref="A8:A9"/>
    <mergeCell ref="A10:A11"/>
    <mergeCell ref="A12:A15"/>
    <mergeCell ref="A16:A1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場地分配表</vt:lpstr>
      <vt:lpstr>男單</vt:lpstr>
      <vt:lpstr>女單</vt:lpstr>
      <vt:lpstr>男雙</vt:lpstr>
      <vt:lpstr>女雙</vt:lpstr>
      <vt:lpstr>混雙</vt:lpstr>
      <vt:lpstr>成績表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吳Olive</dc:creator>
  <cp:lastModifiedBy>吳Olive</cp:lastModifiedBy>
  <cp:lastPrinted>2022-02-27T08:04:34Z</cp:lastPrinted>
  <dcterms:created xsi:type="dcterms:W3CDTF">2022-02-23T17:41:36Z</dcterms:created>
  <dcterms:modified xsi:type="dcterms:W3CDTF">2022-02-27T08:08:48Z</dcterms:modified>
</cp:coreProperties>
</file>