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870" yWindow="70" windowWidth="8500" windowHeight="6660" tabRatio="860" firstSheet="25" activeTab="30"/>
  </bookViews>
  <sheets>
    <sheet name="統計表" sheetId="80" r:id="rId1"/>
    <sheet name="場地分配表" sheetId="81" r:id="rId2"/>
    <sheet name="六男團資格" sheetId="51" r:id="rId3"/>
    <sheet name="六男團會內" sheetId="52" r:id="rId4"/>
    <sheet name="六女團資格" sheetId="60" r:id="rId5"/>
    <sheet name="六女團會內" sheetId="53" r:id="rId6"/>
    <sheet name="五男團資格" sheetId="61" r:id="rId7"/>
    <sheet name="五男團會內" sheetId="62" r:id="rId8"/>
    <sheet name="五女團資格" sheetId="63" r:id="rId9"/>
    <sheet name="五女團會內" sheetId="64" r:id="rId10"/>
    <sheet name="四男團資格 " sheetId="65" r:id="rId11"/>
    <sheet name="四男團會內" sheetId="66" r:id="rId12"/>
    <sheet name="四女團資格" sheetId="67" r:id="rId13"/>
    <sheet name="四女團會內" sheetId="68" r:id="rId14"/>
    <sheet name="六男單資格" sheetId="20" r:id="rId15"/>
    <sheet name="六男單會內" sheetId="55" r:id="rId16"/>
    <sheet name="六男雙資格" sheetId="23" r:id="rId17"/>
    <sheet name="六男雙會內" sheetId="57" r:id="rId18"/>
    <sheet name="六女單資格" sheetId="22" r:id="rId19"/>
    <sheet name="六女單會內" sheetId="58" r:id="rId20"/>
    <sheet name="六女雙資格" sheetId="24" r:id="rId21"/>
    <sheet name="六女雙會內" sheetId="59" r:id="rId22"/>
    <sheet name="五男單資格" sheetId="70" r:id="rId23"/>
    <sheet name="五男單會內" sheetId="71" r:id="rId24"/>
    <sheet name="五男雙資格" sheetId="72" r:id="rId25"/>
    <sheet name="五男雙會內" sheetId="74" r:id="rId26"/>
    <sheet name="五女單資格" sheetId="75" r:id="rId27"/>
    <sheet name="五女單會內" sheetId="76" r:id="rId28"/>
    <sheet name="五女雙資格" sheetId="78" r:id="rId29"/>
    <sheet name="五女雙會內" sheetId="79" r:id="rId30"/>
    <sheet name="成績表" sheetId="82" r:id="rId31"/>
  </sheets>
  <definedNames>
    <definedName name="_xlnm.Print_Titles" localSheetId="27">五女單會內!$1:$2</definedName>
    <definedName name="_xlnm.Print_Titles" localSheetId="26">五女單資格!$1:$3</definedName>
    <definedName name="_xlnm.Print_Titles" localSheetId="9">五女團會內!$1:$4</definedName>
    <definedName name="_xlnm.Print_Titles" localSheetId="8">五女團資格!$1:$6</definedName>
    <definedName name="_xlnm.Print_Titles" localSheetId="29">五女雙會內!$1:$2</definedName>
    <definedName name="_xlnm.Print_Titles" localSheetId="28">五女雙資格!$1:$3</definedName>
    <definedName name="_xlnm.Print_Titles" localSheetId="23">五男單會內!$1:$3</definedName>
    <definedName name="_xlnm.Print_Titles" localSheetId="22">五男單資格!$1:$3</definedName>
    <definedName name="_xlnm.Print_Titles" localSheetId="7">五男團會內!$1:$3</definedName>
    <definedName name="_xlnm.Print_Titles" localSheetId="6">五男團資格!$1:$4</definedName>
    <definedName name="_xlnm.Print_Titles" localSheetId="25">五男雙會內!$1:$2</definedName>
    <definedName name="_xlnm.Print_Titles" localSheetId="24">五男雙資格!$1:$3</definedName>
    <definedName name="_xlnm.Print_Titles" localSheetId="19">六女單會內!$1:$2</definedName>
    <definedName name="_xlnm.Print_Titles" localSheetId="18">六女單資格!$1:$3</definedName>
    <definedName name="_xlnm.Print_Titles" localSheetId="5">六女團會內!$1:$4</definedName>
    <definedName name="_xlnm.Print_Titles" localSheetId="4">六女團資格!$1:$6</definedName>
    <definedName name="_xlnm.Print_Titles" localSheetId="21">六女雙會內!$1:$2</definedName>
    <definedName name="_xlnm.Print_Titles" localSheetId="20">六女雙資格!$1:$3</definedName>
    <definedName name="_xlnm.Print_Titles" localSheetId="15">六男單會內!$1:$3</definedName>
    <definedName name="_xlnm.Print_Titles" localSheetId="14">六男單資格!$1:$3</definedName>
    <definedName name="_xlnm.Print_Titles" localSheetId="3">六男團會內!$1:$3</definedName>
    <definedName name="_xlnm.Print_Titles" localSheetId="2">六男團資格!$1:$4</definedName>
    <definedName name="_xlnm.Print_Titles" localSheetId="17">六男雙會內!$1:$2</definedName>
    <definedName name="_xlnm.Print_Titles" localSheetId="16">六男雙資格!$1:$3</definedName>
    <definedName name="_xlnm.Print_Titles" localSheetId="13">四女團會內!$1:$4</definedName>
    <definedName name="_xlnm.Print_Titles" localSheetId="12">四女團資格!$1:$6</definedName>
    <definedName name="_xlnm.Print_Titles" localSheetId="11">四男團會內!$1:$3</definedName>
    <definedName name="_xlnm.Print_Titles" localSheetId="10">'四男團資格 '!$1:$4</definedName>
    <definedName name="_xlnm.Print_Titles" localSheetId="1">場地分配表!$1:$4</definedName>
  </definedNames>
  <calcPr calcId="125725"/>
  <fileRecoveryPr autoRecover="0"/>
</workbook>
</file>

<file path=xl/calcChain.xml><?xml version="1.0" encoding="utf-8"?>
<calcChain xmlns="http://schemas.openxmlformats.org/spreadsheetml/2006/main">
  <c r="I21" i="59"/>
  <c r="J38" i="57"/>
  <c r="I21" i="74"/>
  <c r="I21" i="79"/>
  <c r="J38" i="58"/>
  <c r="H29" i="59"/>
  <c r="H13"/>
  <c r="I54" i="57"/>
  <c r="I22"/>
  <c r="H13" i="74"/>
  <c r="H29"/>
  <c r="H29" i="79"/>
  <c r="H13"/>
  <c r="H62" i="57" l="1"/>
  <c r="H46"/>
  <c r="G17" i="59"/>
  <c r="G33"/>
  <c r="H30" i="57"/>
  <c r="H14"/>
  <c r="G25" i="59"/>
  <c r="G9"/>
  <c r="G33" i="74"/>
  <c r="G25" i="79"/>
  <c r="G17"/>
  <c r="G25" i="74"/>
  <c r="G17"/>
  <c r="G33" i="79"/>
  <c r="G9" i="74"/>
  <c r="G9" i="79"/>
  <c r="G66" i="57"/>
  <c r="G58"/>
  <c r="G26"/>
  <c r="G18"/>
  <c r="G50"/>
  <c r="G42"/>
  <c r="G34"/>
  <c r="G10"/>
  <c r="H62" i="71"/>
  <c r="H114"/>
  <c r="G34" i="76"/>
  <c r="G50"/>
  <c r="F48"/>
  <c r="G58"/>
  <c r="F60"/>
  <c r="G129" i="24"/>
  <c r="G113"/>
  <c r="G97"/>
  <c r="G81"/>
  <c r="G62"/>
  <c r="G46"/>
  <c r="G30"/>
  <c r="G14"/>
  <c r="G259" i="72"/>
  <c r="G243"/>
  <c r="G227"/>
  <c r="G211"/>
  <c r="G193"/>
  <c r="G177"/>
  <c r="G145"/>
  <c r="G127"/>
  <c r="G111"/>
  <c r="G61"/>
  <c r="G161"/>
  <c r="G79"/>
  <c r="G95"/>
  <c r="G45"/>
  <c r="F91" i="78"/>
  <c r="G29" i="72"/>
  <c r="G13"/>
  <c r="F75" i="78"/>
  <c r="F131"/>
  <c r="F123"/>
  <c r="F41"/>
  <c r="F107"/>
  <c r="F115"/>
  <c r="F99"/>
  <c r="F83"/>
  <c r="F65"/>
  <c r="F57"/>
  <c r="F49"/>
  <c r="F33"/>
  <c r="F25"/>
  <c r="F17"/>
  <c r="F9"/>
  <c r="G134" i="55"/>
  <c r="G110"/>
  <c r="G94"/>
  <c r="G78"/>
  <c r="G66"/>
  <c r="G50"/>
  <c r="G26"/>
  <c r="G18"/>
  <c r="F64" i="58"/>
  <c r="F56"/>
  <c r="G58" s="1"/>
  <c r="F48"/>
  <c r="F40"/>
  <c r="G42" s="1"/>
  <c r="H46" s="1"/>
  <c r="F36"/>
  <c r="F28"/>
  <c r="G26" s="1"/>
  <c r="H30" s="1"/>
  <c r="G110" i="71"/>
  <c r="F20" i="58"/>
  <c r="G18" s="1"/>
  <c r="F12"/>
  <c r="G126" i="71"/>
  <c r="F136"/>
  <c r="G134" s="1"/>
  <c r="H130" s="1"/>
  <c r="I122" s="1"/>
  <c r="J106" s="1"/>
  <c r="K74" s="1"/>
  <c r="F132"/>
  <c r="F128"/>
  <c r="F124"/>
  <c r="G118"/>
  <c r="F120"/>
  <c r="F116"/>
  <c r="F112"/>
  <c r="G102"/>
  <c r="F104"/>
  <c r="F100"/>
  <c r="G94"/>
  <c r="H98" s="1"/>
  <c r="F96"/>
  <c r="F92"/>
  <c r="G86"/>
  <c r="F88"/>
  <c r="F84"/>
  <c r="F80"/>
  <c r="G66"/>
  <c r="F64"/>
  <c r="G58"/>
  <c r="F60"/>
  <c r="F56"/>
  <c r="F48"/>
  <c r="G50"/>
  <c r="F52"/>
  <c r="F44"/>
  <c r="F40"/>
  <c r="G42" s="1"/>
  <c r="H46" s="1"/>
  <c r="I54" s="1"/>
  <c r="F32"/>
  <c r="G26"/>
  <c r="G18"/>
  <c r="F28"/>
  <c r="F24"/>
  <c r="F20"/>
  <c r="F16"/>
  <c r="F12"/>
  <c r="F8"/>
  <c r="G10" s="1"/>
  <c r="H14" s="1"/>
  <c r="F40" i="76"/>
  <c r="G42" s="1"/>
  <c r="H46" s="1"/>
  <c r="I54" s="1"/>
  <c r="J38" s="1"/>
  <c r="F36"/>
  <c r="G145" i="23" l="1"/>
  <c r="G243"/>
  <c r="G227"/>
  <c r="G193"/>
  <c r="G259"/>
  <c r="G177"/>
  <c r="G161"/>
  <c r="G211"/>
  <c r="G127"/>
  <c r="G111"/>
  <c r="G95"/>
  <c r="G13"/>
  <c r="G79"/>
  <c r="G61"/>
  <c r="G45"/>
  <c r="G29"/>
  <c r="F125" i="24"/>
  <c r="F133"/>
  <c r="F117"/>
  <c r="F101"/>
  <c r="F42"/>
  <c r="F77"/>
  <c r="F26"/>
  <c r="F109"/>
  <c r="F66"/>
  <c r="F34"/>
  <c r="F85"/>
  <c r="F93"/>
  <c r="F58"/>
  <c r="F50"/>
  <c r="F247" i="72"/>
  <c r="F239"/>
  <c r="F255"/>
  <c r="F10" i="24"/>
  <c r="F18"/>
  <c r="F263" i="72"/>
  <c r="F231"/>
  <c r="F223"/>
  <c r="F215"/>
  <c r="F207"/>
  <c r="F197"/>
  <c r="F189"/>
  <c r="F173"/>
  <c r="F181"/>
  <c r="F165"/>
  <c r="F157"/>
  <c r="F149"/>
  <c r="F141"/>
  <c r="F131"/>
  <c r="F123"/>
  <c r="F115"/>
  <c r="F107"/>
  <c r="F99"/>
  <c r="F91"/>
  <c r="F83"/>
  <c r="F75"/>
  <c r="F65"/>
  <c r="F57"/>
  <c r="F49"/>
  <c r="F41"/>
  <c r="F33"/>
  <c r="F25"/>
  <c r="F17"/>
  <c r="F9"/>
  <c r="F124" i="55"/>
  <c r="F108"/>
  <c r="F92"/>
  <c r="F76"/>
  <c r="F68"/>
  <c r="F52"/>
  <c r="F36"/>
  <c r="F68" i="58"/>
  <c r="G66" s="1"/>
  <c r="H62" s="1"/>
  <c r="I54" s="1"/>
  <c r="F60"/>
  <c r="F52"/>
  <c r="G50" s="1"/>
  <c r="F44"/>
  <c r="F32"/>
  <c r="G34" s="1"/>
  <c r="F24"/>
  <c r="F16"/>
  <c r="F8"/>
  <c r="G10" s="1"/>
  <c r="H14" s="1"/>
  <c r="I22" s="1"/>
  <c r="G243" i="22"/>
  <c r="F20" i="55"/>
  <c r="G259" i="22"/>
  <c r="G111"/>
  <c r="G193"/>
  <c r="G211"/>
  <c r="G145"/>
  <c r="G161"/>
  <c r="G227"/>
  <c r="G177"/>
  <c r="G127"/>
  <c r="G61"/>
  <c r="G29"/>
  <c r="G95"/>
  <c r="G161" i="75"/>
  <c r="G45" i="22"/>
  <c r="G243" i="75"/>
  <c r="G13" i="22"/>
  <c r="G79"/>
  <c r="G193" i="75"/>
  <c r="F108" i="71"/>
  <c r="F76"/>
  <c r="G78" s="1"/>
  <c r="H82" s="1"/>
  <c r="I90" s="1"/>
  <c r="F36"/>
  <c r="G34" s="1"/>
  <c r="H30" s="1"/>
  <c r="I22" s="1"/>
  <c r="J38" s="1"/>
  <c r="F8" i="76"/>
  <c r="G10" s="1"/>
  <c r="H14" s="1"/>
  <c r="I22" s="1"/>
  <c r="F12"/>
  <c r="F16"/>
  <c r="G18" s="1"/>
  <c r="F20"/>
  <c r="F24"/>
  <c r="F28"/>
  <c r="G26" s="1"/>
  <c r="H30" s="1"/>
  <c r="F32"/>
  <c r="F44"/>
  <c r="F52"/>
  <c r="F56"/>
  <c r="F64"/>
  <c r="F68"/>
  <c r="G66" s="1"/>
  <c r="H62" s="1"/>
  <c r="G29" i="75"/>
  <c r="F68" i="71"/>
  <c r="G259" i="75"/>
  <c r="G227"/>
  <c r="G211"/>
  <c r="G177"/>
  <c r="G61"/>
  <c r="G145"/>
  <c r="G13"/>
  <c r="G127"/>
  <c r="G45"/>
  <c r="G111"/>
  <c r="F247" i="23"/>
  <c r="F263"/>
  <c r="G95" i="75"/>
  <c r="G79"/>
  <c r="F255" i="23"/>
  <c r="F239"/>
  <c r="F231"/>
  <c r="F223"/>
  <c r="F197"/>
  <c r="F149"/>
  <c r="F215"/>
  <c r="F207"/>
  <c r="F189"/>
  <c r="F181"/>
  <c r="F173"/>
  <c r="F165"/>
  <c r="F157"/>
  <c r="F141"/>
  <c r="F131"/>
  <c r="F123"/>
  <c r="F107"/>
  <c r="F115"/>
  <c r="F57"/>
  <c r="F25"/>
  <c r="F99"/>
  <c r="F49"/>
  <c r="F33"/>
  <c r="F83"/>
  <c r="F91"/>
  <c r="F17"/>
  <c r="F75"/>
  <c r="F65"/>
  <c r="F9"/>
  <c r="F41"/>
  <c r="G497" i="20"/>
  <c r="F132" i="55"/>
  <c r="F128"/>
  <c r="G126" s="1"/>
  <c r="H130" s="1"/>
  <c r="F116"/>
  <c r="F112"/>
  <c r="F100"/>
  <c r="F96"/>
  <c r="F84"/>
  <c r="F80"/>
  <c r="F64"/>
  <c r="F60"/>
  <c r="F48"/>
  <c r="F44"/>
  <c r="G446" i="20"/>
  <c r="G481"/>
  <c r="G414"/>
  <c r="G328"/>
  <c r="G529"/>
  <c r="G513"/>
  <c r="G347"/>
  <c r="G430"/>
  <c r="G462"/>
  <c r="G395"/>
  <c r="G379"/>
  <c r="G363"/>
  <c r="G312"/>
  <c r="G296"/>
  <c r="G280"/>
  <c r="G229"/>
  <c r="G213"/>
  <c r="G194"/>
  <c r="G178"/>
  <c r="G162"/>
  <c r="G146"/>
  <c r="G261"/>
  <c r="G245"/>
  <c r="F88" i="55"/>
  <c r="G86" s="1"/>
  <c r="H82" s="1"/>
  <c r="F104"/>
  <c r="G102" s="1"/>
  <c r="H98" s="1"/>
  <c r="I90" s="1"/>
  <c r="F120"/>
  <c r="G118" s="1"/>
  <c r="H114" s="1"/>
  <c r="I122" s="1"/>
  <c r="J106" s="1"/>
  <c r="F136"/>
  <c r="F56"/>
  <c r="G58" s="1"/>
  <c r="H62" s="1"/>
  <c r="F40"/>
  <c r="G42" s="1"/>
  <c r="H46" s="1"/>
  <c r="I54" s="1"/>
  <c r="J38" s="1"/>
  <c r="K67" s="1"/>
  <c r="F32"/>
  <c r="G34" s="1"/>
  <c r="H30" s="1"/>
  <c r="F28"/>
  <c r="F24"/>
  <c r="F16"/>
  <c r="F12"/>
  <c r="F8"/>
  <c r="G10" s="1"/>
  <c r="H14" s="1"/>
  <c r="I22" s="1"/>
  <c r="G111" i="20"/>
  <c r="G29"/>
  <c r="G127"/>
  <c r="G95"/>
  <c r="G79"/>
  <c r="G61"/>
  <c r="G45"/>
  <c r="G13"/>
  <c r="F255" i="22"/>
  <c r="F263"/>
  <c r="F247"/>
  <c r="F239"/>
  <c r="F231"/>
  <c r="F223"/>
  <c r="F215"/>
  <c r="F181"/>
  <c r="F173"/>
  <c r="F197"/>
  <c r="F189"/>
  <c r="F207"/>
  <c r="F165"/>
  <c r="F115"/>
  <c r="F83"/>
  <c r="F149"/>
  <c r="E265"/>
  <c r="E261"/>
  <c r="E257"/>
  <c r="E249"/>
  <c r="E245"/>
  <c r="E241"/>
  <c r="E233"/>
  <c r="E229"/>
  <c r="E225"/>
  <c r="E199"/>
  <c r="E195"/>
  <c r="E191"/>
  <c r="E183"/>
  <c r="E179"/>
  <c r="E175"/>
  <c r="E167"/>
  <c r="E163"/>
  <c r="E159"/>
  <c r="E151"/>
  <c r="E147"/>
  <c r="F141"/>
  <c r="F131"/>
  <c r="F91"/>
  <c r="F75"/>
  <c r="F123"/>
  <c r="E125"/>
  <c r="E121"/>
  <c r="F107"/>
  <c r="E109"/>
  <c r="E105"/>
  <c r="E93"/>
  <c r="E89"/>
  <c r="E81"/>
  <c r="E77"/>
  <c r="E73"/>
  <c r="F57"/>
  <c r="E63"/>
  <c r="E59"/>
  <c r="E55"/>
  <c r="F9"/>
  <c r="E11"/>
  <c r="E7"/>
  <c r="F65"/>
  <c r="F49"/>
  <c r="E47"/>
  <c r="F255" i="75"/>
  <c r="F33" i="22"/>
  <c r="F41"/>
  <c r="E43"/>
  <c r="E39"/>
  <c r="E31"/>
  <c r="F25"/>
  <c r="E27"/>
  <c r="E23"/>
  <c r="F99"/>
  <c r="E97"/>
  <c r="F17"/>
  <c r="E15"/>
  <c r="F247" i="75"/>
  <c r="F207"/>
  <c r="F263"/>
  <c r="F239"/>
  <c r="F231"/>
  <c r="F223"/>
  <c r="F215"/>
  <c r="F197"/>
  <c r="F189"/>
  <c r="F181"/>
  <c r="F173"/>
  <c r="F165"/>
  <c r="F157"/>
  <c r="F149"/>
  <c r="F99"/>
  <c r="F91"/>
  <c r="F141"/>
  <c r="F131"/>
  <c r="E113"/>
  <c r="F115" s="1"/>
  <c r="F17"/>
  <c r="F57"/>
  <c r="F123"/>
  <c r="F107"/>
  <c r="F83"/>
  <c r="F75"/>
  <c r="F65"/>
  <c r="F49"/>
  <c r="F41"/>
  <c r="F33"/>
  <c r="F25"/>
  <c r="F9"/>
  <c r="F533" i="20" l="1"/>
  <c r="F517"/>
  <c r="F525"/>
  <c r="F509"/>
  <c r="F501"/>
  <c r="F493"/>
  <c r="F485"/>
  <c r="F477"/>
  <c r="F466"/>
  <c r="F458"/>
  <c r="F450"/>
  <c r="F442"/>
  <c r="F434"/>
  <c r="F426"/>
  <c r="F418"/>
  <c r="F410"/>
  <c r="F375"/>
  <c r="F391"/>
  <c r="F383"/>
  <c r="F399"/>
  <c r="F367"/>
  <c r="F359"/>
  <c r="F343"/>
  <c r="F332"/>
  <c r="F308"/>
  <c r="F351"/>
  <c r="F316"/>
  <c r="F324"/>
  <c r="F241"/>
  <c r="F276"/>
  <c r="F249"/>
  <c r="F300"/>
  <c r="F284"/>
  <c r="F265"/>
  <c r="F257"/>
  <c r="F233"/>
  <c r="F217"/>
  <c r="F209"/>
  <c r="F198"/>
  <c r="F292"/>
  <c r="F225"/>
  <c r="F158"/>
  <c r="F190"/>
  <c r="F182"/>
  <c r="F174"/>
  <c r="F166"/>
  <c r="F115"/>
  <c r="F131"/>
  <c r="F83"/>
  <c r="F150"/>
  <c r="F123"/>
  <c r="F65"/>
  <c r="F91"/>
  <c r="F142"/>
  <c r="F107"/>
  <c r="F99"/>
  <c r="F75"/>
  <c r="F49"/>
  <c r="F57"/>
  <c r="F41"/>
  <c r="F33"/>
  <c r="E187" i="22"/>
  <c r="F17" i="20"/>
  <c r="E213" i="22"/>
  <c r="E217"/>
  <c r="E253"/>
  <c r="E171"/>
  <c r="F25" i="20"/>
  <c r="F9"/>
  <c r="E205" i="22"/>
  <c r="E237"/>
  <c r="E221"/>
  <c r="E209"/>
  <c r="E155"/>
  <c r="F157" s="1"/>
  <c r="E143"/>
  <c r="E139"/>
  <c r="E133"/>
  <c r="E129"/>
  <c r="E117"/>
  <c r="E101"/>
  <c r="E85"/>
  <c r="E67"/>
  <c r="E51"/>
  <c r="G481" i="70"/>
  <c r="E35" i="22"/>
  <c r="G513" i="70"/>
  <c r="G446"/>
  <c r="E19" i="22"/>
  <c r="G529" i="70"/>
  <c r="G497"/>
  <c r="G462"/>
  <c r="G430"/>
  <c r="G414"/>
  <c r="G395"/>
  <c r="G379"/>
  <c r="G363"/>
  <c r="G296"/>
  <c r="G261"/>
  <c r="G13"/>
  <c r="G245"/>
  <c r="G229"/>
  <c r="G213"/>
  <c r="G347"/>
  <c r="G328"/>
  <c r="G312"/>
  <c r="G280"/>
  <c r="G194"/>
  <c r="G178"/>
  <c r="G146"/>
  <c r="G61"/>
  <c r="G162"/>
  <c r="G127"/>
  <c r="G111"/>
  <c r="G95"/>
  <c r="G79"/>
  <c r="G45"/>
  <c r="E265" i="75"/>
  <c r="E261"/>
  <c r="E245"/>
  <c r="E249"/>
  <c r="E229"/>
  <c r="E233"/>
  <c r="G29" i="70"/>
  <c r="E257" i="75"/>
  <c r="E253"/>
  <c r="E241"/>
  <c r="E237"/>
  <c r="E225"/>
  <c r="E221"/>
  <c r="E205"/>
  <c r="E191"/>
  <c r="E175"/>
  <c r="E171"/>
  <c r="E209"/>
  <c r="E163"/>
  <c r="E217"/>
  <c r="E213"/>
  <c r="E183"/>
  <c r="E179"/>
  <c r="E195"/>
  <c r="E199"/>
  <c r="E187"/>
  <c r="E159"/>
  <c r="E155"/>
  <c r="E151"/>
  <c r="E147"/>
  <c r="E143"/>
  <c r="E139"/>
  <c r="E133"/>
  <c r="E129"/>
  <c r="E125"/>
  <c r="E117"/>
  <c r="E109"/>
  <c r="E101"/>
  <c r="E97"/>
  <c r="E93"/>
  <c r="E81"/>
  <c r="E77"/>
  <c r="E15"/>
  <c r="E85"/>
  <c r="E63"/>
  <c r="E59"/>
  <c r="E67"/>
  <c r="E51"/>
  <c r="E27"/>
  <c r="E47"/>
  <c r="E43"/>
  <c r="E35"/>
  <c r="E19"/>
  <c r="E31"/>
  <c r="E167"/>
  <c r="E121"/>
  <c r="E105"/>
  <c r="E89"/>
  <c r="E73"/>
  <c r="E55"/>
  <c r="E39"/>
  <c r="E23"/>
  <c r="E7"/>
  <c r="E11"/>
  <c r="E511" i="20" l="1"/>
  <c r="E412"/>
  <c r="E475"/>
  <c r="E416"/>
  <c r="E515"/>
  <c r="E487"/>
  <c r="E483"/>
  <c r="E507"/>
  <c r="E452"/>
  <c r="E420"/>
  <c r="E381"/>
  <c r="E373"/>
  <c r="E440"/>
  <c r="E408"/>
  <c r="E448"/>
  <c r="E444"/>
  <c r="E385"/>
  <c r="E377"/>
  <c r="E353"/>
  <c r="E349"/>
  <c r="E345"/>
  <c r="E341"/>
  <c r="E314"/>
  <c r="E306"/>
  <c r="G10" i="68"/>
  <c r="E479" i="20"/>
  <c r="E318"/>
  <c r="E310"/>
  <c r="E286"/>
  <c r="E282"/>
  <c r="E278"/>
  <c r="E263"/>
  <c r="G16" i="68"/>
  <c r="H13" s="1"/>
  <c r="E235" i="20"/>
  <c r="E274"/>
  <c r="E267"/>
  <c r="E259"/>
  <c r="E255"/>
  <c r="E231"/>
  <c r="E223"/>
  <c r="E227"/>
  <c r="E192"/>
  <c r="E200"/>
  <c r="E164"/>
  <c r="E125"/>
  <c r="E89"/>
  <c r="F517" i="70"/>
  <c r="E160" i="20"/>
  <c r="E188"/>
  <c r="E196"/>
  <c r="E133"/>
  <c r="E168"/>
  <c r="E156"/>
  <c r="E129"/>
  <c r="E101"/>
  <c r="E97"/>
  <c r="E93"/>
  <c r="E121"/>
  <c r="E67"/>
  <c r="E63"/>
  <c r="E59"/>
  <c r="E55"/>
  <c r="E35"/>
  <c r="E31"/>
  <c r="F525" i="70"/>
  <c r="E27" i="20"/>
  <c r="F458" i="70"/>
  <c r="F485"/>
  <c r="F434"/>
  <c r="F493"/>
  <c r="F533"/>
  <c r="F509"/>
  <c r="F501"/>
  <c r="F477"/>
  <c r="F466"/>
  <c r="F450"/>
  <c r="F442"/>
  <c r="F426"/>
  <c r="F418"/>
  <c r="F410"/>
  <c r="F399"/>
  <c r="F391"/>
  <c r="F383"/>
  <c r="F375"/>
  <c r="F367"/>
  <c r="F359"/>
  <c r="F351"/>
  <c r="F343"/>
  <c r="F332"/>
  <c r="F324"/>
  <c r="F308"/>
  <c r="F316"/>
  <c r="F241"/>
  <c r="F300"/>
  <c r="F292"/>
  <c r="F284"/>
  <c r="F276"/>
  <c r="F265"/>
  <c r="F257"/>
  <c r="F249"/>
  <c r="F233"/>
  <c r="F225"/>
  <c r="F198"/>
  <c r="F190"/>
  <c r="F217"/>
  <c r="F209"/>
  <c r="F182"/>
  <c r="F174"/>
  <c r="F166"/>
  <c r="F158"/>
  <c r="F150"/>
  <c r="F142"/>
  <c r="F131"/>
  <c r="F123"/>
  <c r="F115"/>
  <c r="F107"/>
  <c r="F99"/>
  <c r="F91"/>
  <c r="F14" i="68"/>
  <c r="F83" i="70"/>
  <c r="F75"/>
  <c r="F65"/>
  <c r="F57"/>
  <c r="F49"/>
  <c r="F41"/>
  <c r="F33"/>
  <c r="F25"/>
  <c r="F17"/>
  <c r="F9"/>
  <c r="G32" i="53"/>
  <c r="G16"/>
  <c r="H13" s="1"/>
  <c r="G24" i="64"/>
  <c r="H22" s="1"/>
  <c r="G10" i="53"/>
  <c r="G14" i="64"/>
  <c r="G20"/>
  <c r="G10" l="1"/>
  <c r="H12" s="1"/>
  <c r="I16" s="1"/>
  <c r="E531" i="70"/>
  <c r="E527"/>
  <c r="E519"/>
  <c r="E523"/>
  <c r="E507"/>
  <c r="E491"/>
  <c r="E511"/>
  <c r="E515"/>
  <c r="E503"/>
  <c r="E483"/>
  <c r="E499"/>
  <c r="E535" i="20"/>
  <c r="E531"/>
  <c r="E527"/>
  <c r="E523"/>
  <c r="E519"/>
  <c r="E503"/>
  <c r="E499"/>
  <c r="E495"/>
  <c r="E491"/>
  <c r="E468"/>
  <c r="E464"/>
  <c r="E460"/>
  <c r="E456"/>
  <c r="E436"/>
  <c r="E432"/>
  <c r="E428"/>
  <c r="E424"/>
  <c r="E401"/>
  <c r="E397"/>
  <c r="E393"/>
  <c r="E389"/>
  <c r="E369"/>
  <c r="E365"/>
  <c r="E361"/>
  <c r="E357"/>
  <c r="E334"/>
  <c r="E330"/>
  <c r="E326"/>
  <c r="E322"/>
  <c r="E302"/>
  <c r="E298"/>
  <c r="E294"/>
  <c r="E290"/>
  <c r="E251"/>
  <c r="E247"/>
  <c r="E243"/>
  <c r="E239"/>
  <c r="E219"/>
  <c r="E215"/>
  <c r="E211"/>
  <c r="E207"/>
  <c r="E172"/>
  <c r="E176"/>
  <c r="E180"/>
  <c r="E184"/>
  <c r="E152"/>
  <c r="E148"/>
  <c r="E144"/>
  <c r="E140"/>
  <c r="E117"/>
  <c r="E113"/>
  <c r="E109"/>
  <c r="E105"/>
  <c r="E85"/>
  <c r="E81"/>
  <c r="E77"/>
  <c r="E73"/>
  <c r="E51"/>
  <c r="E47"/>
  <c r="E43"/>
  <c r="E39"/>
  <c r="E23"/>
  <c r="E19"/>
  <c r="E15"/>
  <c r="E11"/>
  <c r="E7"/>
  <c r="E495" i="70"/>
  <c r="E535"/>
  <c r="E479"/>
  <c r="E456"/>
  <c r="E444"/>
  <c r="E448"/>
  <c r="E487"/>
  <c r="E475"/>
  <c r="E468"/>
  <c r="E464"/>
  <c r="E460"/>
  <c r="E452"/>
  <c r="E440"/>
  <c r="E436"/>
  <c r="E416"/>
  <c r="E408"/>
  <c r="E432"/>
  <c r="E401"/>
  <c r="E381"/>
  <c r="E397"/>
  <c r="E428"/>
  <c r="E424"/>
  <c r="E420"/>
  <c r="E412"/>
  <c r="E393"/>
  <c r="E389"/>
  <c r="E385"/>
  <c r="E377"/>
  <c r="E373"/>
  <c r="E369"/>
  <c r="E365"/>
  <c r="E361"/>
  <c r="E357"/>
  <c r="E353"/>
  <c r="E349"/>
  <c r="E345"/>
  <c r="E341"/>
  <c r="E334"/>
  <c r="E330"/>
  <c r="E326"/>
  <c r="E322"/>
  <c r="E318"/>
  <c r="E314"/>
  <c r="E310"/>
  <c r="E294"/>
  <c r="E278"/>
  <c r="E184"/>
  <c r="E306"/>
  <c r="E302"/>
  <c r="E298"/>
  <c r="E286"/>
  <c r="E282"/>
  <c r="E274"/>
  <c r="E263"/>
  <c r="E259"/>
  <c r="E290"/>
  <c r="E267"/>
  <c r="E255"/>
  <c r="E251"/>
  <c r="E247"/>
  <c r="E243"/>
  <c r="E235"/>
  <c r="E231"/>
  <c r="E227"/>
  <c r="E223"/>
  <c r="E211"/>
  <c r="E239"/>
  <c r="E219"/>
  <c r="E215"/>
  <c r="E207"/>
  <c r="E196"/>
  <c r="E188"/>
  <c r="E192"/>
  <c r="E200"/>
  <c r="E176"/>
  <c r="E172"/>
  <c r="E168"/>
  <c r="E156"/>
  <c r="E152"/>
  <c r="E144"/>
  <c r="E160"/>
  <c r="E140"/>
  <c r="E148"/>
  <c r="E129"/>
  <c r="E180"/>
  <c r="E164"/>
  <c r="E133"/>
  <c r="E125"/>
  <c r="E121"/>
  <c r="E117"/>
  <c r="E97"/>
  <c r="E113"/>
  <c r="E105"/>
  <c r="E85"/>
  <c r="E109"/>
  <c r="E63"/>
  <c r="E93"/>
  <c r="E101"/>
  <c r="E89"/>
  <c r="E81"/>
  <c r="E77"/>
  <c r="E73"/>
  <c r="E67"/>
  <c r="E51"/>
  <c r="F39" i="62"/>
  <c r="G41" s="1"/>
  <c r="H37" s="1"/>
  <c r="F31"/>
  <c r="E35" i="70"/>
  <c r="E55"/>
  <c r="E39"/>
  <c r="E59"/>
  <c r="E43"/>
  <c r="E47"/>
  <c r="E31"/>
  <c r="E27"/>
  <c r="E23"/>
  <c r="E19"/>
  <c r="E15"/>
  <c r="E7"/>
  <c r="E11"/>
  <c r="F43" i="62"/>
  <c r="F23"/>
  <c r="G21" s="1"/>
  <c r="F19"/>
  <c r="F35"/>
  <c r="G33" s="1"/>
  <c r="F51" i="52"/>
  <c r="F21"/>
  <c r="G24" s="1"/>
  <c r="F11" i="62"/>
  <c r="G13" s="1"/>
  <c r="H17" s="1"/>
  <c r="I27" s="1"/>
  <c r="F15"/>
  <c r="F41" i="52"/>
  <c r="G38" s="1"/>
  <c r="F27"/>
  <c r="F15"/>
  <c r="F35" l="1"/>
  <c r="F26" i="53"/>
  <c r="G24" s="1"/>
  <c r="H28" s="1"/>
  <c r="I20" s="1"/>
  <c r="F30"/>
  <c r="F22"/>
  <c r="F12"/>
  <c r="F11" i="52"/>
  <c r="G13" s="1"/>
  <c r="H19" s="1"/>
  <c r="I31" s="1"/>
  <c r="F24" i="66" l="1"/>
  <c r="G26" s="1"/>
  <c r="F28"/>
  <c r="F18" i="53"/>
  <c r="F32" i="66"/>
  <c r="G34" s="1"/>
  <c r="H30" s="1"/>
  <c r="I22" s="1"/>
  <c r="F14"/>
  <c r="G12" s="1"/>
  <c r="H15" s="1"/>
  <c r="E25" i="62"/>
  <c r="F18" i="64"/>
  <c r="E29" i="62"/>
  <c r="F20" i="66"/>
  <c r="G18" s="1"/>
  <c r="E29" i="52" l="1"/>
  <c r="E45"/>
  <c r="F47" s="1"/>
  <c r="G49" s="1"/>
  <c r="H43" s="1"/>
  <c r="E33"/>
  <c r="E39"/>
  <c r="E17"/>
  <c r="E23"/>
  <c r="J8" i="80" l="1"/>
  <c r="D14"/>
  <c r="H14"/>
  <c r="D23"/>
  <c r="H23"/>
  <c r="J15" s="1"/>
  <c r="D24"/>
  <c r="H24"/>
  <c r="J43"/>
  <c r="J45"/>
</calcChain>
</file>

<file path=xl/comments1.xml><?xml version="1.0" encoding="utf-8"?>
<comments xmlns="http://schemas.openxmlformats.org/spreadsheetml/2006/main">
  <authors>
    <author>吳Olive</author>
  </authors>
  <commentList>
    <comment ref="B40" authorId="0">
      <text>
        <r>
          <rPr>
            <b/>
            <sz val="9"/>
            <color indexed="81"/>
            <rFont val="細明體"/>
            <family val="3"/>
            <charset val="136"/>
          </rPr>
          <t>21:45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>21:25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0" authorId="0">
      <text>
        <r>
          <rPr>
            <b/>
            <sz val="9"/>
            <color indexed="81"/>
            <rFont val="Tahoma"/>
            <family val="2"/>
          </rPr>
          <t>19:38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0" authorId="0">
      <text>
        <r>
          <rPr>
            <b/>
            <sz val="9"/>
            <color indexed="81"/>
            <rFont val="細明體"/>
            <family val="3"/>
            <charset val="136"/>
          </rPr>
          <t>19:21</t>
        </r>
      </text>
    </comment>
    <comment ref="F40" authorId="0">
      <text>
        <r>
          <rPr>
            <b/>
            <sz val="9"/>
            <color indexed="81"/>
            <rFont val="細明體"/>
            <family val="3"/>
            <charset val="136"/>
          </rPr>
          <t>20:22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0" authorId="0">
      <text>
        <r>
          <rPr>
            <b/>
            <sz val="9"/>
            <color indexed="81"/>
            <rFont val="細明體"/>
            <family val="3"/>
            <charset val="136"/>
          </rPr>
          <t>19:30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9"/>
            <color indexed="81"/>
            <rFont val="細明體"/>
            <family val="3"/>
            <charset val="136"/>
          </rPr>
          <t>17:05</t>
        </r>
      </text>
    </comment>
    <comment ref="I40" authorId="0">
      <text>
        <r>
          <rPr>
            <b/>
            <sz val="9"/>
            <color indexed="81"/>
            <rFont val="細明體"/>
            <family val="3"/>
            <charset val="136"/>
          </rPr>
          <t>13:00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<sst xmlns="http://schemas.openxmlformats.org/spreadsheetml/2006/main" count="12275" uniqueCount="5391">
  <si>
    <t xml:space="preserve"> </t>
    <phoneticPr fontId="1" type="noConversion"/>
  </si>
  <si>
    <t/>
  </si>
  <si>
    <t xml:space="preserve"> </t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</si>
  <si>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</si>
  <si>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</si>
  <si>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</si>
  <si>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</si>
  <si>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</si>
  <si>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</si>
  <si>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</si>
  <si>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</si>
  <si>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</si>
  <si>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</si>
  <si>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</si>
  <si>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</si>
  <si>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</si>
  <si>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</si>
  <si>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</si>
  <si>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</si>
  <si>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</si>
  <si>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</si>
  <si>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</si>
  <si>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</si>
  <si>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</si>
  <si>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</si>
  <si>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</si>
  <si>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</si>
  <si>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</si>
  <si>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</si>
  <si>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</si>
  <si>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</si>
  <si>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</si>
  <si>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</si>
  <si>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</si>
  <si>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</si>
  <si>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33 </t>
  </si>
  <si>
    <t xml:space="preserve">34 </t>
  </si>
  <si>
    <t xml:space="preserve">35 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</si>
  <si>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</si>
  <si>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</si>
  <si>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</si>
  <si>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</si>
  <si>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</si>
  <si>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</si>
  <si>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</si>
  <si>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</si>
  <si>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 xml:space="preserve">44 </t>
  </si>
  <si>
    <t xml:space="preserve">45 </t>
  </si>
  <si>
    <t xml:space="preserve">46 </t>
  </si>
  <si>
    <t xml:space="preserve">47 </t>
  </si>
  <si>
    <t xml:space="preserve">48 </t>
  </si>
  <si>
    <t xml:space="preserve">49 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</si>
  <si>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</si>
  <si>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</si>
  <si>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</si>
  <si>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</si>
  <si>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</si>
  <si>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 xml:space="preserve">55 </t>
  </si>
  <si>
    <t xml:space="preserve">56 </t>
  </si>
  <si>
    <t xml:space="preserve">57 </t>
  </si>
  <si>
    <t xml:space="preserve">58 </t>
  </si>
  <si>
    <t xml:space="preserve">59 </t>
  </si>
  <si>
    <t xml:space="preserve">60 </t>
  </si>
  <si>
    <t xml:space="preserve">61 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</si>
  <si>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</si>
  <si>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</si>
  <si>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</si>
  <si>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</si>
  <si>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</si>
  <si>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</si>
  <si>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</si>
  <si>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</si>
  <si>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</si>
  <si>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</si>
  <si>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</si>
  <si>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 xml:space="preserve">73 </t>
  </si>
  <si>
    <t xml:space="preserve">74 </t>
  </si>
  <si>
    <t xml:space="preserve">75 </t>
  </si>
  <si>
    <t xml:space="preserve">76 </t>
  </si>
  <si>
    <t xml:space="preserve">77 </t>
  </si>
  <si>
    <t xml:space="preserve">78 </t>
  </si>
  <si>
    <t xml:space="preserve">79 </t>
  </si>
  <si>
    <t xml:space="preserve">80 </t>
  </si>
  <si>
    <t xml:space="preserve">81 </t>
  </si>
  <si>
    <t xml:space="preserve">82 </t>
  </si>
  <si>
    <t xml:space="preserve">83 </t>
  </si>
  <si>
    <t xml:space="preserve">84 </t>
  </si>
  <si>
    <t xml:space="preserve">85 </t>
  </si>
  <si>
    <t xml:space="preserve">86 </t>
  </si>
  <si>
    <t xml:space="preserve">87 </t>
  </si>
  <si>
    <t xml:space="preserve">88 </t>
  </si>
  <si>
    <t xml:space="preserve">89 </t>
  </si>
  <si>
    <t xml:space="preserve">90 </t>
  </si>
  <si>
    <t xml:space="preserve">91 </t>
  </si>
  <si>
    <t xml:space="preserve">92 </t>
  </si>
  <si>
    <t xml:space="preserve">93 </t>
  </si>
  <si>
    <t xml:space="preserve">94 </t>
  </si>
  <si>
    <t xml:space="preserve">95 </t>
  </si>
  <si>
    <t xml:space="preserve">96 </t>
  </si>
  <si>
    <t xml:space="preserve">97 </t>
  </si>
  <si>
    <t xml:space="preserve">98 </t>
  </si>
  <si>
    <t xml:space="preserve">99 </t>
  </si>
  <si>
    <t xml:space="preserve">100 </t>
  </si>
  <si>
    <t xml:space="preserve">101 </t>
  </si>
  <si>
    <t xml:space="preserve">102 </t>
  </si>
  <si>
    <t xml:space="preserve">103 </t>
  </si>
  <si>
    <t xml:space="preserve">104 </t>
  </si>
  <si>
    <t xml:space="preserve">105 </t>
  </si>
  <si>
    <t xml:space="preserve">107 </t>
  </si>
  <si>
    <t xml:space="preserve">108 </t>
  </si>
  <si>
    <t xml:space="preserve">109 </t>
  </si>
  <si>
    <t xml:space="preserve">110 </t>
  </si>
  <si>
    <t xml:space="preserve">111 </t>
  </si>
  <si>
    <t xml:space="preserve">112 </t>
  </si>
  <si>
    <t xml:space="preserve">113 </t>
  </si>
  <si>
    <t xml:space="preserve">114 </t>
  </si>
  <si>
    <t xml:space="preserve">115 </t>
  </si>
  <si>
    <t xml:space="preserve">116 </t>
  </si>
  <si>
    <t xml:space="preserve">117 </t>
  </si>
  <si>
    <t xml:space="preserve">118 </t>
  </si>
  <si>
    <t xml:space="preserve">119 </t>
  </si>
  <si>
    <t xml:space="preserve">120 </t>
  </si>
  <si>
    <t xml:space="preserve">121 </t>
  </si>
  <si>
    <t xml:space="preserve">122 </t>
  </si>
  <si>
    <t xml:space="preserve">123 </t>
  </si>
  <si>
    <t xml:space="preserve">124 </t>
  </si>
  <si>
    <t xml:space="preserve">125 </t>
  </si>
  <si>
    <t xml:space="preserve">126 </t>
  </si>
  <si>
    <t xml:space="preserve">127 </t>
  </si>
  <si>
    <t xml:space="preserve">128 </t>
  </si>
  <si>
    <t xml:space="preserve">129 </t>
  </si>
  <si>
    <t xml:space="preserve">130 </t>
  </si>
  <si>
    <t xml:space="preserve">131 </t>
  </si>
  <si>
    <t xml:space="preserve">132 </t>
  </si>
  <si>
    <t xml:space="preserve">133 </t>
  </si>
  <si>
    <t xml:space="preserve">134 </t>
  </si>
  <si>
    <t xml:space="preserve">135 </t>
  </si>
  <si>
    <t xml:space="preserve">136 </t>
  </si>
  <si>
    <t xml:space="preserve">137 </t>
  </si>
  <si>
    <t xml:space="preserve">138 </t>
  </si>
  <si>
    <t xml:space="preserve">139 </t>
  </si>
  <si>
    <t xml:space="preserve">140 </t>
  </si>
  <si>
    <t xml:space="preserve">141 </t>
  </si>
  <si>
    <t xml:space="preserve">142 </t>
  </si>
  <si>
    <t xml:space="preserve">143 </t>
  </si>
  <si>
    <t xml:space="preserve">144 </t>
  </si>
  <si>
    <t xml:space="preserve">145 </t>
  </si>
  <si>
    <t xml:space="preserve">146 </t>
  </si>
  <si>
    <t xml:space="preserve">147 </t>
  </si>
  <si>
    <t xml:space="preserve">148 </t>
  </si>
  <si>
    <t xml:space="preserve">149 </t>
  </si>
  <si>
    <t xml:space="preserve">150 </t>
  </si>
  <si>
    <t xml:space="preserve">151 </t>
  </si>
  <si>
    <t xml:space="preserve">152 </t>
  </si>
  <si>
    <t xml:space="preserve">153 </t>
  </si>
  <si>
    <t xml:space="preserve">154 </t>
  </si>
  <si>
    <t xml:space="preserve">155 </t>
  </si>
  <si>
    <t xml:space="preserve">156 </t>
  </si>
  <si>
    <t xml:space="preserve">157 </t>
  </si>
  <si>
    <t xml:space="preserve">158 </t>
  </si>
  <si>
    <t xml:space="preserve">159 </t>
  </si>
  <si>
    <t xml:space="preserve">160 </t>
  </si>
  <si>
    <t xml:space="preserve">161 </t>
  </si>
  <si>
    <t xml:space="preserve">162 </t>
  </si>
  <si>
    <t xml:space="preserve">163 </t>
  </si>
  <si>
    <t xml:space="preserve">164 </t>
  </si>
  <si>
    <t xml:space="preserve">165 </t>
  </si>
  <si>
    <t xml:space="preserve">166 </t>
  </si>
  <si>
    <t xml:space="preserve">167 </t>
  </si>
  <si>
    <t xml:space="preserve">168 </t>
  </si>
  <si>
    <t xml:space="preserve">169 </t>
  </si>
  <si>
    <t xml:space="preserve">170 </t>
  </si>
  <si>
    <t xml:space="preserve">171 </t>
  </si>
  <si>
    <t xml:space="preserve">172 </t>
  </si>
  <si>
    <t xml:space="preserve">173 </t>
  </si>
  <si>
    <t xml:space="preserve">174 </t>
  </si>
  <si>
    <t xml:space="preserve">175 </t>
  </si>
  <si>
    <t xml:space="preserve">176 </t>
  </si>
  <si>
    <t xml:space="preserve">177 </t>
  </si>
  <si>
    <t xml:space="preserve">178 </t>
  </si>
  <si>
    <t xml:space="preserve">179 </t>
  </si>
  <si>
    <t xml:space="preserve">180 </t>
  </si>
  <si>
    <t xml:space="preserve">181 </t>
  </si>
  <si>
    <t xml:space="preserve">182 </t>
  </si>
  <si>
    <t xml:space="preserve">183 </t>
  </si>
  <si>
    <t xml:space="preserve">184 </t>
  </si>
  <si>
    <t xml:space="preserve">185 </t>
  </si>
  <si>
    <t xml:space="preserve">186 </t>
  </si>
  <si>
    <t xml:space="preserve">187 </t>
  </si>
  <si>
    <t xml:space="preserve">188 </t>
  </si>
  <si>
    <t xml:space="preserve">189 </t>
  </si>
  <si>
    <t xml:space="preserve">190 </t>
  </si>
  <si>
    <t xml:space="preserve">191 </t>
  </si>
  <si>
    <t xml:space="preserve">192 </t>
  </si>
  <si>
    <t xml:space="preserve">193 </t>
  </si>
  <si>
    <t xml:space="preserve">194 </t>
  </si>
  <si>
    <t xml:space="preserve">195 </t>
  </si>
  <si>
    <t xml:space="preserve">196 </t>
  </si>
  <si>
    <t xml:space="preserve">197 </t>
  </si>
  <si>
    <t xml:space="preserve">198 </t>
  </si>
  <si>
    <t xml:space="preserve">199 </t>
  </si>
  <si>
    <t xml:space="preserve">200 </t>
  </si>
  <si>
    <t xml:space="preserve">201 </t>
  </si>
  <si>
    <t xml:space="preserve">202 </t>
  </si>
  <si>
    <t xml:space="preserve">203 </t>
  </si>
  <si>
    <t xml:space="preserve">204 </t>
  </si>
  <si>
    <t xml:space="preserve">205 </t>
  </si>
  <si>
    <t xml:space="preserve">206 </t>
  </si>
  <si>
    <t xml:space="preserve">207 </t>
  </si>
  <si>
    <t xml:space="preserve">208 </t>
  </si>
  <si>
    <t xml:space="preserve">209 </t>
  </si>
  <si>
    <t xml:space="preserve">210 </t>
  </si>
  <si>
    <t xml:space="preserve">211 </t>
  </si>
  <si>
    <t xml:space="preserve">212 </t>
  </si>
  <si>
    <t xml:space="preserve">213 </t>
  </si>
  <si>
    <t xml:space="preserve">214 </t>
  </si>
  <si>
    <t xml:space="preserve">215 </t>
  </si>
  <si>
    <t xml:space="preserve">216 </t>
  </si>
  <si>
    <t xml:space="preserve">217 </t>
  </si>
  <si>
    <t xml:space="preserve">218 </t>
  </si>
  <si>
    <t xml:space="preserve">219 </t>
  </si>
  <si>
    <t xml:space="preserve">220 </t>
  </si>
  <si>
    <t xml:space="preserve">221 </t>
  </si>
  <si>
    <t xml:space="preserve">222 </t>
  </si>
  <si>
    <t xml:space="preserve">223 </t>
  </si>
  <si>
    <t xml:space="preserve">224 </t>
  </si>
  <si>
    <t xml:space="preserve">225 </t>
  </si>
  <si>
    <t xml:space="preserve">226 </t>
  </si>
  <si>
    <t xml:space="preserve">227 </t>
  </si>
  <si>
    <t xml:space="preserve">228 </t>
  </si>
  <si>
    <t xml:space="preserve">229 </t>
  </si>
  <si>
    <t xml:space="preserve">230 </t>
  </si>
  <si>
    <t xml:space="preserve">231 </t>
  </si>
  <si>
    <t xml:space="preserve">232 </t>
  </si>
  <si>
    <t xml:space="preserve">233 </t>
  </si>
  <si>
    <t xml:space="preserve">234 </t>
  </si>
  <si>
    <t xml:space="preserve">235 </t>
  </si>
  <si>
    <t xml:space="preserve">236 </t>
  </si>
  <si>
    <t xml:space="preserve">237 </t>
  </si>
  <si>
    <t xml:space="preserve">238 </t>
  </si>
  <si>
    <t xml:space="preserve">239 </t>
  </si>
  <si>
    <t xml:space="preserve">240 </t>
  </si>
  <si>
    <t xml:space="preserve">241 </t>
  </si>
  <si>
    <t xml:space="preserve">242 </t>
  </si>
  <si>
    <t xml:space="preserve">243 </t>
  </si>
  <si>
    <t xml:space="preserve">244 </t>
  </si>
  <si>
    <t xml:space="preserve">245 </t>
  </si>
  <si>
    <t xml:space="preserve">246 </t>
  </si>
  <si>
    <t xml:space="preserve">247 </t>
  </si>
  <si>
    <t xml:space="preserve">248 </t>
  </si>
  <si>
    <t xml:space="preserve">249 </t>
  </si>
  <si>
    <t xml:space="preserve">250 </t>
  </si>
  <si>
    <t xml:space="preserve">251 </t>
  </si>
  <si>
    <t xml:space="preserve">252 </t>
  </si>
  <si>
    <t xml:space="preserve">253 </t>
  </si>
  <si>
    <t xml:space="preserve">254 </t>
  </si>
  <si>
    <t xml:space="preserve">255 </t>
  </si>
  <si>
    <t xml:space="preserve">256 </t>
  </si>
  <si>
    <t>日期</t>
    <phoneticPr fontId="1" type="noConversion"/>
  </si>
  <si>
    <t xml:space="preserve"> </t>
    <phoneticPr fontId="4" type="noConversion"/>
  </si>
  <si>
    <t xml:space="preserve"> </t>
    <phoneticPr fontId="1" type="noConversion"/>
  </si>
  <si>
    <t xml:space="preserve"> </t>
    <phoneticPr fontId="12" type="noConversion"/>
  </si>
  <si>
    <t>日期</t>
  </si>
  <si>
    <t>#1</t>
    <phoneticPr fontId="12" type="noConversion"/>
  </si>
  <si>
    <t xml:space="preserve"> </t>
    <phoneticPr fontId="12" type="noConversion"/>
  </si>
  <si>
    <t>#2</t>
    <phoneticPr fontId="12" type="noConversion"/>
  </si>
  <si>
    <t>#3</t>
    <phoneticPr fontId="12" type="noConversion"/>
  </si>
  <si>
    <t>#4</t>
    <phoneticPr fontId="12" type="noConversion"/>
  </si>
  <si>
    <t>#5</t>
    <phoneticPr fontId="12" type="noConversion"/>
  </si>
  <si>
    <t>#7</t>
    <phoneticPr fontId="12" type="noConversion"/>
  </si>
  <si>
    <t>#8</t>
    <phoneticPr fontId="12" type="noConversion"/>
  </si>
  <si>
    <t>#9</t>
    <phoneticPr fontId="12" type="noConversion"/>
  </si>
  <si>
    <t>#10</t>
    <phoneticPr fontId="12" type="noConversion"/>
  </si>
  <si>
    <t>#11</t>
    <phoneticPr fontId="12" type="noConversion"/>
  </si>
  <si>
    <t>#12</t>
    <phoneticPr fontId="12" type="noConversion"/>
  </si>
  <si>
    <t>#13</t>
    <phoneticPr fontId="12" type="noConversion"/>
  </si>
  <si>
    <t>#14</t>
    <phoneticPr fontId="12" type="noConversion"/>
  </si>
  <si>
    <t>#15</t>
    <phoneticPr fontId="12" type="noConversion"/>
  </si>
  <si>
    <t>#16</t>
    <phoneticPr fontId="12" type="noConversion"/>
  </si>
  <si>
    <t>#17</t>
    <phoneticPr fontId="12" type="noConversion"/>
  </si>
  <si>
    <t>#19</t>
    <phoneticPr fontId="12" type="noConversion"/>
  </si>
  <si>
    <t>#20</t>
    <phoneticPr fontId="12" type="noConversion"/>
  </si>
  <si>
    <t>#21</t>
    <phoneticPr fontId="12" type="noConversion"/>
  </si>
  <si>
    <t xml:space="preserve"> </t>
    <phoneticPr fontId="12" type="noConversion"/>
  </si>
  <si>
    <t>[1]</t>
    <phoneticPr fontId="12" type="noConversion"/>
  </si>
  <si>
    <t>[5/8]</t>
    <phoneticPr fontId="12" type="noConversion"/>
  </si>
  <si>
    <t>[3/4]</t>
    <phoneticPr fontId="12" type="noConversion"/>
  </si>
  <si>
    <t xml:space="preserve"> </t>
    <phoneticPr fontId="12" type="noConversion"/>
  </si>
  <si>
    <t>[5/8]</t>
    <phoneticPr fontId="12" type="noConversion"/>
  </si>
  <si>
    <t>[3/4]</t>
    <phoneticPr fontId="12" type="noConversion"/>
  </si>
  <si>
    <t>[2]</t>
    <phoneticPr fontId="12" type="noConversion"/>
  </si>
  <si>
    <t>[2]</t>
    <phoneticPr fontId="12" type="noConversion"/>
  </si>
  <si>
    <t>日期</t>
    <phoneticPr fontId="12" type="noConversion"/>
  </si>
  <si>
    <t xml:space="preserve"> </t>
    <phoneticPr fontId="12" type="noConversion"/>
  </si>
  <si>
    <t xml:space="preserve"> </t>
    <phoneticPr fontId="12" type="noConversion"/>
  </si>
  <si>
    <t>#1</t>
    <phoneticPr fontId="12" type="noConversion"/>
  </si>
  <si>
    <t>#2</t>
    <phoneticPr fontId="12" type="noConversion"/>
  </si>
  <si>
    <t>#3</t>
    <phoneticPr fontId="12" type="noConversion"/>
  </si>
  <si>
    <t>#4</t>
    <phoneticPr fontId="12" type="noConversion"/>
  </si>
  <si>
    <t>#5</t>
    <phoneticPr fontId="12" type="noConversion"/>
  </si>
  <si>
    <t>#6</t>
    <phoneticPr fontId="12" type="noConversion"/>
  </si>
  <si>
    <t>[9/16] 1</t>
    <phoneticPr fontId="12" type="noConversion"/>
  </si>
  <si>
    <t xml:space="preserve"> </t>
    <phoneticPr fontId="4" type="noConversion"/>
  </si>
  <si>
    <t>[1]</t>
    <phoneticPr fontId="12" type="noConversion"/>
  </si>
  <si>
    <t>[3/4]</t>
    <phoneticPr fontId="12" type="noConversion"/>
  </si>
  <si>
    <t>Q1</t>
    <phoneticPr fontId="12" type="noConversion"/>
  </si>
  <si>
    <t>Q2</t>
    <phoneticPr fontId="12" type="noConversion"/>
  </si>
  <si>
    <t>Q3</t>
    <phoneticPr fontId="12" type="noConversion"/>
  </si>
  <si>
    <t>Q4</t>
    <phoneticPr fontId="12" type="noConversion"/>
  </si>
  <si>
    <t>Q5</t>
    <phoneticPr fontId="12" type="noConversion"/>
  </si>
  <si>
    <t>Q6</t>
    <phoneticPr fontId="12" type="noConversion"/>
  </si>
  <si>
    <t>Q7</t>
    <phoneticPr fontId="12" type="noConversion"/>
  </si>
  <si>
    <t>Q8</t>
    <phoneticPr fontId="12" type="noConversion"/>
  </si>
  <si>
    <t>Q9</t>
    <phoneticPr fontId="12" type="noConversion"/>
  </si>
  <si>
    <t>Q10</t>
    <phoneticPr fontId="12" type="noConversion"/>
  </si>
  <si>
    <t>Q11</t>
    <phoneticPr fontId="12" type="noConversion"/>
  </si>
  <si>
    <t>Q12</t>
    <phoneticPr fontId="12" type="noConversion"/>
  </si>
  <si>
    <t>Q14</t>
    <phoneticPr fontId="12" type="noConversion"/>
  </si>
  <si>
    <t>Q24</t>
    <phoneticPr fontId="12" type="noConversion"/>
  </si>
  <si>
    <t xml:space="preserve"> </t>
    <phoneticPr fontId="7" type="noConversion"/>
  </si>
  <si>
    <t>Q2</t>
    <phoneticPr fontId="4" type="noConversion"/>
  </si>
  <si>
    <t>Q1</t>
    <phoneticPr fontId="4" type="noConversion"/>
  </si>
  <si>
    <t>Q3</t>
    <phoneticPr fontId="4" type="noConversion"/>
  </si>
  <si>
    <t>Q4</t>
    <phoneticPr fontId="4" type="noConversion"/>
  </si>
  <si>
    <t>Q5</t>
    <phoneticPr fontId="4" type="noConversion"/>
  </si>
  <si>
    <t>Q6</t>
    <phoneticPr fontId="4" type="noConversion"/>
  </si>
  <si>
    <t>Q7</t>
    <phoneticPr fontId="4" type="noConversion"/>
  </si>
  <si>
    <t>Q8</t>
    <phoneticPr fontId="4" type="noConversion"/>
  </si>
  <si>
    <t>Q9</t>
    <phoneticPr fontId="4" type="noConversion"/>
  </si>
  <si>
    <t>Q10</t>
    <phoneticPr fontId="4" type="noConversion"/>
  </si>
  <si>
    <t>Q11</t>
    <phoneticPr fontId="4" type="noConversion"/>
  </si>
  <si>
    <t>Q12</t>
    <phoneticPr fontId="4" type="noConversion"/>
  </si>
  <si>
    <t>Q13</t>
    <phoneticPr fontId="4" type="noConversion"/>
  </si>
  <si>
    <t>Q14</t>
    <phoneticPr fontId="4" type="noConversion"/>
  </si>
  <si>
    <t>Q15</t>
    <phoneticPr fontId="4" type="noConversion"/>
  </si>
  <si>
    <t>Q16</t>
    <phoneticPr fontId="4" type="noConversion"/>
  </si>
  <si>
    <t>Q17</t>
    <phoneticPr fontId="4" type="noConversion"/>
  </si>
  <si>
    <t>Q18</t>
    <phoneticPr fontId="4" type="noConversion"/>
  </si>
  <si>
    <t>Q19</t>
    <phoneticPr fontId="4" type="noConversion"/>
  </si>
  <si>
    <t>Q20</t>
    <phoneticPr fontId="4" type="noConversion"/>
  </si>
  <si>
    <t>Q21</t>
    <phoneticPr fontId="4" type="noConversion"/>
  </si>
  <si>
    <t>Q22</t>
    <phoneticPr fontId="4" type="noConversion"/>
  </si>
  <si>
    <t>Q23</t>
    <phoneticPr fontId="4" type="noConversion"/>
  </si>
  <si>
    <t>Q24</t>
    <phoneticPr fontId="4" type="noConversion"/>
  </si>
  <si>
    <t>Q25</t>
    <phoneticPr fontId="4" type="noConversion"/>
  </si>
  <si>
    <t>Q26</t>
    <phoneticPr fontId="4" type="noConversion"/>
  </si>
  <si>
    <t>Q27</t>
    <phoneticPr fontId="4" type="noConversion"/>
  </si>
  <si>
    <t>Q28</t>
    <phoneticPr fontId="4" type="noConversion"/>
  </si>
  <si>
    <t>Q29</t>
    <phoneticPr fontId="4" type="noConversion"/>
  </si>
  <si>
    <t>Q30</t>
    <phoneticPr fontId="4" type="noConversion"/>
  </si>
  <si>
    <t>Q31</t>
    <phoneticPr fontId="4" type="noConversion"/>
  </si>
  <si>
    <t>Q32</t>
    <phoneticPr fontId="4" type="noConversion"/>
  </si>
  <si>
    <t>第一、二名</t>
    <phoneticPr fontId="12" type="noConversion"/>
  </si>
  <si>
    <t xml:space="preserve"> </t>
    <phoneticPr fontId="12" type="noConversion"/>
  </si>
  <si>
    <t>#7</t>
    <phoneticPr fontId="12" type="noConversion"/>
  </si>
  <si>
    <t>#2</t>
    <phoneticPr fontId="12" type="noConversion"/>
  </si>
  <si>
    <t>Q6</t>
    <phoneticPr fontId="12" type="noConversion"/>
  </si>
  <si>
    <t>Q8</t>
    <phoneticPr fontId="12" type="noConversion"/>
  </si>
  <si>
    <t>Q10</t>
    <phoneticPr fontId="12" type="noConversion"/>
  </si>
  <si>
    <t>Q13</t>
    <phoneticPr fontId="12" type="noConversion"/>
  </si>
  <si>
    <t>Q16</t>
    <phoneticPr fontId="12" type="noConversion"/>
  </si>
  <si>
    <t xml:space="preserve"> </t>
    <phoneticPr fontId="12" type="noConversion"/>
  </si>
  <si>
    <t xml:space="preserve"> </t>
    <phoneticPr fontId="12" type="noConversion"/>
  </si>
  <si>
    <t>Q1</t>
    <phoneticPr fontId="4" type="noConversion"/>
  </si>
  <si>
    <t>Q3</t>
    <phoneticPr fontId="4" type="noConversion"/>
  </si>
  <si>
    <t>Q4</t>
    <phoneticPr fontId="4" type="noConversion"/>
  </si>
  <si>
    <t>Q9</t>
    <phoneticPr fontId="4" type="noConversion"/>
  </si>
  <si>
    <t>Q13</t>
    <phoneticPr fontId="4" type="noConversion"/>
  </si>
  <si>
    <t>Q1</t>
    <phoneticPr fontId="12" type="noConversion"/>
  </si>
  <si>
    <t>Q2</t>
    <phoneticPr fontId="12" type="noConversion"/>
  </si>
  <si>
    <t>Q3</t>
    <phoneticPr fontId="12" type="noConversion"/>
  </si>
  <si>
    <t>Q4</t>
    <phoneticPr fontId="12" type="noConversion"/>
  </si>
  <si>
    <t>Q5</t>
    <phoneticPr fontId="12" type="noConversion"/>
  </si>
  <si>
    <t>Q#1</t>
  </si>
  <si>
    <t>Q#2</t>
  </si>
  <si>
    <t>Q#3</t>
  </si>
  <si>
    <t>Q#4</t>
  </si>
  <si>
    <t>Q#5</t>
  </si>
  <si>
    <t>Q#6</t>
  </si>
  <si>
    <t>Q#7</t>
  </si>
  <si>
    <t>Q#8</t>
  </si>
  <si>
    <t>Q#9</t>
  </si>
  <si>
    <t>Q#10</t>
  </si>
  <si>
    <t>Q#11</t>
  </si>
  <si>
    <t>Q#12</t>
  </si>
  <si>
    <t>Q#13</t>
  </si>
  <si>
    <t>Q#14</t>
  </si>
  <si>
    <t>Q#15</t>
  </si>
  <si>
    <t>Q#16</t>
  </si>
  <si>
    <t>Q#17</t>
  </si>
  <si>
    <t>Q#18</t>
  </si>
  <si>
    <t>Q#19</t>
  </si>
  <si>
    <t>Q#20</t>
  </si>
  <si>
    <t>Q#21</t>
  </si>
  <si>
    <t>Q#22</t>
  </si>
  <si>
    <t>Q#23</t>
  </si>
  <si>
    <t>Q#24</t>
  </si>
  <si>
    <t>Q#25</t>
  </si>
  <si>
    <t>Q#26</t>
  </si>
  <si>
    <t>Q#27</t>
  </si>
  <si>
    <t>Q#28</t>
  </si>
  <si>
    <t>Q#29</t>
  </si>
  <si>
    <t>Q#30</t>
  </si>
  <si>
    <t>Q#31</t>
  </si>
  <si>
    <t>Q#32</t>
  </si>
  <si>
    <t>Q#33</t>
  </si>
  <si>
    <t>Q#34</t>
  </si>
  <si>
    <t>Q#35</t>
  </si>
  <si>
    <t>Q#36</t>
  </si>
  <si>
    <t>Q#37</t>
  </si>
  <si>
    <t>Q#38</t>
  </si>
  <si>
    <t>Q#39</t>
  </si>
  <si>
    <t>Q#40</t>
  </si>
  <si>
    <t>Q#41</t>
  </si>
  <si>
    <t>Q#42</t>
  </si>
  <si>
    <t>Q#43</t>
  </si>
  <si>
    <t>Q#44</t>
  </si>
  <si>
    <t>Q#45</t>
  </si>
  <si>
    <t>Q#46</t>
  </si>
  <si>
    <t>Q#47</t>
  </si>
  <si>
    <t>Q#48</t>
  </si>
  <si>
    <t>Q#49</t>
  </si>
  <si>
    <t>Q#50</t>
  </si>
  <si>
    <t>Q#51</t>
  </si>
  <si>
    <t>Q#52</t>
  </si>
  <si>
    <t>Q#53</t>
  </si>
  <si>
    <t>Q#54</t>
  </si>
  <si>
    <t>Q#55</t>
  </si>
  <si>
    <t>Q#56</t>
  </si>
  <si>
    <t>Q#57</t>
  </si>
  <si>
    <t>Q#58</t>
  </si>
  <si>
    <t>Q#59</t>
  </si>
  <si>
    <t>Q#60</t>
  </si>
  <si>
    <t>Q#61</t>
  </si>
  <si>
    <t>Q#62</t>
  </si>
  <si>
    <t>Q#63</t>
  </si>
  <si>
    <t>Q#64</t>
  </si>
  <si>
    <t>Q#65</t>
  </si>
  <si>
    <t>Q#66</t>
  </si>
  <si>
    <t>Q#67</t>
  </si>
  <si>
    <t>Q#68</t>
  </si>
  <si>
    <t>Q#69</t>
  </si>
  <si>
    <t>Q#70</t>
  </si>
  <si>
    <t>Q#71</t>
  </si>
  <si>
    <t>Q#72</t>
  </si>
  <si>
    <t>Q#73</t>
  </si>
  <si>
    <t>Q#74</t>
  </si>
  <si>
    <t>Q#75</t>
  </si>
  <si>
    <t>Q#76</t>
  </si>
  <si>
    <t>Q#77</t>
  </si>
  <si>
    <t>Q#78</t>
  </si>
  <si>
    <t>Q#79</t>
  </si>
  <si>
    <t>Q#80</t>
  </si>
  <si>
    <t>Q#81</t>
  </si>
  <si>
    <t>Q#82</t>
  </si>
  <si>
    <t>Q#83</t>
  </si>
  <si>
    <t>Q#84</t>
  </si>
  <si>
    <t>Q#85</t>
  </si>
  <si>
    <t>Q#86</t>
  </si>
  <si>
    <t>Q#87</t>
  </si>
  <si>
    <t>Q#88</t>
  </si>
  <si>
    <t>Q#89</t>
  </si>
  <si>
    <t>Q#90</t>
  </si>
  <si>
    <t>Q#91</t>
  </si>
  <si>
    <t>Q#92</t>
  </si>
  <si>
    <t>Q#93</t>
  </si>
  <si>
    <t>Q#94</t>
  </si>
  <si>
    <t>Q#95</t>
  </si>
  <si>
    <t>Q#96</t>
  </si>
  <si>
    <t>Q#97</t>
  </si>
  <si>
    <t>Q#98</t>
  </si>
  <si>
    <t>Q#99</t>
  </si>
  <si>
    <t>Q#100</t>
  </si>
  <si>
    <t>Q#101</t>
  </si>
  <si>
    <t>Q#102</t>
  </si>
  <si>
    <t>Q#103</t>
  </si>
  <si>
    <t>Q#104</t>
  </si>
  <si>
    <t>Q#105</t>
  </si>
  <si>
    <t>Q#106</t>
  </si>
  <si>
    <t>Q#107</t>
  </si>
  <si>
    <t>Q#108</t>
  </si>
  <si>
    <t>Q#109</t>
  </si>
  <si>
    <t>Q#110</t>
  </si>
  <si>
    <t>Q#111</t>
  </si>
  <si>
    <t>Q#112</t>
  </si>
  <si>
    <t>Q#113</t>
  </si>
  <si>
    <t>Q#114</t>
  </si>
  <si>
    <t>Q#115</t>
  </si>
  <si>
    <t>Q#116</t>
  </si>
  <si>
    <t>Q#117</t>
  </si>
  <si>
    <t>Q#118</t>
  </si>
  <si>
    <t>Q#119</t>
  </si>
  <si>
    <t>Q#120</t>
  </si>
  <si>
    <t>Q#121</t>
  </si>
  <si>
    <t>Q#122</t>
  </si>
  <si>
    <t>Q#123</t>
  </si>
  <si>
    <t>Q#124</t>
  </si>
  <si>
    <t>Q#125</t>
  </si>
  <si>
    <t>Q#126</t>
  </si>
  <si>
    <t>Q#127</t>
  </si>
  <si>
    <t>Q#128</t>
  </si>
  <si>
    <t>Q#129</t>
  </si>
  <si>
    <t>Q#130</t>
  </si>
  <si>
    <t>Q#131</t>
  </si>
  <si>
    <t>Q#132</t>
  </si>
  <si>
    <t>Q#133</t>
  </si>
  <si>
    <t>Q#134</t>
  </si>
  <si>
    <t>Q#135</t>
  </si>
  <si>
    <t>Q#136</t>
  </si>
  <si>
    <t>Q#137</t>
  </si>
  <si>
    <t>Q#138</t>
  </si>
  <si>
    <t>Q#139</t>
  </si>
  <si>
    <t>Q#140</t>
  </si>
  <si>
    <t>Q#141</t>
  </si>
  <si>
    <t>Q#142</t>
  </si>
  <si>
    <t>Q#143</t>
  </si>
  <si>
    <t>Q#144</t>
  </si>
  <si>
    <t>Q#145</t>
  </si>
  <si>
    <t>Q#146</t>
  </si>
  <si>
    <t>Q#147</t>
  </si>
  <si>
    <t>Q#148</t>
  </si>
  <si>
    <t>Q#149</t>
  </si>
  <si>
    <t>Q#150</t>
  </si>
  <si>
    <t>Q#151</t>
  </si>
  <si>
    <t>Q#152</t>
  </si>
  <si>
    <t>Q#153</t>
  </si>
  <si>
    <t>Q#154</t>
  </si>
  <si>
    <t>Q#155</t>
  </si>
  <si>
    <t>Q#156</t>
  </si>
  <si>
    <t>Q#157</t>
  </si>
  <si>
    <t>Q#158</t>
  </si>
  <si>
    <t>Q#159</t>
  </si>
  <si>
    <t>Q#160</t>
  </si>
  <si>
    <t>Q#161</t>
  </si>
  <si>
    <t>Q#162</t>
  </si>
  <si>
    <t>Q#163</t>
  </si>
  <si>
    <t>Q#164</t>
  </si>
  <si>
    <t>Q#165</t>
  </si>
  <si>
    <t>Q#166</t>
  </si>
  <si>
    <t>Q#167</t>
  </si>
  <si>
    <t>Q#168</t>
  </si>
  <si>
    <t>Q#169</t>
  </si>
  <si>
    <t>Q#170</t>
  </si>
  <si>
    <t>Q#171</t>
  </si>
  <si>
    <t>Q#172</t>
  </si>
  <si>
    <t>Q#173</t>
  </si>
  <si>
    <t>Q#174</t>
  </si>
  <si>
    <t>Q#175</t>
  </si>
  <si>
    <t>Q#176</t>
  </si>
  <si>
    <t>Q#177</t>
  </si>
  <si>
    <t>Q#178</t>
  </si>
  <si>
    <t>Q#179</t>
  </si>
  <si>
    <t>Q#180</t>
  </si>
  <si>
    <t>Q#181</t>
  </si>
  <si>
    <t>Q#182</t>
  </si>
  <si>
    <t>Q#183</t>
  </si>
  <si>
    <t>Q#184</t>
  </si>
  <si>
    <t>Q#185</t>
  </si>
  <si>
    <t>Q#186</t>
  </si>
  <si>
    <t>Q#187</t>
  </si>
  <si>
    <t>Q#188</t>
  </si>
  <si>
    <t>Q#189</t>
  </si>
  <si>
    <t>Q#190</t>
  </si>
  <si>
    <t>Q#191</t>
  </si>
  <si>
    <t>Q#192</t>
  </si>
  <si>
    <t>Q#193</t>
  </si>
  <si>
    <t>Q#194</t>
  </si>
  <si>
    <t>Q#195</t>
  </si>
  <si>
    <t>Q#196</t>
  </si>
  <si>
    <t>Q#197</t>
  </si>
  <si>
    <t>Q#198</t>
  </si>
  <si>
    <t>Q#199</t>
  </si>
  <si>
    <t>Q#200</t>
  </si>
  <si>
    <t>Q#201</t>
  </si>
  <si>
    <t>Q#202</t>
  </si>
  <si>
    <t>Q#203</t>
  </si>
  <si>
    <t>Q#204</t>
  </si>
  <si>
    <t>Q#205</t>
  </si>
  <si>
    <t>Q#206</t>
  </si>
  <si>
    <t>Q#207</t>
  </si>
  <si>
    <t>Q#208</t>
  </si>
  <si>
    <t>Q#209</t>
  </si>
  <si>
    <t>Q#210</t>
  </si>
  <si>
    <t>Q#211</t>
  </si>
  <si>
    <t>Q#212</t>
  </si>
  <si>
    <t>Q#213</t>
  </si>
  <si>
    <t>Q#214</t>
  </si>
  <si>
    <t>Q#215</t>
  </si>
  <si>
    <t>Q#216</t>
  </si>
  <si>
    <t>Q#217</t>
  </si>
  <si>
    <t>Q#218</t>
  </si>
  <si>
    <t>Q#219</t>
  </si>
  <si>
    <t>Q#220</t>
  </si>
  <si>
    <t>Q#221</t>
  </si>
  <si>
    <t>Q#222</t>
  </si>
  <si>
    <t>Q#223</t>
  </si>
  <si>
    <t>Q#224</t>
  </si>
  <si>
    <t xml:space="preserve"> </t>
    <phoneticPr fontId="4" type="noConversion"/>
  </si>
  <si>
    <t xml:space="preserve"> </t>
    <phoneticPr fontId="1" type="noConversion"/>
  </si>
  <si>
    <t>Q1</t>
    <phoneticPr fontId="4" type="noConversion"/>
  </si>
  <si>
    <t xml:space="preserve"> </t>
    <phoneticPr fontId="7" type="noConversion"/>
  </si>
  <si>
    <t xml:space="preserve"> </t>
    <phoneticPr fontId="1" type="noConversion"/>
  </si>
  <si>
    <t>Q2</t>
    <phoneticPr fontId="4" type="noConversion"/>
  </si>
  <si>
    <t xml:space="preserve"> </t>
    <phoneticPr fontId="7" type="noConversion"/>
  </si>
  <si>
    <t xml:space="preserve"> </t>
    <phoneticPr fontId="1" type="noConversion"/>
  </si>
  <si>
    <t>Q3</t>
    <phoneticPr fontId="4" type="noConversion"/>
  </si>
  <si>
    <t xml:space="preserve"> </t>
    <phoneticPr fontId="1" type="noConversion"/>
  </si>
  <si>
    <t xml:space="preserve"> </t>
    <phoneticPr fontId="7" type="noConversion"/>
  </si>
  <si>
    <t xml:space="preserve"> </t>
    <phoneticPr fontId="1" type="noConversion"/>
  </si>
  <si>
    <t>Q4</t>
    <phoneticPr fontId="4" type="noConversion"/>
  </si>
  <si>
    <t>Q5</t>
    <phoneticPr fontId="4" type="noConversion"/>
  </si>
  <si>
    <t>Q6</t>
    <phoneticPr fontId="4" type="noConversion"/>
  </si>
  <si>
    <t xml:space="preserve"> </t>
    <phoneticPr fontId="7" type="noConversion"/>
  </si>
  <si>
    <t xml:space="preserve"> </t>
    <phoneticPr fontId="1" type="noConversion"/>
  </si>
  <si>
    <t>Q7</t>
    <phoneticPr fontId="4" type="noConversion"/>
  </si>
  <si>
    <t xml:space="preserve"> </t>
    <phoneticPr fontId="7" type="noConversion"/>
  </si>
  <si>
    <t xml:space="preserve"> </t>
    <phoneticPr fontId="1" type="noConversion"/>
  </si>
  <si>
    <t>Q8</t>
    <phoneticPr fontId="4" type="noConversion"/>
  </si>
  <si>
    <t>Q9</t>
    <phoneticPr fontId="4" type="noConversion"/>
  </si>
  <si>
    <t xml:space="preserve"> </t>
    <phoneticPr fontId="7" type="noConversion"/>
  </si>
  <si>
    <t>Q10</t>
    <phoneticPr fontId="4" type="noConversion"/>
  </si>
  <si>
    <t xml:space="preserve"> </t>
    <phoneticPr fontId="7" type="noConversion"/>
  </si>
  <si>
    <t xml:space="preserve"> </t>
    <phoneticPr fontId="1" type="noConversion"/>
  </si>
  <si>
    <t xml:space="preserve"> </t>
    <phoneticPr fontId="4" type="noConversion"/>
  </si>
  <si>
    <t>Q11</t>
    <phoneticPr fontId="4" type="noConversion"/>
  </si>
  <si>
    <t xml:space="preserve"> </t>
    <phoneticPr fontId="1" type="noConversion"/>
  </si>
  <si>
    <t xml:space="preserve"> </t>
    <phoneticPr fontId="7" type="noConversion"/>
  </si>
  <si>
    <t xml:space="preserve"> </t>
    <phoneticPr fontId="1" type="noConversion"/>
  </si>
  <si>
    <t>Q12</t>
    <phoneticPr fontId="4" type="noConversion"/>
  </si>
  <si>
    <t>Q13</t>
    <phoneticPr fontId="4" type="noConversion"/>
  </si>
  <si>
    <t xml:space="preserve"> </t>
    <phoneticPr fontId="1" type="noConversion"/>
  </si>
  <si>
    <t>Q14</t>
    <phoneticPr fontId="4" type="noConversion"/>
  </si>
  <si>
    <t xml:space="preserve"> </t>
    <phoneticPr fontId="7" type="noConversion"/>
  </si>
  <si>
    <t>Q15</t>
    <phoneticPr fontId="4" type="noConversion"/>
  </si>
  <si>
    <t xml:space="preserve"> </t>
    <phoneticPr fontId="7" type="noConversion"/>
  </si>
  <si>
    <t xml:space="preserve"> </t>
    <phoneticPr fontId="1" type="noConversion"/>
  </si>
  <si>
    <t>Q16</t>
    <phoneticPr fontId="4" type="noConversion"/>
  </si>
  <si>
    <t>108年全國國小盃羽球錦標賽</t>
  </si>
  <si>
    <t>108年全國國小盃羽球錦標賽</t>
    <phoneticPr fontId="12" type="noConversion"/>
  </si>
  <si>
    <t>比賽地點：臺北體育館7樓</t>
    <phoneticPr fontId="12" type="noConversion"/>
  </si>
  <si>
    <t xml:space="preserve"> </t>
    <phoneticPr fontId="12" type="noConversion"/>
  </si>
  <si>
    <t xml:space="preserve"> </t>
    <phoneticPr fontId="12" type="noConversion"/>
  </si>
  <si>
    <t>比賽地點：臺北體育館7樓</t>
    <phoneticPr fontId="12" type="noConversion"/>
  </si>
  <si>
    <t>比賽地點：臺北體育館7樓</t>
    <phoneticPr fontId="12" type="noConversion"/>
  </si>
  <si>
    <t>比賽地點：臺北體育館7樓</t>
    <phoneticPr fontId="4" type="noConversion"/>
  </si>
  <si>
    <t xml:space="preserve"> </t>
    <phoneticPr fontId="4" type="noConversion"/>
  </si>
  <si>
    <t xml:space="preserve"> </t>
    <phoneticPr fontId="4" type="noConversion"/>
  </si>
  <si>
    <t xml:space="preserve"> </t>
    <phoneticPr fontId="12" type="noConversion"/>
  </si>
  <si>
    <t>#6</t>
    <phoneticPr fontId="12" type="noConversion"/>
  </si>
  <si>
    <t>#11</t>
    <phoneticPr fontId="12" type="noConversion"/>
  </si>
  <si>
    <t>Q15</t>
    <phoneticPr fontId="12" type="noConversion"/>
  </si>
  <si>
    <t>#15</t>
    <phoneticPr fontId="12" type="noConversion"/>
  </si>
  <si>
    <t xml:space="preserve"> </t>
    <phoneticPr fontId="12" type="noConversion"/>
  </si>
  <si>
    <t>Q1</t>
    <phoneticPr fontId="4" type="noConversion"/>
  </si>
  <si>
    <t xml:space="preserve"> </t>
    <phoneticPr fontId="12" type="noConversion"/>
  </si>
  <si>
    <t xml:space="preserve"> </t>
    <phoneticPr fontId="12" type="noConversion"/>
  </si>
  <si>
    <t xml:space="preserve"> </t>
    <phoneticPr fontId="12" type="noConversion"/>
  </si>
  <si>
    <t>Q2</t>
    <phoneticPr fontId="4" type="noConversion"/>
  </si>
  <si>
    <t xml:space="preserve"> </t>
    <phoneticPr fontId="12" type="noConversion"/>
  </si>
  <si>
    <t xml:space="preserve"> </t>
    <phoneticPr fontId="12" type="noConversion"/>
  </si>
  <si>
    <t>Q3</t>
    <phoneticPr fontId="4" type="noConversion"/>
  </si>
  <si>
    <t xml:space="preserve"> </t>
    <phoneticPr fontId="4" type="noConversion"/>
  </si>
  <si>
    <t xml:space="preserve"> </t>
    <phoneticPr fontId="12" type="noConversion"/>
  </si>
  <si>
    <t xml:space="preserve"> </t>
    <phoneticPr fontId="12" type="noConversion"/>
  </si>
  <si>
    <t>Q4</t>
    <phoneticPr fontId="4" type="noConversion"/>
  </si>
  <si>
    <t xml:space="preserve"> </t>
    <phoneticPr fontId="12" type="noConversion"/>
  </si>
  <si>
    <t>Q5</t>
    <phoneticPr fontId="4" type="noConversion"/>
  </si>
  <si>
    <t xml:space="preserve"> </t>
    <phoneticPr fontId="12" type="noConversion"/>
  </si>
  <si>
    <t xml:space="preserve"> </t>
    <phoneticPr fontId="12" type="noConversion"/>
  </si>
  <si>
    <t xml:space="preserve"> </t>
    <phoneticPr fontId="12" type="noConversion"/>
  </si>
  <si>
    <t xml:space="preserve"> </t>
    <phoneticPr fontId="12" type="noConversion"/>
  </si>
  <si>
    <t>Q6</t>
    <phoneticPr fontId="4" type="noConversion"/>
  </si>
  <si>
    <t xml:space="preserve"> </t>
    <phoneticPr fontId="12" type="noConversion"/>
  </si>
  <si>
    <t xml:space="preserve"> </t>
    <phoneticPr fontId="12" type="noConversion"/>
  </si>
  <si>
    <t xml:space="preserve"> </t>
    <phoneticPr fontId="12" type="noConversion"/>
  </si>
  <si>
    <t xml:space="preserve"> </t>
    <phoneticPr fontId="12" type="noConversion"/>
  </si>
  <si>
    <t>Q7</t>
    <phoneticPr fontId="4" type="noConversion"/>
  </si>
  <si>
    <t xml:space="preserve"> </t>
    <phoneticPr fontId="12" type="noConversion"/>
  </si>
  <si>
    <t xml:space="preserve"> </t>
    <phoneticPr fontId="12" type="noConversion"/>
  </si>
  <si>
    <t xml:space="preserve"> </t>
    <phoneticPr fontId="12" type="noConversion"/>
  </si>
  <si>
    <t>Q8</t>
    <phoneticPr fontId="4" type="noConversion"/>
  </si>
  <si>
    <t xml:space="preserve"> </t>
    <phoneticPr fontId="12" type="noConversion"/>
  </si>
  <si>
    <t>38 [9/16]</t>
    <phoneticPr fontId="12" type="noConversion"/>
  </si>
  <si>
    <t>分組 3 取 1名、4 取 2名進入會內賽；第 6 &amp; 7 分組取2名進入會內賽。</t>
    <phoneticPr fontId="12" type="noConversion"/>
  </si>
  <si>
    <t>1、男子六年級團體組    46 隊， 63 場 ， 取 四名  (第三名並列)</t>
    <phoneticPr fontId="12" type="noConversion"/>
  </si>
  <si>
    <t>北市民權國小</t>
  </si>
  <si>
    <t>莊敬國小</t>
    <phoneticPr fontId="26" type="noConversion"/>
  </si>
  <si>
    <t>分組第1 依已定位置，6、7分組第2名抽籤，進入10、13。</t>
    <phoneticPr fontId="12" type="noConversion"/>
  </si>
  <si>
    <t>#6</t>
    <phoneticPr fontId="12" type="noConversion"/>
  </si>
  <si>
    <t>#7</t>
    <phoneticPr fontId="12" type="noConversion"/>
  </si>
  <si>
    <t>#10</t>
    <phoneticPr fontId="12" type="noConversion"/>
  </si>
  <si>
    <t xml:space="preserve"> </t>
    <phoneticPr fontId="12" type="noConversion"/>
  </si>
  <si>
    <t xml:space="preserve"> </t>
    <phoneticPr fontId="12" type="noConversion"/>
  </si>
  <si>
    <t>Q5</t>
    <phoneticPr fontId="12" type="noConversion"/>
  </si>
  <si>
    <t>高雄市前鎮區民權國小</t>
  </si>
  <si>
    <t>2、女子六年級團體組    27 隊， 33 場 ， 取四名  (第三名並列)</t>
    <phoneticPr fontId="12" type="noConversion"/>
  </si>
  <si>
    <t>分組取1名進入會內賽；分組第1依既定位置。</t>
    <phoneticPr fontId="12" type="noConversion"/>
  </si>
  <si>
    <t>[9/16] 1</t>
    <phoneticPr fontId="12" type="noConversion"/>
  </si>
  <si>
    <t xml:space="preserve"> </t>
    <phoneticPr fontId="12" type="noConversion"/>
  </si>
  <si>
    <t>[2]</t>
    <phoneticPr fontId="12" type="noConversion"/>
  </si>
  <si>
    <t>#14</t>
    <phoneticPr fontId="12" type="noConversion"/>
  </si>
  <si>
    <t>#18</t>
    <phoneticPr fontId="12" type="noConversion"/>
  </si>
  <si>
    <t>Q11</t>
    <phoneticPr fontId="12" type="noConversion"/>
  </si>
  <si>
    <t>[5/8]</t>
    <phoneticPr fontId="12" type="noConversion"/>
  </si>
  <si>
    <t>#13</t>
    <phoneticPr fontId="12" type="noConversion"/>
  </si>
  <si>
    <t>#13</t>
    <phoneticPr fontId="12" type="noConversion"/>
  </si>
  <si>
    <t>Q12</t>
    <phoneticPr fontId="12" type="noConversion"/>
  </si>
  <si>
    <t>#6</t>
    <phoneticPr fontId="12" type="noConversion"/>
  </si>
  <si>
    <t>Q10</t>
    <phoneticPr fontId="12" type="noConversion"/>
  </si>
  <si>
    <t>#20</t>
    <phoneticPr fontId="12" type="noConversion"/>
  </si>
  <si>
    <t>[3/4]</t>
    <phoneticPr fontId="12" type="noConversion"/>
  </si>
  <si>
    <t>#12</t>
    <phoneticPr fontId="12" type="noConversion"/>
  </si>
  <si>
    <t>[5/8]</t>
    <phoneticPr fontId="12" type="noConversion"/>
  </si>
  <si>
    <t>#16</t>
    <phoneticPr fontId="12" type="noConversion"/>
  </si>
  <si>
    <t>[3/4]</t>
    <phoneticPr fontId="12" type="noConversion"/>
  </si>
  <si>
    <t>Q1</t>
    <phoneticPr fontId="12" type="noConversion"/>
  </si>
  <si>
    <t>Q1</t>
    <phoneticPr fontId="12" type="noConversion"/>
  </si>
  <si>
    <t>#8</t>
    <phoneticPr fontId="12" type="noConversion"/>
  </si>
  <si>
    <t>Q2</t>
    <phoneticPr fontId="12" type="noConversion"/>
  </si>
  <si>
    <t>[1]</t>
    <phoneticPr fontId="12" type="noConversion"/>
  </si>
  <si>
    <t>[1]</t>
    <phoneticPr fontId="12" type="noConversion"/>
  </si>
  <si>
    <t>日期</t>
    <phoneticPr fontId="12" type="noConversion"/>
  </si>
  <si>
    <t>日期</t>
    <phoneticPr fontId="12" type="noConversion"/>
  </si>
  <si>
    <t>比賽地點：臺北體育館7樓</t>
    <phoneticPr fontId="12" type="noConversion"/>
  </si>
  <si>
    <t>108年全國國小盃羽球錦標賽</t>
    <phoneticPr fontId="12" type="noConversion"/>
  </si>
  <si>
    <t>分組取1名進入會內賽，分組第1依既定位置。</t>
    <phoneticPr fontId="12" type="noConversion"/>
  </si>
  <si>
    <t xml:space="preserve"> </t>
    <phoneticPr fontId="12" type="noConversion"/>
  </si>
  <si>
    <t xml:space="preserve"> </t>
    <phoneticPr fontId="12" type="noConversion"/>
  </si>
  <si>
    <t>[2]</t>
    <phoneticPr fontId="12" type="noConversion"/>
  </si>
  <si>
    <t>分組取1名進入會內賽；分組第1依既定位置。</t>
    <phoneticPr fontId="12" type="noConversion"/>
  </si>
  <si>
    <t>28 [9/16]</t>
    <phoneticPr fontId="12" type="noConversion"/>
  </si>
  <si>
    <t>分組 3 取 1名、4 取 2名進入會內賽；第5分組取2名進入會內賽。</t>
    <phoneticPr fontId="12" type="noConversion"/>
  </si>
  <si>
    <t>高雄市十全國小</t>
  </si>
  <si>
    <t>分組第1 依已定位置，第5分組第2名抽籤，進入10。</t>
    <phoneticPr fontId="12" type="noConversion"/>
  </si>
  <si>
    <t>3、男子五年級團體組    36 隊， 47 場 ， 取 四名  (第三名並列)</t>
    <phoneticPr fontId="12" type="noConversion"/>
  </si>
  <si>
    <t>#2</t>
    <phoneticPr fontId="12" type="noConversion"/>
  </si>
  <si>
    <t>#3</t>
    <phoneticPr fontId="12" type="noConversion"/>
  </si>
  <si>
    <t>分組 3 取 1名、4 取 2名進入會內賽；第 6 &amp; 7 分組取2名進入會內賽。</t>
    <phoneticPr fontId="12" type="noConversion"/>
  </si>
  <si>
    <t>比賽地點：臺北體育館7樓</t>
    <phoneticPr fontId="12" type="noConversion"/>
  </si>
  <si>
    <t>108年全國國小盃羽球錦標賽</t>
    <phoneticPr fontId="12" type="noConversion"/>
  </si>
  <si>
    <t>Q9</t>
    <phoneticPr fontId="12" type="noConversion"/>
  </si>
  <si>
    <t>#5</t>
    <phoneticPr fontId="12" type="noConversion"/>
  </si>
  <si>
    <t>#17</t>
    <phoneticPr fontId="12" type="noConversion"/>
  </si>
  <si>
    <t>Q8</t>
    <phoneticPr fontId="12" type="noConversion"/>
  </si>
  <si>
    <t>#11</t>
    <phoneticPr fontId="12" type="noConversion"/>
  </si>
  <si>
    <t>#4</t>
    <phoneticPr fontId="12" type="noConversion"/>
  </si>
  <si>
    <t>Q7</t>
    <phoneticPr fontId="12" type="noConversion"/>
  </si>
  <si>
    <t>#21</t>
    <phoneticPr fontId="12" type="noConversion"/>
  </si>
  <si>
    <t>Q6</t>
    <phoneticPr fontId="12" type="noConversion"/>
  </si>
  <si>
    <t>#3</t>
    <phoneticPr fontId="12" type="noConversion"/>
  </si>
  <si>
    <t>#10</t>
    <phoneticPr fontId="12" type="noConversion"/>
  </si>
  <si>
    <t>#16</t>
    <phoneticPr fontId="12" type="noConversion"/>
  </si>
  <si>
    <t>Q5</t>
    <phoneticPr fontId="12" type="noConversion"/>
  </si>
  <si>
    <t>#2</t>
    <phoneticPr fontId="12" type="noConversion"/>
  </si>
  <si>
    <t>#9</t>
    <phoneticPr fontId="12" type="noConversion"/>
  </si>
  <si>
    <t>#19</t>
    <phoneticPr fontId="12" type="noConversion"/>
  </si>
  <si>
    <t>Q3</t>
    <phoneticPr fontId="12" type="noConversion"/>
  </si>
  <si>
    <t>#1</t>
    <phoneticPr fontId="12" type="noConversion"/>
  </si>
  <si>
    <t>Q1</t>
    <phoneticPr fontId="12" type="noConversion"/>
  </si>
  <si>
    <t>#8</t>
    <phoneticPr fontId="12" type="noConversion"/>
  </si>
  <si>
    <t>#15</t>
    <phoneticPr fontId="12" type="noConversion"/>
  </si>
  <si>
    <t>Q2</t>
    <phoneticPr fontId="12" type="noConversion"/>
  </si>
  <si>
    <t>#7</t>
    <phoneticPr fontId="12" type="noConversion"/>
  </si>
  <si>
    <t>[1]</t>
    <phoneticPr fontId="12" type="noConversion"/>
  </si>
  <si>
    <t>日期</t>
    <phoneticPr fontId="12" type="noConversion"/>
  </si>
  <si>
    <t>4、女子五年級團體組    17 隊， 20 場 ， 取四名  (第三名並列)</t>
    <phoneticPr fontId="12" type="noConversion"/>
  </si>
  <si>
    <t>5、男子四年級團體組    35 隊， 51 場 ， 取 四名  (第三名並列)</t>
    <phoneticPr fontId="12" type="noConversion"/>
  </si>
  <si>
    <t>分組第1 依已定位置，6、7分組第2名抽籤，進入2、12。</t>
    <phoneticPr fontId="12" type="noConversion"/>
  </si>
  <si>
    <t>6、女子四年級團體組    15 隊， 19 場 ， 取四名  (第三名並列)</t>
    <phoneticPr fontId="12" type="noConversion"/>
  </si>
  <si>
    <t>7、六年級男子單打    198人 ， 197 場 ， 取四名  (第三名並列)</t>
    <phoneticPr fontId="4" type="noConversion"/>
  </si>
  <si>
    <t>黃子耀</t>
  </si>
  <si>
    <t>臺中市大鵬國小</t>
  </si>
  <si>
    <t>黃俊凱</t>
  </si>
  <si>
    <t>8、六年級男子雙打    82 組 ， 81 場 ， 取四名  (第三名並列)</t>
    <phoneticPr fontId="4" type="noConversion"/>
  </si>
  <si>
    <t>林秉諺</t>
  </si>
  <si>
    <t>桃園市新坡國小</t>
  </si>
  <si>
    <t>江晨燁</t>
  </si>
  <si>
    <t>李佳叡</t>
  </si>
  <si>
    <t>北市中山國小</t>
  </si>
  <si>
    <t>廖元琪</t>
  </si>
  <si>
    <t>雲林縣文昌國小</t>
  </si>
  <si>
    <t>廖芮萁</t>
  </si>
  <si>
    <t>10、六年級女子雙打    53 組 ， 52 場 ， 取 四 名  (第三名並列)</t>
    <phoneticPr fontId="4" type="noConversion"/>
  </si>
  <si>
    <t>黃詠婕</t>
  </si>
  <si>
    <t>廖曉曼</t>
  </si>
  <si>
    <t>台南市東區裕文國小</t>
  </si>
  <si>
    <t>林玗靚</t>
  </si>
  <si>
    <t>郭又寧</t>
  </si>
  <si>
    <t>Q31</t>
    <phoneticPr fontId="4" type="noConversion"/>
  </si>
  <si>
    <t>Q30</t>
    <phoneticPr fontId="4" type="noConversion"/>
  </si>
  <si>
    <t>Q29</t>
    <phoneticPr fontId="4" type="noConversion"/>
  </si>
  <si>
    <t>Q28</t>
    <phoneticPr fontId="4" type="noConversion"/>
  </si>
  <si>
    <t>Q27</t>
    <phoneticPr fontId="4" type="noConversion"/>
  </si>
  <si>
    <t>Q26</t>
    <phoneticPr fontId="4" type="noConversion"/>
  </si>
  <si>
    <t>Q20</t>
    <phoneticPr fontId="4" type="noConversion"/>
  </si>
  <si>
    <t>Q12</t>
    <phoneticPr fontId="4" type="noConversion"/>
  </si>
  <si>
    <t>Q11</t>
    <phoneticPr fontId="4" type="noConversion"/>
  </si>
  <si>
    <t>Q7</t>
    <phoneticPr fontId="4" type="noConversion"/>
  </si>
  <si>
    <t>Q6</t>
    <phoneticPr fontId="4" type="noConversion"/>
  </si>
  <si>
    <t>比賽地點：臺北體育館7樓</t>
    <phoneticPr fontId="4" type="noConversion"/>
  </si>
  <si>
    <t>#31</t>
    <phoneticPr fontId="12" type="noConversion"/>
  </si>
  <si>
    <t>#30</t>
    <phoneticPr fontId="12" type="noConversion"/>
  </si>
  <si>
    <t>#29</t>
    <phoneticPr fontId="12" type="noConversion"/>
  </si>
  <si>
    <t>#28</t>
    <phoneticPr fontId="12" type="noConversion"/>
  </si>
  <si>
    <t>#27</t>
    <phoneticPr fontId="12" type="noConversion"/>
  </si>
  <si>
    <t>#26</t>
    <phoneticPr fontId="12" type="noConversion"/>
  </si>
  <si>
    <t>#25</t>
    <phoneticPr fontId="12" type="noConversion"/>
  </si>
  <si>
    <t>#24</t>
    <phoneticPr fontId="12" type="noConversion"/>
  </si>
  <si>
    <t>#23</t>
    <phoneticPr fontId="12" type="noConversion"/>
  </si>
  <si>
    <t>#22</t>
    <phoneticPr fontId="12" type="noConversion"/>
  </si>
  <si>
    <t>#42</t>
    <phoneticPr fontId="12" type="noConversion"/>
  </si>
  <si>
    <t>#63</t>
    <phoneticPr fontId="12" type="noConversion"/>
  </si>
  <si>
    <t>第一、二名</t>
    <phoneticPr fontId="12" type="noConversion"/>
  </si>
  <si>
    <t>日期</t>
    <phoneticPr fontId="1" type="noConversion"/>
  </si>
  <si>
    <t>Q16</t>
    <phoneticPr fontId="12" type="noConversion"/>
  </si>
  <si>
    <t>Q15</t>
    <phoneticPr fontId="12" type="noConversion"/>
  </si>
  <si>
    <t>Q14</t>
    <phoneticPr fontId="12" type="noConversion"/>
  </si>
  <si>
    <t>比賽地點：臺北體育館7樓</t>
    <phoneticPr fontId="4" type="noConversion"/>
  </si>
  <si>
    <t>11、五年級男子單打    254人 ， 253 場 ， 取四名  (第三名並列)</t>
    <phoneticPr fontId="4" type="noConversion"/>
  </si>
  <si>
    <t>陳秉軒</t>
  </si>
  <si>
    <t xml:space="preserve"> </t>
    <phoneticPr fontId="4" type="noConversion"/>
  </si>
  <si>
    <t>Q16</t>
    <phoneticPr fontId="4" type="noConversion"/>
  </si>
  <si>
    <t xml:space="preserve"> </t>
    <phoneticPr fontId="1" type="noConversion"/>
  </si>
  <si>
    <t xml:space="preserve"> </t>
    <phoneticPr fontId="7" type="noConversion"/>
  </si>
  <si>
    <t>Q15</t>
    <phoneticPr fontId="4" type="noConversion"/>
  </si>
  <si>
    <t>Q14</t>
    <phoneticPr fontId="4" type="noConversion"/>
  </si>
  <si>
    <t>Q13</t>
    <phoneticPr fontId="4" type="noConversion"/>
  </si>
  <si>
    <t>Q12</t>
    <phoneticPr fontId="4" type="noConversion"/>
  </si>
  <si>
    <t>Q11</t>
    <phoneticPr fontId="4" type="noConversion"/>
  </si>
  <si>
    <t>Q10</t>
    <phoneticPr fontId="4" type="noConversion"/>
  </si>
  <si>
    <t>Q9</t>
    <phoneticPr fontId="4" type="noConversion"/>
  </si>
  <si>
    <t>Q8</t>
    <phoneticPr fontId="4" type="noConversion"/>
  </si>
  <si>
    <t>Q7</t>
    <phoneticPr fontId="4" type="noConversion"/>
  </si>
  <si>
    <t>Q6</t>
    <phoneticPr fontId="4" type="noConversion"/>
  </si>
  <si>
    <t>Q5</t>
    <phoneticPr fontId="4" type="noConversion"/>
  </si>
  <si>
    <t>Q4</t>
    <phoneticPr fontId="4" type="noConversion"/>
  </si>
  <si>
    <t>Q3</t>
    <phoneticPr fontId="4" type="noConversion"/>
  </si>
  <si>
    <t>Q2</t>
    <phoneticPr fontId="4" type="noConversion"/>
  </si>
  <si>
    <t>Q1</t>
    <phoneticPr fontId="4" type="noConversion"/>
  </si>
  <si>
    <t>12、五年級男子雙打    118 組 ， 117 場 ， 取四名  (第三名並列)</t>
    <phoneticPr fontId="4" type="noConversion"/>
  </si>
  <si>
    <t>13、五年級女子單打    115 組 ， 114 場 ， 取四名  (第三名並列)</t>
    <phoneticPr fontId="4" type="noConversion"/>
  </si>
  <si>
    <t>楊語珊</t>
  </si>
  <si>
    <t>鄭淽云</t>
  </si>
  <si>
    <t>14、五年級女子雙打    55 組 ， 54 場 ， 取四名  (第三名並列)</t>
    <phoneticPr fontId="4" type="noConversion"/>
  </si>
  <si>
    <t>第一、二名</t>
    <phoneticPr fontId="12" type="noConversion"/>
  </si>
  <si>
    <t xml:space="preserve"> </t>
    <phoneticPr fontId="12" type="noConversion"/>
  </si>
  <si>
    <t>9、六年級女子單打    91 組 ， 90 場 ， 取四名  (第三名並列)</t>
    <phoneticPr fontId="4" type="noConversion"/>
  </si>
  <si>
    <t>臺中市南陽國小</t>
    <phoneticPr fontId="26" type="noConversion"/>
  </si>
  <si>
    <t>台北市福德國小</t>
  </si>
  <si>
    <t>新北市江翠國小</t>
  </si>
  <si>
    <t>新竹市龍山國小</t>
  </si>
  <si>
    <t>桃園市仁和國民小學</t>
  </si>
  <si>
    <t>新北市麗林國小</t>
    <phoneticPr fontId="26" type="noConversion"/>
  </si>
  <si>
    <t>臺北市永吉國小</t>
  </si>
  <si>
    <t>臺北市長春國小</t>
  </si>
  <si>
    <t>臺北市大同區雙蓮國民小學</t>
  </si>
  <si>
    <t>新北市二重國小</t>
  </si>
  <si>
    <t>桃園市大溪國小</t>
  </si>
  <si>
    <t>台南市崑山國民小學</t>
  </si>
  <si>
    <t>中教大實小</t>
  </si>
  <si>
    <t>新北市鷺江國小</t>
  </si>
  <si>
    <t>新北樹林</t>
  </si>
  <si>
    <t>臺北市日新國小</t>
  </si>
  <si>
    <t>彰化縣埔心國小</t>
  </si>
  <si>
    <t>新北市秀山國小</t>
  </si>
  <si>
    <t>桃園市文化國小</t>
  </si>
  <si>
    <t>新北裕民國小</t>
  </si>
  <si>
    <t>台中市南屯國小</t>
  </si>
  <si>
    <t>中市軍功</t>
  </si>
  <si>
    <t>義學國小</t>
  </si>
  <si>
    <t>彰縣中山國小</t>
  </si>
  <si>
    <t>南郭國小</t>
  </si>
  <si>
    <t>新北文德</t>
  </si>
  <si>
    <t>崇文國小</t>
  </si>
  <si>
    <t>屏東市仁愛國小</t>
  </si>
  <si>
    <t>苗栗縣竹南國小</t>
  </si>
  <si>
    <t>忠明國小</t>
  </si>
  <si>
    <t>台南市大成國小</t>
  </si>
  <si>
    <t>投縣平和國小</t>
    <phoneticPr fontId="26" type="noConversion"/>
  </si>
  <si>
    <t>竹市東園國小</t>
  </si>
  <si>
    <t>高雄市鼓山國小</t>
  </si>
  <si>
    <t>中市社口</t>
  </si>
  <si>
    <t>台南市崇學國小</t>
  </si>
  <si>
    <t>竹縣興隆國小</t>
  </si>
  <si>
    <t>新北市中正國小</t>
  </si>
  <si>
    <t>板橋國小</t>
  </si>
  <si>
    <t>林口國小</t>
  </si>
  <si>
    <t>社子國小</t>
  </si>
  <si>
    <t>炎峰國小</t>
  </si>
  <si>
    <t>幸安國小</t>
  </si>
  <si>
    <t>屏縣忠孝</t>
  </si>
  <si>
    <t>南市海佃國小</t>
  </si>
  <si>
    <t>台南市佳里區仁愛國小</t>
  </si>
  <si>
    <t>宜蘭縣蘇澳鎮馬賽國小</t>
  </si>
  <si>
    <t>屏東縣東光國小</t>
  </si>
  <si>
    <t>楊梅國小</t>
  </si>
  <si>
    <t>敦化國小</t>
    <phoneticPr fontId="26" type="noConversion"/>
  </si>
  <si>
    <t>台中市內埔國小</t>
  </si>
  <si>
    <t>國立科學工業園區實驗高級中學</t>
  </si>
  <si>
    <t>宜蘭縣成功國小</t>
  </si>
  <si>
    <t>會稽國小</t>
  </si>
  <si>
    <t>錦興國小</t>
  </si>
  <si>
    <t>雲林縣僑真國小</t>
  </si>
  <si>
    <t>高雄市復興國小</t>
  </si>
  <si>
    <t>宏正新北青山</t>
  </si>
  <si>
    <t>敦化國小</t>
  </si>
  <si>
    <t>苗栗縣六合國小</t>
  </si>
  <si>
    <t>臺中市崇光國小</t>
  </si>
  <si>
    <t>獅湖國小</t>
  </si>
  <si>
    <t>桃園市中原國小</t>
  </si>
  <si>
    <t>新竹國小</t>
  </si>
  <si>
    <t>易仲祥</t>
  </si>
  <si>
    <t>楊介丹</t>
  </si>
  <si>
    <t>李祤睿</t>
  </si>
  <si>
    <t>黃允成</t>
  </si>
  <si>
    <t>林奕安</t>
  </si>
  <si>
    <t>林森一</t>
  </si>
  <si>
    <t>陳佾璿</t>
  </si>
  <si>
    <t>張晉瑋</t>
  </si>
  <si>
    <t>潘宥安</t>
  </si>
  <si>
    <t>莊敬國小</t>
  </si>
  <si>
    <t>洪秉甫</t>
  </si>
  <si>
    <t>何彥柏</t>
  </si>
  <si>
    <t>洪正軒</t>
  </si>
  <si>
    <t>呂泓譽</t>
  </si>
  <si>
    <t>許文碩</t>
  </si>
  <si>
    <t>張鈞賀</t>
  </si>
  <si>
    <t>蔡孟軒</t>
  </si>
  <si>
    <t>吳泳鋐</t>
  </si>
  <si>
    <t>林家溱</t>
  </si>
  <si>
    <t>柯佳玲</t>
  </si>
  <si>
    <t>鄭雨婕</t>
  </si>
  <si>
    <t>章子嫻</t>
  </si>
  <si>
    <t>吳俞臻</t>
  </si>
  <si>
    <t>林家綺</t>
  </si>
  <si>
    <t>謝昀蓁</t>
  </si>
  <si>
    <t>陳紫涵</t>
  </si>
  <si>
    <t>林芸安</t>
  </si>
  <si>
    <t>王立亘</t>
  </si>
  <si>
    <t>王雨薇</t>
  </si>
  <si>
    <t>劉倢如</t>
  </si>
  <si>
    <t>南投縣敦和國小</t>
  </si>
  <si>
    <t>曾湘宜</t>
  </si>
  <si>
    <t>劉宸鈺</t>
  </si>
  <si>
    <t>許榆婕</t>
  </si>
  <si>
    <t>胡悅兒</t>
  </si>
  <si>
    <t>蔣沛妤</t>
  </si>
  <si>
    <t>黃淑芬</t>
  </si>
  <si>
    <t>周鉅恩</t>
  </si>
  <si>
    <t>白米期</t>
  </si>
  <si>
    <t>盧竑宇</t>
  </si>
  <si>
    <t>#25</t>
    <phoneticPr fontId="12" type="noConversion"/>
  </si>
  <si>
    <t>周楷翔[9/16]</t>
  </si>
  <si>
    <t>Bye1</t>
  </si>
  <si>
    <t>文府國小</t>
  </si>
  <si>
    <t>傅彥宸</t>
  </si>
  <si>
    <t>Bye17</t>
  </si>
  <si>
    <t>吳承安</t>
  </si>
  <si>
    <t>Bye33</t>
  </si>
  <si>
    <t>顏桂清</t>
  </si>
  <si>
    <t>Bye49</t>
  </si>
  <si>
    <t>潘宸恩</t>
  </si>
  <si>
    <t>Bye65</t>
  </si>
  <si>
    <t>頭前國小</t>
  </si>
  <si>
    <t>簡伯諺</t>
  </si>
  <si>
    <t>周宸宇</t>
  </si>
  <si>
    <t>新北市金龍國小</t>
  </si>
  <si>
    <t>張碩珆</t>
  </si>
  <si>
    <t>清華附小</t>
  </si>
  <si>
    <t>廖允呈</t>
  </si>
  <si>
    <t>昌平國小</t>
  </si>
  <si>
    <t>陳奕齊</t>
  </si>
  <si>
    <t>盧德遠</t>
  </si>
  <si>
    <t>楊晨佑</t>
  </si>
  <si>
    <t>Bye9</t>
  </si>
  <si>
    <t>程鈺峰</t>
  </si>
  <si>
    <t>Bye25</t>
  </si>
  <si>
    <t>許聖沅</t>
  </si>
  <si>
    <t>Bye41</t>
  </si>
  <si>
    <t>嘉義市興嘉國小</t>
  </si>
  <si>
    <t>陳政諺</t>
  </si>
  <si>
    <t>Bye57</t>
  </si>
  <si>
    <t>陳易鴻</t>
  </si>
  <si>
    <t>王星皓</t>
  </si>
  <si>
    <t>吳政緯</t>
  </si>
  <si>
    <t>溫期安</t>
  </si>
  <si>
    <t>惠文國小</t>
  </si>
  <si>
    <t>陳易謙</t>
  </si>
  <si>
    <t>龔翊</t>
  </si>
  <si>
    <t>張睿宸</t>
  </si>
  <si>
    <t>高雄市鼓山區內惟國民小學</t>
  </si>
  <si>
    <t>馬源浩</t>
  </si>
  <si>
    <t>新竹縣北埔國小</t>
  </si>
  <si>
    <t>彭鈞毅</t>
  </si>
  <si>
    <t>Bye5</t>
  </si>
  <si>
    <t>蔡有程</t>
  </si>
  <si>
    <t>Bye21</t>
  </si>
  <si>
    <t>張昀皓</t>
  </si>
  <si>
    <t>Bye37</t>
  </si>
  <si>
    <t>許振勳</t>
  </si>
  <si>
    <t>Bye53</t>
  </si>
  <si>
    <t>謝有勝</t>
  </si>
  <si>
    <t>林宥辰</t>
  </si>
  <si>
    <t>陳明佳</t>
  </si>
  <si>
    <t>葉宇皓</t>
  </si>
  <si>
    <t>陳彥甫</t>
  </si>
  <si>
    <t>台中市東光國小</t>
  </si>
  <si>
    <t>張祐愷</t>
  </si>
  <si>
    <t>王延賜</t>
  </si>
  <si>
    <t>徐行甫</t>
  </si>
  <si>
    <t>投縣平和國小</t>
  </si>
  <si>
    <t>陳玠佑</t>
  </si>
  <si>
    <t>Bye13</t>
  </si>
  <si>
    <t>黃宥樺</t>
  </si>
  <si>
    <t>Bye29</t>
  </si>
  <si>
    <t>黃宥程</t>
  </si>
  <si>
    <t>Bye45</t>
  </si>
  <si>
    <t>簡願哲</t>
  </si>
  <si>
    <t>Bye61</t>
  </si>
  <si>
    <t>彰化縣舊館國小</t>
  </si>
  <si>
    <t>黃勤文</t>
  </si>
  <si>
    <t>黃堉瑋</t>
  </si>
  <si>
    <t>臺東縣東海國小</t>
  </si>
  <si>
    <t>陳金磚</t>
  </si>
  <si>
    <t>鄭玄頎</t>
  </si>
  <si>
    <t>馮梓安</t>
  </si>
  <si>
    <t>新北市大觀國小</t>
  </si>
  <si>
    <t>李醴安</t>
  </si>
  <si>
    <t>曾子寧</t>
  </si>
  <si>
    <t>桃園市新勢國小</t>
  </si>
  <si>
    <t>梁章詳</t>
  </si>
  <si>
    <t>蕭禹皓</t>
  </si>
  <si>
    <t>Bye3</t>
  </si>
  <si>
    <t>李柏毅</t>
  </si>
  <si>
    <t>Bye19</t>
  </si>
  <si>
    <t>何聲湧</t>
  </si>
  <si>
    <t>Bye35</t>
  </si>
  <si>
    <t>林洛漢</t>
  </si>
  <si>
    <t>Bye51</t>
  </si>
  <si>
    <t>新北市麗林國小</t>
  </si>
  <si>
    <t>張皓鈞</t>
  </si>
  <si>
    <t>游峻銘</t>
  </si>
  <si>
    <t>陳勁聿</t>
  </si>
  <si>
    <t>黃學文</t>
  </si>
  <si>
    <t>張秉穎</t>
  </si>
  <si>
    <t>饒恩齊</t>
  </si>
  <si>
    <t>李信志</t>
  </si>
  <si>
    <t>黎明國小</t>
  </si>
  <si>
    <t>盧師緯</t>
  </si>
  <si>
    <t>林祐陞</t>
  </si>
  <si>
    <t>Bye11</t>
  </si>
  <si>
    <t>吳承樺</t>
  </si>
  <si>
    <t>Bye27</t>
  </si>
  <si>
    <t>臺中市南陽國小</t>
  </si>
  <si>
    <t>吳庭瑋</t>
  </si>
  <si>
    <t>Bye43</t>
  </si>
  <si>
    <t>台南市安南區安順國小</t>
  </si>
  <si>
    <t>倪世賢</t>
  </si>
  <si>
    <t>Bye59</t>
  </si>
  <si>
    <t>魏子淵</t>
  </si>
  <si>
    <t>嘉義市北園國小</t>
  </si>
  <si>
    <t>江秉祐</t>
  </si>
  <si>
    <t>台南市永華國小</t>
  </si>
  <si>
    <t>郭俊恩</t>
  </si>
  <si>
    <t>王品鑫</t>
  </si>
  <si>
    <t>侯钟博</t>
  </si>
  <si>
    <t>李丞浩</t>
  </si>
  <si>
    <t>枋寮國小</t>
  </si>
  <si>
    <t>王文局</t>
  </si>
  <si>
    <t>李翔立</t>
  </si>
  <si>
    <t>江慶皓</t>
  </si>
  <si>
    <t>Bye7</t>
  </si>
  <si>
    <t>臺中市新光國小</t>
  </si>
  <si>
    <t>羅安硯</t>
  </si>
  <si>
    <t>Bye23</t>
  </si>
  <si>
    <t>陳衍宜</t>
  </si>
  <si>
    <t>Bye39</t>
  </si>
  <si>
    <t>郭承詠</t>
  </si>
  <si>
    <t>Bye55</t>
  </si>
  <si>
    <t>簡超群</t>
  </si>
  <si>
    <t>李泓毅</t>
  </si>
  <si>
    <t>黃冠憲</t>
  </si>
  <si>
    <t>賴頌恩</t>
  </si>
  <si>
    <t>陳奕</t>
  </si>
  <si>
    <t>林楷泰</t>
  </si>
  <si>
    <t>林聖茗</t>
  </si>
  <si>
    <t>芬園國小</t>
  </si>
  <si>
    <t>陳傑智</t>
  </si>
  <si>
    <t>蔡翼宸</t>
  </si>
  <si>
    <t>Bye15</t>
  </si>
  <si>
    <t>南市文化國小</t>
  </si>
  <si>
    <t>黃晏修</t>
  </si>
  <si>
    <t>Bye31</t>
  </si>
  <si>
    <t>張瑞洋</t>
  </si>
  <si>
    <t>Bye47</t>
  </si>
  <si>
    <t>桃園市瑞埔國小</t>
  </si>
  <si>
    <t>楊立宇</t>
  </si>
  <si>
    <t>Bye63</t>
  </si>
  <si>
    <t>臺中市大勇國民小學</t>
  </si>
  <si>
    <t>陳力宏</t>
  </si>
  <si>
    <t>林政緯</t>
  </si>
  <si>
    <t>李秉儒</t>
  </si>
  <si>
    <t>林宏政</t>
  </si>
  <si>
    <t>嘉北國小</t>
  </si>
  <si>
    <t>莊沅學</t>
  </si>
  <si>
    <t>許郡倫</t>
  </si>
  <si>
    <t>李品毅</t>
  </si>
  <si>
    <t>王識翔</t>
  </si>
  <si>
    <t>許宸瑋</t>
  </si>
  <si>
    <t>游維恩</t>
  </si>
  <si>
    <t>新北市青潭國小</t>
  </si>
  <si>
    <t>蘇家祥</t>
  </si>
  <si>
    <t>陳約翰</t>
  </si>
  <si>
    <t>林昱甫</t>
  </si>
  <si>
    <t>李杰恩</t>
  </si>
  <si>
    <t>傅士杰</t>
  </si>
  <si>
    <t>Bye64</t>
  </si>
  <si>
    <t>趙柏叡</t>
  </si>
  <si>
    <t>Bye48</t>
  </si>
  <si>
    <t>林均諺</t>
  </si>
  <si>
    <t>Bye32</t>
  </si>
  <si>
    <t>黃星宇</t>
  </si>
  <si>
    <t>Bye16</t>
  </si>
  <si>
    <t>施亦孺</t>
  </si>
  <si>
    <t>林泰儒</t>
  </si>
  <si>
    <t>許筌翔</t>
  </si>
  <si>
    <t>鄧丞皓</t>
  </si>
  <si>
    <t>王宣荏</t>
  </si>
  <si>
    <t>林家碩</t>
  </si>
  <si>
    <t>賴耕宇</t>
  </si>
  <si>
    <t>廖于霆</t>
  </si>
  <si>
    <t>林宏法</t>
  </si>
  <si>
    <t>Bye56</t>
  </si>
  <si>
    <t>楊碩恩</t>
  </si>
  <si>
    <t>Bye40</t>
  </si>
  <si>
    <t>王浩宇</t>
  </si>
  <si>
    <t>Bye24</t>
  </si>
  <si>
    <t>宜蘭縣中興國小</t>
  </si>
  <si>
    <t>游鎧睿</t>
  </si>
  <si>
    <t>Bye8</t>
  </si>
  <si>
    <t>莊宸</t>
  </si>
  <si>
    <t>陳冠叡</t>
  </si>
  <si>
    <t>陳亮宇</t>
  </si>
  <si>
    <t>楊浩平</t>
  </si>
  <si>
    <t>吳軒名</t>
  </si>
  <si>
    <t>楊長雄</t>
  </si>
  <si>
    <t>新北市頭湖國小</t>
  </si>
  <si>
    <t>廖唯智</t>
  </si>
  <si>
    <t>龎煒曄</t>
  </si>
  <si>
    <t>南投縣草屯鎮富功國民小學</t>
  </si>
  <si>
    <t>陳志浩</t>
  </si>
  <si>
    <t>Bye60</t>
  </si>
  <si>
    <t>蔡安竹</t>
  </si>
  <si>
    <t>Bye44</t>
  </si>
  <si>
    <t>張晉豪</t>
  </si>
  <si>
    <t>Bye28</t>
  </si>
  <si>
    <t>劉德元</t>
  </si>
  <si>
    <t>Bye12</t>
  </si>
  <si>
    <t>李子為</t>
  </si>
  <si>
    <t>林育民</t>
  </si>
  <si>
    <t>詹智崴</t>
  </si>
  <si>
    <t>高顥元</t>
  </si>
  <si>
    <t>黃方呈</t>
  </si>
  <si>
    <t>陳奕誠</t>
  </si>
  <si>
    <t>許淮鈞</t>
  </si>
  <si>
    <t>林朋潁</t>
  </si>
  <si>
    <t>張家瑋</t>
  </si>
  <si>
    <t>Bye52</t>
  </si>
  <si>
    <t>徐丞興</t>
  </si>
  <si>
    <t>Bye36</t>
  </si>
  <si>
    <t>永春國小</t>
  </si>
  <si>
    <t>王修翊</t>
  </si>
  <si>
    <t>Bye20</t>
  </si>
  <si>
    <t>康哲昇</t>
  </si>
  <si>
    <t>Bye4</t>
  </si>
  <si>
    <t>李紹銘</t>
  </si>
  <si>
    <t>台南市永康區大灣國民小學</t>
  </si>
  <si>
    <t>陳奕閎</t>
  </si>
  <si>
    <t>蕭宇紹</t>
  </si>
  <si>
    <t>張予珩</t>
  </si>
  <si>
    <t>楊其叡</t>
  </si>
  <si>
    <t>許嘉軒</t>
  </si>
  <si>
    <t>張兆勝</t>
  </si>
  <si>
    <t>柯允恩</t>
  </si>
  <si>
    <t>張淏翔</t>
  </si>
  <si>
    <t>Bye62</t>
  </si>
  <si>
    <t>游棋叡</t>
  </si>
  <si>
    <t>Bye46</t>
  </si>
  <si>
    <t>張九仁</t>
  </si>
  <si>
    <t>Bye30</t>
  </si>
  <si>
    <t>朱弘恩</t>
  </si>
  <si>
    <t>Bye14</t>
  </si>
  <si>
    <t>湯仁翔</t>
  </si>
  <si>
    <t>陳柏宏</t>
  </si>
  <si>
    <t>劉柏鑫</t>
  </si>
  <si>
    <t>林昱辰</t>
  </si>
  <si>
    <t>朱堃豪</t>
  </si>
  <si>
    <t>盧朱毅</t>
  </si>
  <si>
    <t>陳昱仲</t>
  </si>
  <si>
    <t>邱德軒</t>
  </si>
  <si>
    <t>蔡仁喻</t>
  </si>
  <si>
    <t>Bye54</t>
  </si>
  <si>
    <t>鄧富洋</t>
  </si>
  <si>
    <t>Bye38</t>
  </si>
  <si>
    <t>杜菘澤</t>
  </si>
  <si>
    <t>Bye22</t>
  </si>
  <si>
    <t>黃晧宸</t>
  </si>
  <si>
    <t>Bye6</t>
  </si>
  <si>
    <t>賴柏諺</t>
  </si>
  <si>
    <t>游智堯</t>
  </si>
  <si>
    <t>王子銘</t>
  </si>
  <si>
    <t>邱康峻</t>
  </si>
  <si>
    <t>陳冠安</t>
  </si>
  <si>
    <t>陳柏叡</t>
  </si>
  <si>
    <t>錡威宏</t>
  </si>
  <si>
    <t>劉承睿</t>
  </si>
  <si>
    <t>蘇于瀚</t>
  </si>
  <si>
    <t>Bye58</t>
  </si>
  <si>
    <t>黃浩哲</t>
  </si>
  <si>
    <t>Bye42</t>
  </si>
  <si>
    <t>江定謀</t>
  </si>
  <si>
    <t>Bye26</t>
  </si>
  <si>
    <t>廖茂江</t>
  </si>
  <si>
    <t>Bye10</t>
  </si>
  <si>
    <t>羅士豐</t>
  </si>
  <si>
    <t>洪宥康</t>
  </si>
  <si>
    <t>廖經禾</t>
  </si>
  <si>
    <t>黃雋騰</t>
  </si>
  <si>
    <t>何允安</t>
  </si>
  <si>
    <t>賴威豪</t>
  </si>
  <si>
    <t>黃柏瑞</t>
  </si>
  <si>
    <t>Bye66</t>
  </si>
  <si>
    <t>李岦遠</t>
  </si>
  <si>
    <t>Bye50</t>
  </si>
  <si>
    <t>施昊均</t>
  </si>
  <si>
    <t>Bye34</t>
  </si>
  <si>
    <t>陳彥同</t>
  </si>
  <si>
    <t>Bye18</t>
  </si>
  <si>
    <t>林冠赫</t>
  </si>
  <si>
    <t>Bye2</t>
  </si>
  <si>
    <t>彭翊傑</t>
  </si>
  <si>
    <t>張萬均[9/16]</t>
  </si>
  <si>
    <t>陳可翰</t>
  </si>
  <si>
    <t>周書羽</t>
  </si>
  <si>
    <t>唐浩甄</t>
  </si>
  <si>
    <t>張展睿</t>
  </si>
  <si>
    <t>董襄恆</t>
  </si>
  <si>
    <t>黃子宸</t>
  </si>
  <si>
    <t>劉國言</t>
  </si>
  <si>
    <t>鄧福樂</t>
  </si>
  <si>
    <t>劉育瑜</t>
  </si>
  <si>
    <t>蔡宇宸</t>
  </si>
  <si>
    <t>張祐豪</t>
  </si>
  <si>
    <t>莊沂樺</t>
  </si>
  <si>
    <t>林裕勝</t>
  </si>
  <si>
    <t>高宇</t>
  </si>
  <si>
    <t>王鵬睿</t>
  </si>
  <si>
    <t>黃牧淨</t>
  </si>
  <si>
    <t>傅翊程</t>
  </si>
  <si>
    <t>吳立晟</t>
  </si>
  <si>
    <t>徐司翰</t>
  </si>
  <si>
    <t>潘文昊</t>
  </si>
  <si>
    <t>蔣民翔</t>
  </si>
  <si>
    <t>邱揚舜</t>
  </si>
  <si>
    <t>張百里</t>
  </si>
  <si>
    <t>林昱成</t>
  </si>
  <si>
    <t>劉子齊</t>
  </si>
  <si>
    <t>李勝凱</t>
  </si>
  <si>
    <t>洪浩任</t>
  </si>
  <si>
    <t>鄒承家</t>
  </si>
  <si>
    <t>施亦鴻</t>
  </si>
  <si>
    <t>林冠廷</t>
  </si>
  <si>
    <t>涂睿豪</t>
  </si>
  <si>
    <t>蔡承洋</t>
  </si>
  <si>
    <t>簡呈暄</t>
  </si>
  <si>
    <t>魏尚昆</t>
  </si>
  <si>
    <t>朱子敬</t>
  </si>
  <si>
    <t>楊濰齊</t>
  </si>
  <si>
    <t>廖翊翔</t>
  </si>
  <si>
    <t>張又笙</t>
  </si>
  <si>
    <t>吳宥震</t>
  </si>
  <si>
    <t>許宸睿</t>
  </si>
  <si>
    <t>王柏崴</t>
  </si>
  <si>
    <t>王維均</t>
  </si>
  <si>
    <t>蔡昌育</t>
  </si>
  <si>
    <t>邱冠傑</t>
  </si>
  <si>
    <t>王晏皓</t>
  </si>
  <si>
    <t>許振恩</t>
  </si>
  <si>
    <t>李鼎文</t>
  </si>
  <si>
    <t>鍾甯</t>
  </si>
  <si>
    <t>朱正宇</t>
  </si>
  <si>
    <t>謝宜樺</t>
  </si>
  <si>
    <t>童敏桓</t>
  </si>
  <si>
    <t>黃昭文</t>
  </si>
  <si>
    <t>周計鋼</t>
  </si>
  <si>
    <t>黃少榆</t>
  </si>
  <si>
    <t>張新禾</t>
  </si>
  <si>
    <t>陳尚佑</t>
  </si>
  <si>
    <t>林慕學</t>
  </si>
  <si>
    <t>林駱永勛</t>
  </si>
  <si>
    <t>王宥鈞</t>
  </si>
  <si>
    <t>陳承廷</t>
  </si>
  <si>
    <t>吳宥學</t>
  </si>
  <si>
    <t>張簡愷恩</t>
  </si>
  <si>
    <t>楊程宇</t>
  </si>
  <si>
    <t>楊程皓</t>
  </si>
  <si>
    <t>楊君翰</t>
  </si>
  <si>
    <t>陳威翰</t>
  </si>
  <si>
    <t>廖偉翔</t>
  </si>
  <si>
    <t>徐敏凱</t>
  </si>
  <si>
    <t>吳承恩</t>
  </si>
  <si>
    <t>蔡秉諺</t>
  </si>
  <si>
    <t>吳宸安</t>
  </si>
  <si>
    <t>黃竑智</t>
  </si>
  <si>
    <t>吳佳祐</t>
  </si>
  <si>
    <t>葉柏佑</t>
  </si>
  <si>
    <t>彭濬緯</t>
  </si>
  <si>
    <t>游尊凱</t>
  </si>
  <si>
    <t>杜菘蒲</t>
  </si>
  <si>
    <t>蔡謹嶸</t>
  </si>
  <si>
    <t>陳澤森</t>
  </si>
  <si>
    <t>黃愷翊</t>
  </si>
  <si>
    <t>林原辰</t>
  </si>
  <si>
    <t>莊宸安</t>
  </si>
  <si>
    <t>洪梓恩</t>
  </si>
  <si>
    <t>陳樂齊</t>
  </si>
  <si>
    <t>張祐睿</t>
  </si>
  <si>
    <t>黃亞倫</t>
  </si>
  <si>
    <t>吳智翔</t>
  </si>
  <si>
    <t>莊子頡</t>
  </si>
  <si>
    <t>王執譽</t>
  </si>
  <si>
    <t>葉恩圻</t>
  </si>
  <si>
    <t>賴易昇</t>
  </si>
  <si>
    <t>林家銳</t>
  </si>
  <si>
    <t>馮秉呈</t>
  </si>
  <si>
    <t>吳宇豐</t>
  </si>
  <si>
    <t>黃睿謙</t>
  </si>
  <si>
    <t>林宥廷</t>
  </si>
  <si>
    <t>蘇宗和</t>
  </si>
  <si>
    <t>孫和謙</t>
  </si>
  <si>
    <t>徐子洋</t>
  </si>
  <si>
    <t>林勁宇</t>
  </si>
  <si>
    <t>魏誠頡</t>
  </si>
  <si>
    <t>林澄澤</t>
  </si>
  <si>
    <t>陳品恩</t>
  </si>
  <si>
    <t>陳宥安</t>
  </si>
  <si>
    <t>陳畇睿</t>
  </si>
  <si>
    <t>張溢東</t>
  </si>
  <si>
    <t>翁子良</t>
  </si>
  <si>
    <t>林昱齊</t>
  </si>
  <si>
    <t>楊哲竣</t>
  </si>
  <si>
    <t>王柏皓</t>
  </si>
  <si>
    <t>陳威豪</t>
  </si>
  <si>
    <t>李睿恆</t>
  </si>
  <si>
    <t>賴宗澤</t>
  </si>
  <si>
    <t>張恩睿</t>
  </si>
  <si>
    <t>黃紹鈞</t>
  </si>
  <si>
    <t>曾家煜</t>
  </si>
  <si>
    <t>陳宥宏</t>
  </si>
  <si>
    <t>梁恩宇</t>
  </si>
  <si>
    <t>楊勝安</t>
  </si>
  <si>
    <t>臺中市南屯區大墩國民小學</t>
  </si>
  <si>
    <t>林琚宸</t>
  </si>
  <si>
    <t>楊宗叡</t>
  </si>
  <si>
    <t>張漢翊</t>
  </si>
  <si>
    <t>李易展</t>
  </si>
  <si>
    <t>莊揚捷</t>
  </si>
  <si>
    <t>黃彥傑</t>
  </si>
  <si>
    <t>司夏恩</t>
  </si>
  <si>
    <t>王念丞</t>
  </si>
  <si>
    <t>曾柏翔</t>
  </si>
  <si>
    <t>陳冠維</t>
  </si>
  <si>
    <t>莊凱程</t>
  </si>
  <si>
    <t>張恆宇</t>
  </si>
  <si>
    <t>陳彥文</t>
  </si>
  <si>
    <t>張宸維</t>
  </si>
  <si>
    <t>郭宗栩</t>
  </si>
  <si>
    <t>朱俊諺</t>
  </si>
  <si>
    <t>許弘又</t>
  </si>
  <si>
    <t>張誌翰</t>
  </si>
  <si>
    <t>林哲佑</t>
  </si>
  <si>
    <t>林佳賢</t>
  </si>
  <si>
    <t>黃翊愷</t>
  </si>
  <si>
    <t>林朋緯</t>
  </si>
  <si>
    <t>楊懷鈞</t>
  </si>
  <si>
    <t>林嘉恩</t>
  </si>
  <si>
    <t>林弈翔</t>
  </si>
  <si>
    <t>林立潔[9/16]</t>
  </si>
  <si>
    <t>洪語岑</t>
  </si>
  <si>
    <t>曾伊辰</t>
  </si>
  <si>
    <t>黃苡瑄</t>
  </si>
  <si>
    <t>臺北市濱江國小</t>
  </si>
  <si>
    <t>陳馨柔</t>
  </si>
  <si>
    <t>詹瑾宸</t>
  </si>
  <si>
    <t>內城國小</t>
  </si>
  <si>
    <t>趙忻</t>
  </si>
  <si>
    <t>徐睿婕</t>
  </si>
  <si>
    <t>羅文彤</t>
  </si>
  <si>
    <t>陳穎萱</t>
  </si>
  <si>
    <t>臺中市西區中正國小</t>
  </si>
  <si>
    <t>吳沛瑀</t>
  </si>
  <si>
    <t>張雅涵</t>
  </si>
  <si>
    <t>林端端</t>
  </si>
  <si>
    <t>陸思妤</t>
  </si>
  <si>
    <t>蔡欣容</t>
  </si>
  <si>
    <t>陳誼瑄</t>
  </si>
  <si>
    <t>廖妤瑄</t>
  </si>
  <si>
    <t>王敏珊</t>
  </si>
  <si>
    <t>許藟薰</t>
  </si>
  <si>
    <t>溫馨婷</t>
  </si>
  <si>
    <t>曹惟媗</t>
  </si>
  <si>
    <t>夏翊淳</t>
  </si>
  <si>
    <t>陳怡穎</t>
  </si>
  <si>
    <t>林家羽</t>
  </si>
  <si>
    <t>陳品妍</t>
  </si>
  <si>
    <t>林采蓉</t>
  </si>
  <si>
    <t>李沛諭</t>
  </si>
  <si>
    <t>劉彥琳</t>
  </si>
  <si>
    <t>黃欣飛</t>
  </si>
  <si>
    <t>張愷恩</t>
  </si>
  <si>
    <t>陳軒慧</t>
  </si>
  <si>
    <t>頭份國小</t>
  </si>
  <si>
    <t>潘雨庭</t>
  </si>
  <si>
    <t>李宥璇</t>
  </si>
  <si>
    <t>蔡磊</t>
  </si>
  <si>
    <t>蔡柔慈</t>
  </si>
  <si>
    <t>陳玞嬡</t>
  </si>
  <si>
    <t>蔡睿勻</t>
  </si>
  <si>
    <t>洪亦萱</t>
  </si>
  <si>
    <t>陳立芸</t>
  </si>
  <si>
    <t>曾珮妤</t>
  </si>
  <si>
    <t>黃歆芸</t>
  </si>
  <si>
    <t>李姮頡</t>
  </si>
  <si>
    <t>陳米亞</t>
  </si>
  <si>
    <t>彰化縣立社頭國小</t>
  </si>
  <si>
    <t>蕭安宇</t>
  </si>
  <si>
    <t>陳昕伶</t>
  </si>
  <si>
    <t>林家伃</t>
  </si>
  <si>
    <t>楊舒婷</t>
  </si>
  <si>
    <t>北市民生國小</t>
  </si>
  <si>
    <t>趙千瑀</t>
  </si>
  <si>
    <t>林昱伶</t>
  </si>
  <si>
    <t>林俐</t>
  </si>
  <si>
    <t>吳宸妤</t>
  </si>
  <si>
    <t>韓宇婍</t>
  </si>
  <si>
    <t>邱奕恩</t>
  </si>
  <si>
    <t>屏東縣建興國小</t>
  </si>
  <si>
    <t>林子薰</t>
  </si>
  <si>
    <t>林宜靚</t>
  </si>
  <si>
    <t>張語庭</t>
  </si>
  <si>
    <t>楊家柔</t>
  </si>
  <si>
    <t>邱鈺珊</t>
  </si>
  <si>
    <t>賴冠含</t>
  </si>
  <si>
    <t>卓孟潔</t>
  </si>
  <si>
    <t>賴宥蓉[9/16]</t>
  </si>
  <si>
    <t>簡貝倪</t>
  </si>
  <si>
    <t>林子芸</t>
  </si>
  <si>
    <t>黃彥瑀</t>
  </si>
  <si>
    <t>韓蓁</t>
  </si>
  <si>
    <t>馬綠茵</t>
  </si>
  <si>
    <t>鍾聿昕</t>
  </si>
  <si>
    <t>蔡亞臻</t>
  </si>
  <si>
    <t>陳祈棻</t>
  </si>
  <si>
    <t>林奕曈</t>
  </si>
  <si>
    <t>張語容</t>
  </si>
  <si>
    <t>顏苡安</t>
  </si>
  <si>
    <t>陳品伃</t>
  </si>
  <si>
    <t>林歆儀</t>
  </si>
  <si>
    <t>王萱鈺</t>
  </si>
  <si>
    <t>王子寧</t>
  </si>
  <si>
    <t>謝心樂</t>
  </si>
  <si>
    <t>林佳慧</t>
  </si>
  <si>
    <t>洪馥廷</t>
  </si>
  <si>
    <t>謝庭瑜</t>
  </si>
  <si>
    <t>林容瑄</t>
  </si>
  <si>
    <t>林依潔[9/16]</t>
  </si>
  <si>
    <t>洪子耘[9/16]</t>
  </si>
  <si>
    <t>郭于瑄</t>
  </si>
  <si>
    <t>賴詩淇</t>
  </si>
  <si>
    <t>邱喬縈</t>
  </si>
  <si>
    <t>林均嬡</t>
  </si>
  <si>
    <t>蘇楀桐</t>
  </si>
  <si>
    <t>李佩宸</t>
  </si>
  <si>
    <t>關卉諭</t>
  </si>
  <si>
    <t>張珈嘉</t>
  </si>
  <si>
    <t>張璿</t>
  </si>
  <si>
    <t>王亭蕙</t>
  </si>
  <si>
    <t>鄭羽均</t>
  </si>
  <si>
    <t>李芸瑄</t>
  </si>
  <si>
    <t>蔡宜娟</t>
  </si>
  <si>
    <t>楊于靚</t>
  </si>
  <si>
    <t>潘恩琪</t>
  </si>
  <si>
    <t>傅子嫣</t>
  </si>
  <si>
    <t>尹舒緹</t>
  </si>
  <si>
    <t>林若璇</t>
  </si>
  <si>
    <t>趙欣潔</t>
  </si>
  <si>
    <t>李耀伶</t>
  </si>
  <si>
    <t>鄭宇彤</t>
  </si>
  <si>
    <t>陳品帆</t>
  </si>
  <si>
    <t>周宜靜</t>
  </si>
  <si>
    <t>鄭芳宜</t>
  </si>
  <si>
    <t>孫亮晴</t>
  </si>
  <si>
    <t>陳妍妃</t>
  </si>
  <si>
    <t>張筱柔</t>
  </si>
  <si>
    <t>林妘柔</t>
  </si>
  <si>
    <t>劉羿伶</t>
  </si>
  <si>
    <t>林品妍</t>
  </si>
  <si>
    <t>李沛青</t>
  </si>
  <si>
    <t>莊庭懿</t>
  </si>
  <si>
    <t>劉珈均</t>
  </si>
  <si>
    <t>陳昱晴</t>
  </si>
  <si>
    <t>丁宥云</t>
  </si>
  <si>
    <t>林宜昉</t>
  </si>
  <si>
    <t>朱誼珊</t>
  </si>
  <si>
    <t>朱誼紋</t>
  </si>
  <si>
    <t>羅琳</t>
  </si>
  <si>
    <t>羅雯</t>
  </si>
  <si>
    <t>吳語晴</t>
  </si>
  <si>
    <t>林靖庭</t>
  </si>
  <si>
    <t>石雨菲</t>
  </si>
  <si>
    <t>謝宜霖</t>
  </si>
  <si>
    <t>王芹婷</t>
  </si>
  <si>
    <t>秦偲桓</t>
  </si>
  <si>
    <t>江雨璇</t>
  </si>
  <si>
    <t>洪靜萱</t>
  </si>
  <si>
    <t>林媺涵</t>
  </si>
  <si>
    <t>王思亞</t>
  </si>
  <si>
    <t>連采瑾</t>
  </si>
  <si>
    <t>尤謙瑜</t>
  </si>
  <si>
    <t>錢雅榆</t>
  </si>
  <si>
    <t>黃安晴</t>
  </si>
  <si>
    <t>黃承翎</t>
  </si>
  <si>
    <t>池雨璇</t>
  </si>
  <si>
    <t>陳盈竹</t>
  </si>
  <si>
    <t>張簡宇涵</t>
  </si>
  <si>
    <t>黃宇希</t>
  </si>
  <si>
    <t>朱品諭</t>
  </si>
  <si>
    <t>胡容僑</t>
  </si>
  <si>
    <t>何欣璇</t>
  </si>
  <si>
    <t>黃品蓁</t>
  </si>
  <si>
    <t>申欣靄[9/16]</t>
  </si>
  <si>
    <t>黃詩涵</t>
  </si>
  <si>
    <t>劉語晴</t>
  </si>
  <si>
    <t>連品禎</t>
  </si>
  <si>
    <t>蔡詠筑</t>
  </si>
  <si>
    <t>黃婷鈺</t>
  </si>
  <si>
    <t>蘇奕璇</t>
  </si>
  <si>
    <t>龔于琁</t>
  </si>
  <si>
    <t>洪欣妤</t>
  </si>
  <si>
    <t>黃律靜</t>
  </si>
  <si>
    <t>李佩璇</t>
  </si>
  <si>
    <t>滕苡均</t>
  </si>
  <si>
    <t>王于禎</t>
  </si>
  <si>
    <t>陳柔蓁</t>
  </si>
  <si>
    <t>林佑靜</t>
  </si>
  <si>
    <t>羅苡庭</t>
  </si>
  <si>
    <t>廖婕安</t>
  </si>
  <si>
    <t>林昕鈴</t>
  </si>
  <si>
    <t>蕭淳如</t>
  </si>
  <si>
    <t>許辰菲</t>
  </si>
  <si>
    <t>林昱萱</t>
  </si>
  <si>
    <t>林曉安</t>
  </si>
  <si>
    <t>林欣穎[9/16]</t>
  </si>
  <si>
    <t>顏曉耘</t>
  </si>
  <si>
    <t>蕭子聲</t>
  </si>
  <si>
    <t>王品丞</t>
  </si>
  <si>
    <t>陳宥程</t>
  </si>
  <si>
    <t>莊正楙</t>
  </si>
  <si>
    <t>郭鴻鈞</t>
  </si>
  <si>
    <t>林孟澤</t>
  </si>
  <si>
    <t>林禹安</t>
  </si>
  <si>
    <t>林茗翊</t>
  </si>
  <si>
    <t>邱子謙</t>
  </si>
  <si>
    <t>許阡洵</t>
  </si>
  <si>
    <t>彭群育</t>
  </si>
  <si>
    <t>梁祐</t>
  </si>
  <si>
    <t>羅光祐</t>
  </si>
  <si>
    <t>陳韋佑</t>
  </si>
  <si>
    <t>張軒博</t>
  </si>
  <si>
    <t>謝景瀚</t>
  </si>
  <si>
    <t>開瑄國小</t>
  </si>
  <si>
    <t>陳毅杰</t>
  </si>
  <si>
    <t>黃奕菖</t>
  </si>
  <si>
    <t>曾彥宇</t>
  </si>
  <si>
    <t>吳睿閎</t>
  </si>
  <si>
    <t>郭軒亦</t>
  </si>
  <si>
    <t>陳柏羽</t>
  </si>
  <si>
    <t>許顥藋</t>
  </si>
  <si>
    <t>廖盈畯</t>
  </si>
  <si>
    <t>湯子賢</t>
  </si>
  <si>
    <t>南市德高國小</t>
  </si>
  <si>
    <t>桑祺軒</t>
  </si>
  <si>
    <t>蔡定洲</t>
  </si>
  <si>
    <t>黃博鑫</t>
  </si>
  <si>
    <t>林家恩</t>
  </si>
  <si>
    <t>張丞鈞</t>
  </si>
  <si>
    <t>傅士宇</t>
  </si>
  <si>
    <t>張佑誠</t>
  </si>
  <si>
    <t>王彥翔</t>
  </si>
  <si>
    <t>黎建麟</t>
  </si>
  <si>
    <t>柯守羿</t>
  </si>
  <si>
    <t>張恩維</t>
  </si>
  <si>
    <t>司瑞恩</t>
  </si>
  <si>
    <t>顏邡恩</t>
  </si>
  <si>
    <t>郭晏嘉</t>
  </si>
  <si>
    <t>吳柏叡</t>
  </si>
  <si>
    <t>周詳翰</t>
  </si>
  <si>
    <t>朱祐瑨</t>
  </si>
  <si>
    <t>黃昭仁</t>
  </si>
  <si>
    <t>高堉銘</t>
  </si>
  <si>
    <t>謝富鈞</t>
  </si>
  <si>
    <t>楊以廉</t>
  </si>
  <si>
    <t>陳冠豪</t>
  </si>
  <si>
    <t>莊詠能</t>
  </si>
  <si>
    <t>張凱鈞</t>
  </si>
  <si>
    <t>洪梓博</t>
  </si>
  <si>
    <t>曾祺亨</t>
  </si>
  <si>
    <t>張似淵</t>
  </si>
  <si>
    <t>吳宇翔</t>
  </si>
  <si>
    <t>趙偉峰</t>
  </si>
  <si>
    <t>楊逸程</t>
  </si>
  <si>
    <t>陳雋喆</t>
  </si>
  <si>
    <t>李玓叡</t>
  </si>
  <si>
    <t>施相任</t>
  </si>
  <si>
    <t>方子宸</t>
  </si>
  <si>
    <t>柯恩穎</t>
  </si>
  <si>
    <t>張牧言</t>
  </si>
  <si>
    <t>黃昱豪</t>
  </si>
  <si>
    <t>蔡宇博</t>
  </si>
  <si>
    <t>朱鵬羽</t>
  </si>
  <si>
    <t>顧修宇</t>
  </si>
  <si>
    <t>韓宇浩</t>
  </si>
  <si>
    <t>李軍翰</t>
  </si>
  <si>
    <t>黃宥學</t>
  </si>
  <si>
    <t>薛鈞祐</t>
  </si>
  <si>
    <t>陳宥全</t>
  </si>
  <si>
    <t>鍾侑宸</t>
  </si>
  <si>
    <t>張宸睿</t>
  </si>
  <si>
    <t>趙堂崴</t>
  </si>
  <si>
    <t>白家澤</t>
  </si>
  <si>
    <t>林家樂</t>
  </si>
  <si>
    <t>康又祥</t>
  </si>
  <si>
    <t>蔡承叡</t>
  </si>
  <si>
    <t>簡辰恩</t>
  </si>
  <si>
    <t>沈維嘉</t>
  </si>
  <si>
    <t>黃浩瑋</t>
  </si>
  <si>
    <t>鄒弘翊</t>
  </si>
  <si>
    <t>林秉宏</t>
  </si>
  <si>
    <t>苗祺崧</t>
  </si>
  <si>
    <t>湯繼淵</t>
  </si>
  <si>
    <t>陳實謙</t>
  </si>
  <si>
    <t>新竹市東區三民國民小學</t>
  </si>
  <si>
    <t>蘇粲登</t>
  </si>
  <si>
    <t>劉耀鈞</t>
  </si>
  <si>
    <t>林秉毅</t>
  </si>
  <si>
    <t>簡君翰</t>
  </si>
  <si>
    <t>游杰恩</t>
  </si>
  <si>
    <t>李品睿</t>
  </si>
  <si>
    <t>新竹市頂埔國小</t>
  </si>
  <si>
    <t>鄭昊昀</t>
  </si>
  <si>
    <t>李暐宸</t>
  </si>
  <si>
    <t>朱俊嶧</t>
  </si>
  <si>
    <t>莊善傑</t>
  </si>
  <si>
    <t>蕭亨彥</t>
  </si>
  <si>
    <t>許鉑佑</t>
  </si>
  <si>
    <t>顧宸宇</t>
  </si>
  <si>
    <t>林彥廷</t>
  </si>
  <si>
    <t>陳翊豪</t>
  </si>
  <si>
    <t>臺中市大雅區三和國民小學</t>
  </si>
  <si>
    <t>林宥奇</t>
  </si>
  <si>
    <t>謝姚龍溱</t>
  </si>
  <si>
    <t>郭宥禾</t>
  </si>
  <si>
    <t>長安國小</t>
  </si>
  <si>
    <t>陳威佑</t>
  </si>
  <si>
    <t>莊秉翰</t>
  </si>
  <si>
    <t>陳冠錡</t>
  </si>
  <si>
    <t>廖彥呈</t>
  </si>
  <si>
    <t>林子祐</t>
  </si>
  <si>
    <t>邱睿澄</t>
  </si>
  <si>
    <t>方威喆</t>
  </si>
  <si>
    <t>阮昱愷</t>
  </si>
  <si>
    <t>傅昱愷</t>
  </si>
  <si>
    <t>鄭宇哲</t>
  </si>
  <si>
    <t>賴量群</t>
  </si>
  <si>
    <t>呂冠翰</t>
  </si>
  <si>
    <t>廖峰慶</t>
  </si>
  <si>
    <t>史育騰</t>
  </si>
  <si>
    <t>張晉銓</t>
  </si>
  <si>
    <t>黃建勲</t>
  </si>
  <si>
    <t>王承詣</t>
  </si>
  <si>
    <t>楊承歷</t>
  </si>
  <si>
    <t>翁敬傑</t>
  </si>
  <si>
    <t>黃翊軒</t>
  </si>
  <si>
    <t>許家鴻</t>
  </si>
  <si>
    <t>楊翔安</t>
  </si>
  <si>
    <t>王彥軒</t>
  </si>
  <si>
    <t>楊辰禧</t>
  </si>
  <si>
    <t>林泳棋</t>
  </si>
  <si>
    <t>林恩浩</t>
  </si>
  <si>
    <t>林恩汘</t>
  </si>
  <si>
    <t>鄭閎鍇</t>
  </si>
  <si>
    <t>劉宇傑</t>
  </si>
  <si>
    <t>林冠宇</t>
  </si>
  <si>
    <t>陳則源</t>
  </si>
  <si>
    <t>林庭立</t>
  </si>
  <si>
    <t>莊詠鈞</t>
  </si>
  <si>
    <t>楊喆淯</t>
  </si>
  <si>
    <t>葉邑宸</t>
  </si>
  <si>
    <t>陳振祖</t>
  </si>
  <si>
    <t>陳崑庭</t>
  </si>
  <si>
    <t>鄭弘胤</t>
  </si>
  <si>
    <t>陳君禮</t>
  </si>
  <si>
    <t>呂逢元</t>
  </si>
  <si>
    <t>蔣宇泰</t>
  </si>
  <si>
    <t>楊玹丞</t>
  </si>
  <si>
    <t>張子毅</t>
  </si>
  <si>
    <t>李子豪</t>
  </si>
  <si>
    <t>葉子柏</t>
  </si>
  <si>
    <t>陳建維</t>
  </si>
  <si>
    <t>彭定軒</t>
  </si>
  <si>
    <t>劉映麟</t>
  </si>
  <si>
    <t>林冠辰</t>
  </si>
  <si>
    <t>詹家偉</t>
  </si>
  <si>
    <t>張聿亘</t>
  </si>
  <si>
    <t>蔡家威</t>
  </si>
  <si>
    <t>楊軒潤</t>
  </si>
  <si>
    <t>吳秉諺</t>
  </si>
  <si>
    <t>林易鋐</t>
  </si>
  <si>
    <t>高亞罕</t>
  </si>
  <si>
    <t>甘銘諭</t>
  </si>
  <si>
    <t>徐碩廷</t>
  </si>
  <si>
    <t>台中市普霖斯頓小學</t>
  </si>
  <si>
    <t>徐祺盛</t>
  </si>
  <si>
    <t>蘇柏宇</t>
  </si>
  <si>
    <t>林佑柏</t>
  </si>
  <si>
    <t>彭經綸</t>
  </si>
  <si>
    <t>莊子諒</t>
  </si>
  <si>
    <t>郭捷恆</t>
  </si>
  <si>
    <t>吳杰倫</t>
  </si>
  <si>
    <t>宜蘭市宜蘭國民小學</t>
  </si>
  <si>
    <t>林祐灝</t>
  </si>
  <si>
    <t>宋承曄</t>
  </si>
  <si>
    <t>戴若霖</t>
  </si>
  <si>
    <t>劉宸瑋</t>
  </si>
  <si>
    <t>崙雅國小</t>
  </si>
  <si>
    <t>詹子昱</t>
  </si>
  <si>
    <t>黃韋博</t>
  </si>
  <si>
    <t>溫廷樹</t>
  </si>
  <si>
    <t>魏于喜</t>
  </si>
  <si>
    <t>游品軒</t>
  </si>
  <si>
    <t>謝志宇</t>
  </si>
  <si>
    <t>鄒仲恩</t>
  </si>
  <si>
    <t>李子承</t>
  </si>
  <si>
    <t>柯俊辰</t>
  </si>
  <si>
    <t>謝天樂</t>
  </si>
  <si>
    <t>葉可傑</t>
  </si>
  <si>
    <t>吳明洋</t>
  </si>
  <si>
    <t>傅梃捷</t>
  </si>
  <si>
    <t>賴禹安</t>
  </si>
  <si>
    <t>東門國小</t>
  </si>
  <si>
    <t>徐尚安</t>
  </si>
  <si>
    <t>楊沅錡</t>
  </si>
  <si>
    <t>蘇偉豪</t>
  </si>
  <si>
    <t>林承成</t>
  </si>
  <si>
    <t>簡廷軒</t>
  </si>
  <si>
    <t>劉泓佑</t>
  </si>
  <si>
    <t>吳丞硯</t>
  </si>
  <si>
    <t>蒲言睿</t>
  </si>
  <si>
    <t>王宗煥</t>
  </si>
  <si>
    <t>林稟強</t>
  </si>
  <si>
    <t>游翔淵</t>
  </si>
  <si>
    <t>張軒瑋</t>
  </si>
  <si>
    <t>李偉綸</t>
  </si>
  <si>
    <t>邱靖翔</t>
  </si>
  <si>
    <t>廖武澕</t>
  </si>
  <si>
    <t>卓建勳</t>
  </si>
  <si>
    <t>賴宥承</t>
  </si>
  <si>
    <t>陳志遠</t>
  </si>
  <si>
    <t>胡柏宇</t>
  </si>
  <si>
    <t>李浩綸</t>
  </si>
  <si>
    <t>黃唯庭</t>
  </si>
  <si>
    <t>呂程瀚</t>
  </si>
  <si>
    <t>吳宜叡</t>
  </si>
  <si>
    <t>張芫睿</t>
  </si>
  <si>
    <t>柳麒楨</t>
  </si>
  <si>
    <t>黃謙</t>
  </si>
  <si>
    <t>郭羿廷</t>
  </si>
  <si>
    <t>廖家浩</t>
  </si>
  <si>
    <t>黃冠銘</t>
  </si>
  <si>
    <t>賴衍中</t>
  </si>
  <si>
    <t>吳桓毅</t>
  </si>
  <si>
    <t>邱彥喆</t>
  </si>
  <si>
    <t>許哲嘉</t>
  </si>
  <si>
    <t>蔡佳祐</t>
  </si>
  <si>
    <t>張宇傑</t>
  </si>
  <si>
    <t>陳元植</t>
  </si>
  <si>
    <t>莊博軒</t>
  </si>
  <si>
    <t>陳向凡</t>
  </si>
  <si>
    <t>吳翊成</t>
  </si>
  <si>
    <t>梁宭誫</t>
  </si>
  <si>
    <t>闕敬庭</t>
  </si>
  <si>
    <t>林侑陞</t>
  </si>
  <si>
    <t>廖維擇</t>
  </si>
  <si>
    <t>邱繼頡</t>
  </si>
  <si>
    <t>蘇奕維</t>
  </si>
  <si>
    <t>洪子鈞</t>
  </si>
  <si>
    <t>林柏宇</t>
  </si>
  <si>
    <t>盧軒聖</t>
  </si>
  <si>
    <t>葉泓霆</t>
  </si>
  <si>
    <t>徐尚平</t>
  </si>
  <si>
    <t>黃品哲</t>
  </si>
  <si>
    <t>吳侄翰</t>
  </si>
  <si>
    <t>李翊揚</t>
  </si>
  <si>
    <t>胡維鈞</t>
  </si>
  <si>
    <t>陳品亦</t>
  </si>
  <si>
    <t>謝守承</t>
  </si>
  <si>
    <t>謝宥晟</t>
  </si>
  <si>
    <t>陳彥林</t>
  </si>
  <si>
    <t>薛竣元</t>
  </si>
  <si>
    <t>林柏睿</t>
  </si>
  <si>
    <t>鄭以樂</t>
  </si>
  <si>
    <t>廖邦亦</t>
  </si>
  <si>
    <t>練士騰</t>
  </si>
  <si>
    <t>周鍇鈞</t>
  </si>
  <si>
    <t>陳弘育</t>
  </si>
  <si>
    <t>劉秉霖</t>
  </si>
  <si>
    <t>施允翔</t>
  </si>
  <si>
    <t>李承祐</t>
  </si>
  <si>
    <t>李承翰</t>
  </si>
  <si>
    <t>廖御安</t>
  </si>
  <si>
    <t>林子紘</t>
  </si>
  <si>
    <t>蔡品謙</t>
  </si>
  <si>
    <t>黃弘遠</t>
  </si>
  <si>
    <t>朱立軒</t>
  </si>
  <si>
    <t>楊勝棋</t>
  </si>
  <si>
    <t>廖宥凱</t>
  </si>
  <si>
    <t>黃威哲</t>
  </si>
  <si>
    <t>鐘崇祐</t>
  </si>
  <si>
    <t>陳定廷</t>
  </si>
  <si>
    <t>蔡子元</t>
  </si>
  <si>
    <t>陳秉澔</t>
  </si>
  <si>
    <t>宋維庭</t>
  </si>
  <si>
    <t>林鼎鈞</t>
  </si>
  <si>
    <t>吳肯駱</t>
  </si>
  <si>
    <t>陳敬捷</t>
  </si>
  <si>
    <t>李定餘</t>
  </si>
  <si>
    <t>陳彥柏</t>
  </si>
  <si>
    <t>張丁允</t>
  </si>
  <si>
    <t>張祐誠</t>
  </si>
  <si>
    <t>孫紘濬</t>
  </si>
  <si>
    <t>陳又嘉</t>
  </si>
  <si>
    <t>王柏勝</t>
  </si>
  <si>
    <t>黃靖翔</t>
  </si>
  <si>
    <t>蔡奕訢</t>
  </si>
  <si>
    <t>許家耀</t>
  </si>
  <si>
    <t>許宸熙</t>
  </si>
  <si>
    <t>陳威宇</t>
  </si>
  <si>
    <t>宋承曜</t>
  </si>
  <si>
    <t>羅浩鈞</t>
  </si>
  <si>
    <t>陳建潾</t>
  </si>
  <si>
    <t>黎峻輔</t>
  </si>
  <si>
    <t>張順柏</t>
  </si>
  <si>
    <t>林昭廷</t>
  </si>
  <si>
    <t>黃豊閎</t>
  </si>
  <si>
    <t>沈廷恩</t>
  </si>
  <si>
    <t>陳品叡</t>
  </si>
  <si>
    <t>蔡煥安</t>
  </si>
  <si>
    <t>陳軍穎</t>
  </si>
  <si>
    <t>江秉育</t>
  </si>
  <si>
    <t>蘇嘉彥</t>
  </si>
  <si>
    <t>盧柏睿</t>
  </si>
  <si>
    <t>鄭銓漢</t>
  </si>
  <si>
    <t>單奕愷</t>
  </si>
  <si>
    <t>張鶴嚴</t>
  </si>
  <si>
    <t>許維恩</t>
  </si>
  <si>
    <t>錢祺云</t>
  </si>
  <si>
    <t>王紹宇</t>
  </si>
  <si>
    <t>詹濰成</t>
  </si>
  <si>
    <t>涂毅凡</t>
  </si>
  <si>
    <t>郭庭菡</t>
  </si>
  <si>
    <t>洪斯寰</t>
  </si>
  <si>
    <t>王貽翊</t>
  </si>
  <si>
    <t>曾凱恩</t>
  </si>
  <si>
    <t>湯承祐</t>
  </si>
  <si>
    <t>許廷聿</t>
  </si>
  <si>
    <t>黃子銨</t>
  </si>
  <si>
    <t>賴冠華</t>
  </si>
  <si>
    <t>廖行健</t>
  </si>
  <si>
    <t>黃逸誠</t>
  </si>
  <si>
    <t>林以哲</t>
  </si>
  <si>
    <t>蔡定學</t>
  </si>
  <si>
    <t>孫愷聲</t>
  </si>
  <si>
    <t>游喬安</t>
  </si>
  <si>
    <t>吳昱慶</t>
  </si>
  <si>
    <t>楊獻</t>
  </si>
  <si>
    <t>劉智洧</t>
  </si>
  <si>
    <t>賴聲瑜</t>
  </si>
  <si>
    <t>林威逸</t>
  </si>
  <si>
    <t>蔡沛弘</t>
  </si>
  <si>
    <t>李威霆</t>
  </si>
  <si>
    <t>鄭律楷</t>
  </si>
  <si>
    <t>劉誠洋</t>
  </si>
  <si>
    <t>賴彥鈞</t>
  </si>
  <si>
    <t>傅若愷</t>
  </si>
  <si>
    <t>許鈞毅</t>
  </si>
  <si>
    <t>沈裕恩</t>
  </si>
  <si>
    <t>黃彥竣</t>
  </si>
  <si>
    <t>廖庭逸</t>
  </si>
  <si>
    <t>李其霖</t>
  </si>
  <si>
    <t>楊少鈞</t>
  </si>
  <si>
    <t>蔡傑宇</t>
  </si>
  <si>
    <t>林辰翰</t>
  </si>
  <si>
    <t>羅品堯</t>
  </si>
  <si>
    <t>龍崎國小</t>
  </si>
  <si>
    <t>方仁宏</t>
  </si>
  <si>
    <t>方仁甫</t>
  </si>
  <si>
    <t>許昱翔</t>
  </si>
  <si>
    <t>許祐嘉</t>
  </si>
  <si>
    <t>李銘川</t>
  </si>
  <si>
    <t>鄭祺德</t>
  </si>
  <si>
    <t>楊元鑫</t>
  </si>
  <si>
    <t>蔡子誠</t>
  </si>
  <si>
    <t>楊子逸</t>
  </si>
  <si>
    <t>莊淳宇</t>
  </si>
  <si>
    <t>林孟禾</t>
  </si>
  <si>
    <t>羅翊銨</t>
  </si>
  <si>
    <t>于承瑋</t>
  </si>
  <si>
    <t>張宥楠</t>
  </si>
  <si>
    <t>劉太宇</t>
  </si>
  <si>
    <t>江宥澄</t>
  </si>
  <si>
    <t>呂詠翔</t>
  </si>
  <si>
    <t>袁益豐</t>
  </si>
  <si>
    <t>林樹洋</t>
  </si>
  <si>
    <t>簡浩彧</t>
  </si>
  <si>
    <t>陳科廷</t>
  </si>
  <si>
    <t>龔智傑</t>
  </si>
  <si>
    <t>陳冠華</t>
  </si>
  <si>
    <t>馮逸恩</t>
  </si>
  <si>
    <t>李東聿</t>
  </si>
  <si>
    <t>王宥喆</t>
  </si>
  <si>
    <t>楊奕宏</t>
  </si>
  <si>
    <t>賴聖勳</t>
  </si>
  <si>
    <t>劉恩睿</t>
  </si>
  <si>
    <t>陳璨恩</t>
  </si>
  <si>
    <t>劉聿承</t>
  </si>
  <si>
    <t>林士森</t>
  </si>
  <si>
    <t>曾彥成</t>
  </si>
  <si>
    <t>簡俊彥</t>
  </si>
  <si>
    <t>李鴻和</t>
  </si>
  <si>
    <t>李鴻秝</t>
  </si>
  <si>
    <t>王紹丞</t>
  </si>
  <si>
    <t>陳麒諺</t>
  </si>
  <si>
    <t>葉作豊</t>
  </si>
  <si>
    <t>葉宇軒</t>
  </si>
  <si>
    <t>廖舶帆</t>
  </si>
  <si>
    <t>徐仲辰</t>
  </si>
  <si>
    <t>林辰</t>
  </si>
  <si>
    <t>鄭以杰</t>
  </si>
  <si>
    <t>洪家緯</t>
  </si>
  <si>
    <t>王竣民</t>
  </si>
  <si>
    <t>蔡孟熹</t>
  </si>
  <si>
    <t>陳勝文</t>
  </si>
  <si>
    <t>陳哲偉</t>
  </si>
  <si>
    <t>陳治源</t>
  </si>
  <si>
    <t>李家榮</t>
  </si>
  <si>
    <t>李家興</t>
  </si>
  <si>
    <t>羅懷禾</t>
  </si>
  <si>
    <t>陳法丞</t>
  </si>
  <si>
    <t>嚴翊修</t>
  </si>
  <si>
    <t>蘇丞浩</t>
  </si>
  <si>
    <t>陳杰安</t>
  </si>
  <si>
    <t>許宇恒</t>
  </si>
  <si>
    <t>龔柏瑜</t>
  </si>
  <si>
    <t>張凱逸</t>
  </si>
  <si>
    <t>黃渝豈</t>
  </si>
  <si>
    <t>朱敬右</t>
  </si>
  <si>
    <t>楊宸鑫</t>
  </si>
  <si>
    <t>林子皓</t>
  </si>
  <si>
    <t>詹士玄</t>
  </si>
  <si>
    <t>朱品諺</t>
  </si>
  <si>
    <t>鄭鳴聖</t>
  </si>
  <si>
    <t>胡凱喆</t>
  </si>
  <si>
    <t>陳敬筌</t>
  </si>
  <si>
    <t>郭典燁</t>
  </si>
  <si>
    <t>黃子家</t>
  </si>
  <si>
    <t>何彥鑫</t>
  </si>
  <si>
    <t>姚博允</t>
  </si>
  <si>
    <t>郭沐家</t>
  </si>
  <si>
    <t>黃敘修</t>
  </si>
  <si>
    <t>李易儒</t>
  </si>
  <si>
    <t>王昊澤</t>
  </si>
  <si>
    <t>劉茂宸</t>
  </si>
  <si>
    <t>黃莘鏵</t>
  </si>
  <si>
    <t>蘇亮宇</t>
  </si>
  <si>
    <t>黃千峰</t>
  </si>
  <si>
    <t>周秉賢</t>
  </si>
  <si>
    <t>賴昕雋</t>
  </si>
  <si>
    <t>溫宥程</t>
  </si>
  <si>
    <t>陳彥碩</t>
  </si>
  <si>
    <t>張詠碩</t>
  </si>
  <si>
    <t>林奇諺</t>
  </si>
  <si>
    <t>呂奇紘</t>
  </si>
  <si>
    <t>黃家謙</t>
  </si>
  <si>
    <t>林承勳</t>
  </si>
  <si>
    <t>陳韋嘉</t>
  </si>
  <si>
    <t>陳昱夆</t>
  </si>
  <si>
    <t>黃宇軒</t>
  </si>
  <si>
    <t>曾定禹</t>
  </si>
  <si>
    <t>楊曜宇</t>
  </si>
  <si>
    <t>姜宥丞</t>
  </si>
  <si>
    <t>洪亮傑</t>
  </si>
  <si>
    <t>于敬衡</t>
  </si>
  <si>
    <t>劉凱軒</t>
  </si>
  <si>
    <t>呂竺祐</t>
  </si>
  <si>
    <t>陳鉑金</t>
  </si>
  <si>
    <t>廖家隽</t>
  </si>
  <si>
    <t>彭立翰</t>
  </si>
  <si>
    <t>李杰勳</t>
  </si>
  <si>
    <t>陳柏穎</t>
  </si>
  <si>
    <t>吳杰穎</t>
  </si>
  <si>
    <t>蔣方允</t>
  </si>
  <si>
    <t>徐敬洋</t>
  </si>
  <si>
    <t>林昱嘉</t>
  </si>
  <si>
    <t>劉富軒</t>
  </si>
  <si>
    <t>李家亨</t>
  </si>
  <si>
    <t>何仁偉</t>
  </si>
  <si>
    <t>陳威劭</t>
  </si>
  <si>
    <t>王祐勝</t>
  </si>
  <si>
    <t>賴德軒</t>
  </si>
  <si>
    <t>吳亞倫</t>
  </si>
  <si>
    <t>謝凱丞</t>
  </si>
  <si>
    <t>方詮斌</t>
  </si>
  <si>
    <t>陳竑學</t>
  </si>
  <si>
    <t>王威霖</t>
  </si>
  <si>
    <t>鄭兆鈞</t>
  </si>
  <si>
    <t>藍崇睿</t>
  </si>
  <si>
    <t>魏秉羿</t>
  </si>
  <si>
    <t>李宗祐</t>
  </si>
  <si>
    <t>李昌隆</t>
  </si>
  <si>
    <t>蔡松霖</t>
  </si>
  <si>
    <t>陳子隆</t>
  </si>
  <si>
    <t>林則佑</t>
  </si>
  <si>
    <t>蔡承勳</t>
  </si>
  <si>
    <t>柯孟儒</t>
  </si>
  <si>
    <t>楊承勳</t>
  </si>
  <si>
    <t>施祐珵</t>
  </si>
  <si>
    <t>陳彥翔</t>
  </si>
  <si>
    <t>甘定康</t>
  </si>
  <si>
    <t>簡宸愷</t>
  </si>
  <si>
    <t>胡睿宸</t>
  </si>
  <si>
    <t>高呈安</t>
  </si>
  <si>
    <t>林承瀚</t>
  </si>
  <si>
    <t>黃成睿</t>
  </si>
  <si>
    <t>李致毅</t>
  </si>
  <si>
    <t>王巾祐</t>
  </si>
  <si>
    <t>鄒旻儒</t>
  </si>
  <si>
    <t>陳廷瀚</t>
  </si>
  <si>
    <t>蔡昀靜</t>
  </si>
  <si>
    <t>潘品潔</t>
  </si>
  <si>
    <t>劉湘翎</t>
  </si>
  <si>
    <t>吳珮辰</t>
  </si>
  <si>
    <t>林淨瑜</t>
  </si>
  <si>
    <t>江品萱</t>
  </si>
  <si>
    <t>陳俞安</t>
  </si>
  <si>
    <t>臺中市立新光國民小學</t>
  </si>
  <si>
    <t>陳宥瑾</t>
  </si>
  <si>
    <t>蔡芷姍</t>
  </si>
  <si>
    <t>鄞可涵</t>
  </si>
  <si>
    <t>方家芊</t>
  </si>
  <si>
    <t>李佳穎</t>
  </si>
  <si>
    <t>林冠宜</t>
  </si>
  <si>
    <t>溫苡安</t>
  </si>
  <si>
    <t>紀芊安</t>
  </si>
  <si>
    <t>孫慶恩</t>
  </si>
  <si>
    <t>賴禾彩</t>
  </si>
  <si>
    <t>鄭淳云</t>
  </si>
  <si>
    <t>趙珣茵</t>
  </si>
  <si>
    <t>邱亭穎</t>
  </si>
  <si>
    <t>成羽潔</t>
  </si>
  <si>
    <t>吳翊琦</t>
  </si>
  <si>
    <t>吳玟燕</t>
  </si>
  <si>
    <t>張依洵</t>
  </si>
  <si>
    <t>洪采璿</t>
  </si>
  <si>
    <t>張元慈</t>
  </si>
  <si>
    <t>詹詠甯</t>
  </si>
  <si>
    <t>陳欣彤</t>
  </si>
  <si>
    <t>吳虹萱</t>
  </si>
  <si>
    <t>林珈伃</t>
  </si>
  <si>
    <t>林愛家</t>
  </si>
  <si>
    <t>邱文秀</t>
  </si>
  <si>
    <t>王奕涵</t>
  </si>
  <si>
    <t>廖苡雯</t>
  </si>
  <si>
    <t>張語澄</t>
  </si>
  <si>
    <t>廖苡丞</t>
  </si>
  <si>
    <t>陳可昕</t>
  </si>
  <si>
    <t>吳善鈞</t>
  </si>
  <si>
    <t>李紘語</t>
  </si>
  <si>
    <t>張菡庭</t>
  </si>
  <si>
    <t>周庭岑</t>
  </si>
  <si>
    <t>蘇筠喬</t>
  </si>
  <si>
    <t>廖子晴</t>
  </si>
  <si>
    <t>林裴雨</t>
  </si>
  <si>
    <t>黃可喬</t>
  </si>
  <si>
    <t>范琤敏</t>
  </si>
  <si>
    <t>林虹妗</t>
  </si>
  <si>
    <t>翁意雯</t>
  </si>
  <si>
    <t>陳詩宓</t>
  </si>
  <si>
    <t>郭芃妍</t>
  </si>
  <si>
    <t>王予宣</t>
  </si>
  <si>
    <t>蔣詠善</t>
  </si>
  <si>
    <t>溫妍蓁</t>
  </si>
  <si>
    <t>程云芊</t>
  </si>
  <si>
    <t>江書亞</t>
  </si>
  <si>
    <t>邱昱禎</t>
  </si>
  <si>
    <t>蔡宜和</t>
  </si>
  <si>
    <t>陳靖雯</t>
  </si>
  <si>
    <t>游婉妘</t>
  </si>
  <si>
    <t>江漁兒</t>
  </si>
  <si>
    <t>蔡安絜</t>
  </si>
  <si>
    <t>鄭婕芯</t>
  </si>
  <si>
    <t>蘇昱慈</t>
  </si>
  <si>
    <t>張育綺</t>
  </si>
  <si>
    <t>螺青國小</t>
  </si>
  <si>
    <t>陳昕妤</t>
  </si>
  <si>
    <t>杞凱芸</t>
  </si>
  <si>
    <t>廖翊喬</t>
  </si>
  <si>
    <t>陳俐安</t>
  </si>
  <si>
    <t>程馨誼</t>
  </si>
  <si>
    <t>安興國小</t>
  </si>
  <si>
    <t>曾紫涵</t>
  </si>
  <si>
    <t>姜雅涵</t>
  </si>
  <si>
    <t>賴楷璇</t>
  </si>
  <si>
    <t>陳映儒</t>
  </si>
  <si>
    <t>陳玉玟</t>
  </si>
  <si>
    <t>李沛紜</t>
  </si>
  <si>
    <t>陳思璇</t>
  </si>
  <si>
    <t>張瓅心</t>
  </si>
  <si>
    <t>蕭堉歆</t>
  </si>
  <si>
    <t>戴希恩</t>
  </si>
  <si>
    <t>蔡毓晴</t>
  </si>
  <si>
    <t>陳宣穎</t>
  </si>
  <si>
    <t>王佳容</t>
  </si>
  <si>
    <t>張家瑜</t>
  </si>
  <si>
    <t>李苡禎</t>
  </si>
  <si>
    <t>吳健怡</t>
  </si>
  <si>
    <t>陳姵婷</t>
  </si>
  <si>
    <t>周思佑</t>
  </si>
  <si>
    <t>郭珉惟</t>
  </si>
  <si>
    <t>楊鎧萓</t>
  </si>
  <si>
    <t>林晏幼</t>
  </si>
  <si>
    <t>吳芷瑀</t>
  </si>
  <si>
    <t>劉俊涵</t>
  </si>
  <si>
    <t>董若禾</t>
  </si>
  <si>
    <t>鐘晨心</t>
  </si>
  <si>
    <t>王泠又</t>
  </si>
  <si>
    <t>莊喬如</t>
  </si>
  <si>
    <t>林若喬</t>
  </si>
  <si>
    <t>張簡山慈</t>
  </si>
  <si>
    <t>陳翊菲</t>
  </si>
  <si>
    <t>王靜涵</t>
  </si>
  <si>
    <t>洪晏茹</t>
  </si>
  <si>
    <t>林沁亞</t>
  </si>
  <si>
    <t>葉岱昀</t>
  </si>
  <si>
    <t>王麒瑄</t>
  </si>
  <si>
    <t>胡君儀</t>
  </si>
  <si>
    <t>蘇筱婷</t>
  </si>
  <si>
    <t>吳昀臻</t>
  </si>
  <si>
    <t>郭妍鉦</t>
  </si>
  <si>
    <t>林恩彤</t>
  </si>
  <si>
    <t>鍾牧宸</t>
  </si>
  <si>
    <t>莊沛祿</t>
  </si>
  <si>
    <t>黃薏璇</t>
  </si>
  <si>
    <t>林汏紝</t>
  </si>
  <si>
    <t>林立菲</t>
  </si>
  <si>
    <t>林又安</t>
  </si>
  <si>
    <t>薛娜</t>
  </si>
  <si>
    <t>林虹妤</t>
  </si>
  <si>
    <t>羅羽涵</t>
  </si>
  <si>
    <t>潘品喬</t>
  </si>
  <si>
    <t>潘品辰</t>
  </si>
  <si>
    <t>丁品涵</t>
  </si>
  <si>
    <t>陳宥亘</t>
  </si>
  <si>
    <t>張簡昀庭</t>
  </si>
  <si>
    <t>黃書芸</t>
  </si>
  <si>
    <t>王子瑄</t>
  </si>
  <si>
    <t>謝宜家</t>
  </si>
  <si>
    <t>廖品蓁</t>
  </si>
  <si>
    <t>詹博媗</t>
  </si>
  <si>
    <t>曹智韻</t>
  </si>
  <si>
    <t>許奕青</t>
  </si>
  <si>
    <t>孫子恩</t>
  </si>
  <si>
    <t>李涵慈</t>
  </si>
  <si>
    <t>黃庭誼</t>
  </si>
  <si>
    <t>黃苡晴</t>
  </si>
  <si>
    <t>曾宜安</t>
  </si>
  <si>
    <t>李榆晴</t>
  </si>
  <si>
    <t>周忠昕</t>
  </si>
  <si>
    <t>林亮穎</t>
  </si>
  <si>
    <t>李承毓</t>
  </si>
  <si>
    <t>金宥妡</t>
  </si>
  <si>
    <t>蔡伊禕</t>
  </si>
  <si>
    <t>蔡雨彤</t>
  </si>
  <si>
    <t>林沛蓉</t>
  </si>
  <si>
    <t>賴思樺</t>
  </si>
  <si>
    <t>楊子誼</t>
  </si>
  <si>
    <t>陳妍捷</t>
  </si>
  <si>
    <t>張芸嘉</t>
  </si>
  <si>
    <t>歐蕓瑋</t>
  </si>
  <si>
    <t>李佾俽</t>
  </si>
  <si>
    <t>郭心艾</t>
  </si>
  <si>
    <t>楊依橙</t>
  </si>
  <si>
    <t>鄭涴云</t>
  </si>
  <si>
    <t>吳美虹</t>
  </si>
  <si>
    <t>陳宇柔</t>
  </si>
  <si>
    <t>吳沛穎</t>
  </si>
  <si>
    <t>張華茜</t>
  </si>
  <si>
    <t>朱予安</t>
  </si>
  <si>
    <t>羅宣貽</t>
  </si>
  <si>
    <t>張歆婕</t>
  </si>
  <si>
    <t>李佳頤</t>
  </si>
  <si>
    <t>曾乙庭</t>
  </si>
  <si>
    <t>李琇謹</t>
  </si>
  <si>
    <t>林珈妤</t>
  </si>
  <si>
    <t>陳姿伊</t>
  </si>
  <si>
    <t>胡祐瑄</t>
  </si>
  <si>
    <t>賈淑錡</t>
  </si>
  <si>
    <t>王苡安</t>
  </si>
  <si>
    <t>錢玥孜</t>
  </si>
  <si>
    <t>李宛臻</t>
  </si>
  <si>
    <t>榮芷甯</t>
  </si>
  <si>
    <t>吳羿萱</t>
  </si>
  <si>
    <t>張瑋辰</t>
  </si>
  <si>
    <t>劉佳恩</t>
  </si>
  <si>
    <t>陳宜蓁</t>
  </si>
  <si>
    <t>林緯喬</t>
  </si>
  <si>
    <t>王釔晴</t>
  </si>
  <si>
    <t>沈可晴</t>
  </si>
  <si>
    <t>蔡沛君</t>
  </si>
  <si>
    <t>崔富婷</t>
  </si>
  <si>
    <t>童語宣</t>
  </si>
  <si>
    <t>張祐軒</t>
  </si>
  <si>
    <t>謝鈞淇</t>
  </si>
  <si>
    <t>石宇娟</t>
  </si>
  <si>
    <t>蕭云溱</t>
  </si>
  <si>
    <t>盛衍庭</t>
  </si>
  <si>
    <t>黃文誼</t>
  </si>
  <si>
    <t>李浵瑄</t>
  </si>
  <si>
    <t>陳樂妍</t>
  </si>
  <si>
    <t>何若瑄</t>
  </si>
  <si>
    <t>謝婷羽</t>
  </si>
  <si>
    <t>吳玟欣</t>
  </si>
  <si>
    <t>郭沛萌</t>
  </si>
  <si>
    <t>吳艾芸</t>
  </si>
  <si>
    <t>葉芸菀</t>
  </si>
  <si>
    <t>黃歆庭</t>
  </si>
  <si>
    <t>李玠葳</t>
  </si>
  <si>
    <t>沈芯彤</t>
  </si>
  <si>
    <t>雲林縣中山國小</t>
  </si>
  <si>
    <t>曾佩萱</t>
  </si>
  <si>
    <t>高芸蓁</t>
  </si>
  <si>
    <t>鄭筑穗</t>
  </si>
  <si>
    <t>鐘妍晴</t>
  </si>
  <si>
    <t>張庭瑜</t>
  </si>
  <si>
    <t>趙湘庭</t>
  </si>
  <si>
    <t>何沛恩</t>
  </si>
  <si>
    <t>謝蓮欣</t>
  </si>
  <si>
    <t>陳姿璇</t>
  </si>
  <si>
    <t>陳芃臻</t>
  </si>
  <si>
    <t>劉佳欣</t>
  </si>
  <si>
    <t>陳昱熹</t>
  </si>
  <si>
    <t>盧朱瑩</t>
  </si>
  <si>
    <t>賴莛軒</t>
  </si>
  <si>
    <t>林祐里</t>
  </si>
  <si>
    <t>洪子珂</t>
  </si>
  <si>
    <t>戴子晴</t>
  </si>
  <si>
    <t>邱彥禎</t>
  </si>
  <si>
    <t>吳可凡</t>
  </si>
  <si>
    <t>王于瑄</t>
  </si>
  <si>
    <r>
      <rPr>
        <sz val="10"/>
        <color theme="1"/>
        <rFont val="細明體"/>
        <family val="3"/>
        <charset val="136"/>
      </rPr>
      <t>林奕辰</t>
    </r>
    <r>
      <rPr>
        <sz val="10"/>
        <color theme="1"/>
        <rFont val="細明體"/>
        <family val="3"/>
        <charset val="136"/>
      </rPr>
      <t/>
    </r>
    <phoneticPr fontId="4" type="noConversion"/>
  </si>
  <si>
    <r>
      <rPr>
        <sz val="10"/>
        <color theme="1"/>
        <rFont val="細明體"/>
        <family val="3"/>
        <charset val="136"/>
      </rPr>
      <t>蔡承恩</t>
    </r>
    <r>
      <rPr>
        <sz val="10"/>
        <color theme="1"/>
        <rFont val="Calibri"/>
        <family val="2"/>
      </rPr>
      <t/>
    </r>
    <phoneticPr fontId="4" type="noConversion"/>
  </si>
  <si>
    <r>
      <rPr>
        <sz val="10"/>
        <color theme="1"/>
        <rFont val="細明體"/>
        <family val="3"/>
        <charset val="136"/>
      </rPr>
      <t>林奕辰</t>
    </r>
    <r>
      <rPr>
        <sz val="10"/>
        <color theme="1"/>
        <rFont val="Calibri"/>
        <family val="2"/>
      </rPr>
      <t/>
    </r>
    <phoneticPr fontId="4" type="noConversion"/>
  </si>
  <si>
    <r>
      <rPr>
        <sz val="10"/>
        <color theme="1"/>
        <rFont val="細明體"/>
        <family val="3"/>
        <charset val="136"/>
      </rPr>
      <t>張詠晴</t>
    </r>
    <r>
      <rPr>
        <sz val="10"/>
        <color theme="1"/>
        <rFont val="Calibri"/>
        <family val="2"/>
      </rPr>
      <t/>
    </r>
    <phoneticPr fontId="4" type="noConversion"/>
  </si>
  <si>
    <r>
      <rPr>
        <sz val="10"/>
        <color theme="1"/>
        <rFont val="細明體"/>
        <family val="3"/>
        <charset val="136"/>
      </rPr>
      <t>陳冠嘉</t>
    </r>
    <r>
      <rPr>
        <sz val="10"/>
        <color theme="1"/>
        <rFont val="Calibri"/>
        <family val="2"/>
      </rPr>
      <t/>
    </r>
    <phoneticPr fontId="12" type="noConversion"/>
  </si>
  <si>
    <r>
      <rPr>
        <sz val="10"/>
        <color theme="1"/>
        <rFont val="細明體"/>
        <family val="3"/>
        <charset val="136"/>
      </rPr>
      <t>陳姿羽</t>
    </r>
    <r>
      <rPr>
        <sz val="10"/>
        <color theme="1"/>
        <rFont val="Calibri"/>
        <family val="2"/>
      </rPr>
      <t/>
    </r>
    <phoneticPr fontId="12" type="noConversion"/>
  </si>
  <si>
    <r>
      <rPr>
        <sz val="10"/>
        <color theme="1"/>
        <rFont val="細明體"/>
        <family val="3"/>
        <charset val="136"/>
      </rPr>
      <t>陳姿羽</t>
    </r>
    <r>
      <rPr>
        <sz val="10"/>
        <color theme="1"/>
        <rFont val="細明體"/>
        <family val="3"/>
        <charset val="136"/>
      </rPr>
      <t/>
    </r>
    <phoneticPr fontId="12" type="noConversion"/>
  </si>
  <si>
    <r>
      <rPr>
        <sz val="10"/>
        <color theme="1"/>
        <rFont val="細明體"/>
        <family val="3"/>
        <charset val="136"/>
      </rPr>
      <t>張詠晴</t>
    </r>
    <r>
      <rPr>
        <sz val="10"/>
        <color theme="1"/>
        <rFont val="Calibri"/>
        <family val="2"/>
      </rPr>
      <t/>
    </r>
    <phoneticPr fontId="12" type="noConversion"/>
  </si>
  <si>
    <t>六男團資格賽 2-1</t>
    <phoneticPr fontId="12" type="noConversion"/>
  </si>
  <si>
    <t>六男團資格賽 2-2</t>
    <phoneticPr fontId="12" type="noConversion"/>
  </si>
  <si>
    <t xml:space="preserve">六男團會內賽 </t>
    <phoneticPr fontId="12" type="noConversion"/>
  </si>
  <si>
    <t>六女團資格賽</t>
    <phoneticPr fontId="12" type="noConversion"/>
  </si>
  <si>
    <t>六女團會內賽</t>
    <phoneticPr fontId="12" type="noConversion"/>
  </si>
  <si>
    <t>五男團資格賽 2-1</t>
    <phoneticPr fontId="12" type="noConversion"/>
  </si>
  <si>
    <t>五男團資格賽 2-2</t>
    <phoneticPr fontId="12" type="noConversion"/>
  </si>
  <si>
    <t xml:space="preserve">五男團會內賽 </t>
    <phoneticPr fontId="12" type="noConversion"/>
  </si>
  <si>
    <t>五女團資格賽</t>
    <phoneticPr fontId="12" type="noConversion"/>
  </si>
  <si>
    <t>五女團會內賽</t>
    <phoneticPr fontId="12" type="noConversion"/>
  </si>
  <si>
    <t>四男團資格賽 2-1</t>
    <phoneticPr fontId="12" type="noConversion"/>
  </si>
  <si>
    <t>四男團資格賽 2-2</t>
    <phoneticPr fontId="12" type="noConversion"/>
  </si>
  <si>
    <t xml:space="preserve">四男團會內賽 </t>
    <phoneticPr fontId="12" type="noConversion"/>
  </si>
  <si>
    <t>四女團資格賽</t>
    <phoneticPr fontId="12" type="noConversion"/>
  </si>
  <si>
    <t>四女團會內賽</t>
    <phoneticPr fontId="12" type="noConversion"/>
  </si>
  <si>
    <t>7、六男單    198人 ， 197 場 ， 取四名  (第三名並列)</t>
  </si>
  <si>
    <t>六男單資格賽 8-1</t>
    <phoneticPr fontId="4" type="noConversion"/>
  </si>
  <si>
    <t xml:space="preserve"> </t>
    <phoneticPr fontId="4" type="noConversion"/>
  </si>
  <si>
    <t>六男單資格賽 8-2</t>
    <phoneticPr fontId="4" type="noConversion"/>
  </si>
  <si>
    <t>六男單資格賽 8-3</t>
    <phoneticPr fontId="4" type="noConversion"/>
  </si>
  <si>
    <t>六男單資格賽 8-4</t>
    <phoneticPr fontId="4" type="noConversion"/>
  </si>
  <si>
    <t>六男單資格賽 8-5</t>
    <phoneticPr fontId="4" type="noConversion"/>
  </si>
  <si>
    <t>六男單資格賽 8-6</t>
    <phoneticPr fontId="4" type="noConversion"/>
  </si>
  <si>
    <t>六男單資格賽 8-7</t>
    <phoneticPr fontId="4" type="noConversion"/>
  </si>
  <si>
    <t>六男單資格賽 8-8</t>
    <phoneticPr fontId="4" type="noConversion"/>
  </si>
  <si>
    <t>六男單會內賽 2-1</t>
    <phoneticPr fontId="12" type="noConversion"/>
  </si>
  <si>
    <t>六男單會內賽 2-2</t>
    <phoneticPr fontId="12" type="noConversion"/>
  </si>
  <si>
    <t>六男雙資格賽 4-1</t>
    <phoneticPr fontId="4" type="noConversion"/>
  </si>
  <si>
    <t>六男雙資格賽 4-2</t>
    <phoneticPr fontId="4" type="noConversion"/>
  </si>
  <si>
    <t>六男雙資格賽 4-3</t>
    <phoneticPr fontId="4" type="noConversion"/>
  </si>
  <si>
    <t>六男雙資格賽 4-4</t>
    <phoneticPr fontId="4" type="noConversion"/>
  </si>
  <si>
    <t>六男雙會內賽</t>
    <phoneticPr fontId="4" type="noConversion"/>
  </si>
  <si>
    <t>六女單資格賽 4-1</t>
    <phoneticPr fontId="4" type="noConversion"/>
  </si>
  <si>
    <t>六女單資格賽 4-2</t>
    <phoneticPr fontId="4" type="noConversion"/>
  </si>
  <si>
    <t>六女單資格賽 4-3</t>
    <phoneticPr fontId="4" type="noConversion"/>
  </si>
  <si>
    <t>六女單資格賽 4-4</t>
    <phoneticPr fontId="4" type="noConversion"/>
  </si>
  <si>
    <t>六女單會內賽</t>
    <phoneticPr fontId="4" type="noConversion"/>
  </si>
  <si>
    <t>六女雙資格賽 2-1</t>
    <phoneticPr fontId="4" type="noConversion"/>
  </si>
  <si>
    <t>六女雙資格賽 2-2</t>
    <phoneticPr fontId="4" type="noConversion"/>
  </si>
  <si>
    <t>六女雙會內賽</t>
    <phoneticPr fontId="4" type="noConversion"/>
  </si>
  <si>
    <t>五男單資格賽 8-1</t>
    <phoneticPr fontId="12" type="noConversion"/>
  </si>
  <si>
    <t>五男單資格賽 8-2</t>
    <phoneticPr fontId="12" type="noConversion"/>
  </si>
  <si>
    <t>五男單資格賽 8-3</t>
    <phoneticPr fontId="12" type="noConversion"/>
  </si>
  <si>
    <t>五男單資格賽 8-4</t>
    <phoneticPr fontId="12" type="noConversion"/>
  </si>
  <si>
    <t>五男單資格賽 8-5</t>
    <phoneticPr fontId="12" type="noConversion"/>
  </si>
  <si>
    <t>五男單資格賽 8-6</t>
    <phoneticPr fontId="12" type="noConversion"/>
  </si>
  <si>
    <t>五男單資格賽 8-7</t>
    <phoneticPr fontId="12" type="noConversion"/>
  </si>
  <si>
    <t>五男單資格賽 8-8</t>
    <phoneticPr fontId="12" type="noConversion"/>
  </si>
  <si>
    <t>五男單會內賽 2-1</t>
    <phoneticPr fontId="12" type="noConversion"/>
  </si>
  <si>
    <t>五男單會內賽 2-2</t>
    <phoneticPr fontId="12" type="noConversion"/>
  </si>
  <si>
    <t>五男雙資格賽 4-1</t>
    <phoneticPr fontId="4" type="noConversion"/>
  </si>
  <si>
    <t>五男雙資格賽 4-2</t>
    <phoneticPr fontId="4" type="noConversion"/>
  </si>
  <si>
    <t>五男雙資格賽 4-3</t>
    <phoneticPr fontId="4" type="noConversion"/>
  </si>
  <si>
    <t>五男雙資格賽 4-4</t>
    <phoneticPr fontId="4" type="noConversion"/>
  </si>
  <si>
    <t>五男雙會內賽</t>
    <phoneticPr fontId="4" type="noConversion"/>
  </si>
  <si>
    <t>五女單資格賽 4-1</t>
    <phoneticPr fontId="4" type="noConversion"/>
  </si>
  <si>
    <t>五女單資格賽 4-2</t>
    <phoneticPr fontId="4" type="noConversion"/>
  </si>
  <si>
    <t>五女單資格賽 4-3</t>
    <phoneticPr fontId="4" type="noConversion"/>
  </si>
  <si>
    <t>五女單資格賽 4-4</t>
    <phoneticPr fontId="4" type="noConversion"/>
  </si>
  <si>
    <t xml:space="preserve"> </t>
    <phoneticPr fontId="12" type="noConversion"/>
  </si>
  <si>
    <t>五女單會內賽</t>
    <phoneticPr fontId="4" type="noConversion"/>
  </si>
  <si>
    <t>五女雙資格賽 2-1</t>
    <phoneticPr fontId="4" type="noConversion"/>
  </si>
  <si>
    <t>五女雙資格賽 2-2</t>
    <phoneticPr fontId="4" type="noConversion"/>
  </si>
  <si>
    <t>五女雙會內賽</t>
    <phoneticPr fontId="4" type="noConversion"/>
  </si>
  <si>
    <t xml:space="preserve"> </t>
    <phoneticPr fontId="1" type="noConversion"/>
  </si>
  <si>
    <t>場</t>
  </si>
  <si>
    <t>場數     (個人)</t>
    <phoneticPr fontId="1" type="noConversion"/>
  </si>
  <si>
    <t>場數    (團體)</t>
    <phoneticPr fontId="1" type="noConversion"/>
  </si>
  <si>
    <t>面</t>
  </si>
  <si>
    <t>使用場地</t>
    <phoneticPr fontId="1" type="noConversion"/>
  </si>
  <si>
    <t>↓</t>
  </si>
  <si>
    <t>使用時間</t>
    <phoneticPr fontId="1" type="noConversion"/>
  </si>
  <si>
    <t>(三)</t>
    <phoneticPr fontId="1" type="noConversion"/>
  </si>
  <si>
    <t>(二)</t>
    <phoneticPr fontId="1" type="noConversion"/>
  </si>
  <si>
    <t>(一)</t>
    <phoneticPr fontId="1" type="noConversion"/>
  </si>
  <si>
    <t>(日)</t>
  </si>
  <si>
    <t>(六)</t>
  </si>
  <si>
    <t>(五)</t>
  </si>
  <si>
    <t>(四)</t>
    <phoneticPr fontId="1" type="noConversion"/>
  </si>
  <si>
    <t>合計</t>
    <phoneticPr fontId="1" type="noConversion"/>
  </si>
  <si>
    <t>11/20</t>
  </si>
  <si>
    <t>11/19</t>
  </si>
  <si>
    <t>11/18</t>
  </si>
  <si>
    <t>11/17</t>
  </si>
  <si>
    <t>11/16</t>
  </si>
  <si>
    <t>11/15</t>
  </si>
  <si>
    <t>11/14</t>
  </si>
  <si>
    <t>11/13</t>
    <phoneticPr fontId="1" type="noConversion"/>
  </si>
  <si>
    <t>日期</t>
    <phoneticPr fontId="1" type="noConversion"/>
  </si>
  <si>
    <t>三、使用時間、場地統計表：</t>
    <phoneticPr fontId="1" type="noConversion"/>
  </si>
  <si>
    <t>時間</t>
    <phoneticPr fontId="1" type="noConversion"/>
  </si>
  <si>
    <t>11:00</t>
    <phoneticPr fontId="1" type="noConversion"/>
  </si>
  <si>
    <t>#1</t>
    <phoneticPr fontId="1" type="noConversion"/>
  </si>
  <si>
    <t xml:space="preserve"> →</t>
    <phoneticPr fontId="1" type="noConversion"/>
  </si>
  <si>
    <t xml:space="preserve"> 場次</t>
  </si>
  <si>
    <t xml:space="preserve">    </t>
    <phoneticPr fontId="1" type="noConversion"/>
  </si>
  <si>
    <t>11/12</t>
    <phoneticPr fontId="1" type="noConversion"/>
  </si>
  <si>
    <t>二、說明 :</t>
  </si>
  <si>
    <t>場</t>
    <phoneticPr fontId="1" type="noConversion"/>
  </si>
  <si>
    <t>組</t>
    <phoneticPr fontId="1" type="noConversion"/>
  </si>
  <si>
    <t>合    計</t>
    <phoneticPr fontId="1" type="noConversion"/>
  </si>
  <si>
    <t>人</t>
    <phoneticPr fontId="1" type="noConversion"/>
  </si>
  <si>
    <t>輪</t>
    <phoneticPr fontId="1" type="noConversion"/>
  </si>
  <si>
    <t>女子五年級雙打</t>
  </si>
  <si>
    <t>女子五年級單打</t>
  </si>
  <si>
    <t>男子五年級雙打</t>
  </si>
  <si>
    <t>男子五年級單打</t>
  </si>
  <si>
    <t>女子六年級雙打</t>
  </si>
  <si>
    <t>女子六年級單打</t>
  </si>
  <si>
    <t>男子六年級雙打</t>
    <phoneticPr fontId="1" type="noConversion"/>
  </si>
  <si>
    <t>男子六年級單打</t>
    <phoneticPr fontId="1" type="noConversion"/>
  </si>
  <si>
    <t>個人組</t>
    <phoneticPr fontId="1" type="noConversion"/>
  </si>
  <si>
    <t>隊</t>
    <phoneticPr fontId="1" type="noConversion"/>
  </si>
  <si>
    <t>女子四年級組</t>
  </si>
  <si>
    <t>男子四年級組</t>
  </si>
  <si>
    <t>女子五年級組</t>
  </si>
  <si>
    <t>男子五年級組</t>
  </si>
  <si>
    <t>女子六年級組</t>
    <phoneticPr fontId="1" type="noConversion"/>
  </si>
  <si>
    <t>男子六年級組</t>
    <phoneticPr fontId="1" type="noConversion"/>
  </si>
  <si>
    <t>團體組</t>
  </si>
  <si>
    <t>總     計</t>
    <phoneticPr fontId="1" type="noConversion"/>
  </si>
  <si>
    <t>比賽場數</t>
    <phoneticPr fontId="1" type="noConversion"/>
  </si>
  <si>
    <t>輪次</t>
    <phoneticPr fontId="1" type="noConversion"/>
  </si>
  <si>
    <t>參加隊數</t>
    <phoneticPr fontId="1" type="noConversion"/>
  </si>
  <si>
    <t>項   目</t>
    <phoneticPr fontId="1" type="noConversion"/>
  </si>
  <si>
    <t>組 別</t>
    <phoneticPr fontId="1" type="noConversion"/>
  </si>
  <si>
    <t>一、賽程統計表 :</t>
    <phoneticPr fontId="1" type="noConversion"/>
  </si>
  <si>
    <t>地  點 : 臺北體育館 7樓</t>
    <phoneticPr fontId="1" type="noConversion"/>
  </si>
  <si>
    <t>時  間 :  108年 11 月 12 日 至  11 月 20 日</t>
    <phoneticPr fontId="1" type="noConversion"/>
  </si>
  <si>
    <t>統計表</t>
    <phoneticPr fontId="1" type="noConversion"/>
  </si>
  <si>
    <t>108年全國國小盃羽球錦標賽</t>
    <phoneticPr fontId="1" type="noConversion"/>
  </si>
  <si>
    <t>六女雙#15</t>
    <phoneticPr fontId="12" type="noConversion"/>
  </si>
  <si>
    <t>六男雙#31</t>
    <phoneticPr fontId="12" type="noConversion"/>
  </si>
  <si>
    <t>五女雙#15</t>
    <phoneticPr fontId="12" type="noConversion"/>
  </si>
  <si>
    <t>五男雙#15</t>
    <phoneticPr fontId="12" type="noConversion"/>
  </si>
  <si>
    <t>六女單#31</t>
    <phoneticPr fontId="12" type="noConversion"/>
  </si>
  <si>
    <t>六男單#63</t>
    <phoneticPr fontId="12" type="noConversion"/>
  </si>
  <si>
    <t>五女單#31</t>
    <phoneticPr fontId="12" type="noConversion"/>
  </si>
  <si>
    <t>五男單#63</t>
    <phoneticPr fontId="12" type="noConversion"/>
  </si>
  <si>
    <t>六女雙#14</t>
  </si>
  <si>
    <t>六女雙#13</t>
    <phoneticPr fontId="12" type="noConversion"/>
  </si>
  <si>
    <t>六男雙#30</t>
  </si>
  <si>
    <t>六男雙#29</t>
    <phoneticPr fontId="12" type="noConversion"/>
  </si>
  <si>
    <t>五女雙#14</t>
  </si>
  <si>
    <t>五女雙#13</t>
    <phoneticPr fontId="12" type="noConversion"/>
  </si>
  <si>
    <t>五男雙#14</t>
  </si>
  <si>
    <t>五男雙#13</t>
    <phoneticPr fontId="12" type="noConversion"/>
  </si>
  <si>
    <t>六女單#30</t>
  </si>
  <si>
    <t>六女單#29</t>
    <phoneticPr fontId="12" type="noConversion"/>
  </si>
  <si>
    <t>六男單#62</t>
  </si>
  <si>
    <t>六男單#61</t>
    <phoneticPr fontId="12" type="noConversion"/>
  </si>
  <si>
    <t>五女單#30</t>
  </si>
  <si>
    <t>五女單#29</t>
    <phoneticPr fontId="12" type="noConversion"/>
  </si>
  <si>
    <t>五男單#62</t>
    <phoneticPr fontId="12" type="noConversion"/>
  </si>
  <si>
    <t>五男單#61</t>
    <phoneticPr fontId="12" type="noConversion"/>
  </si>
  <si>
    <t>第 1 ~ 4 場地</t>
    <phoneticPr fontId="12" type="noConversion"/>
  </si>
  <si>
    <t>11月20日 (星期三)  個人賽   24 場</t>
    <phoneticPr fontId="12" type="noConversion"/>
  </si>
  <si>
    <t xml:space="preserve"> </t>
    <phoneticPr fontId="7" type="noConversion"/>
  </si>
  <si>
    <t>六男雙#28</t>
  </si>
  <si>
    <t>六男雙#27</t>
  </si>
  <si>
    <t>六男雙#26</t>
  </si>
  <si>
    <t>六男雙#25</t>
    <phoneticPr fontId="12" type="noConversion"/>
  </si>
  <si>
    <t>六女雙#12</t>
  </si>
  <si>
    <t>六女雙#11</t>
    <phoneticPr fontId="12" type="noConversion"/>
  </si>
  <si>
    <t>六女雙#10</t>
  </si>
  <si>
    <t>六女雙#9</t>
    <phoneticPr fontId="12" type="noConversion"/>
  </si>
  <si>
    <t>五男雙#12</t>
  </si>
  <si>
    <t>五男雙#11</t>
  </si>
  <si>
    <t>五男雙#10</t>
  </si>
  <si>
    <t>五男雙#9</t>
    <phoneticPr fontId="12" type="noConversion"/>
  </si>
  <si>
    <t>五女雙#12</t>
  </si>
  <si>
    <t>五女雙#11</t>
  </si>
  <si>
    <t>五女雙#10</t>
  </si>
  <si>
    <t>五女雙#9</t>
    <phoneticPr fontId="12" type="noConversion"/>
  </si>
  <si>
    <t>六男單#60</t>
  </si>
  <si>
    <t>六男單#59</t>
  </si>
  <si>
    <t>六男單#58</t>
  </si>
  <si>
    <t>六男單#57</t>
    <phoneticPr fontId="12" type="noConversion"/>
  </si>
  <si>
    <t>六女單#28</t>
  </si>
  <si>
    <t>六女單#27</t>
  </si>
  <si>
    <t>六女單#26</t>
  </si>
  <si>
    <t>六女單#25</t>
    <phoneticPr fontId="12" type="noConversion"/>
  </si>
  <si>
    <t>五男單#60</t>
  </si>
  <si>
    <t>五男單#59</t>
    <phoneticPr fontId="12" type="noConversion"/>
  </si>
  <si>
    <t>五男單#58</t>
  </si>
  <si>
    <t>五男單#57</t>
    <phoneticPr fontId="12" type="noConversion"/>
  </si>
  <si>
    <t>五女單#28</t>
  </si>
  <si>
    <t>五女單#27</t>
  </si>
  <si>
    <t>五女單#26</t>
  </si>
  <si>
    <t>五女單#25</t>
    <phoneticPr fontId="12" type="noConversion"/>
  </si>
  <si>
    <t>六男雙#24</t>
  </si>
  <si>
    <t>六男雙#23</t>
  </si>
  <si>
    <t>六男雙#22</t>
  </si>
  <si>
    <t>六男雙#21</t>
    <phoneticPr fontId="12" type="noConversion"/>
  </si>
  <si>
    <t>六男雙#20</t>
  </si>
  <si>
    <t>六男雙#19</t>
  </si>
  <si>
    <t>六男雙#18</t>
  </si>
  <si>
    <t>六男雙#17</t>
    <phoneticPr fontId="12" type="noConversion"/>
  </si>
  <si>
    <t>六女雙#8</t>
  </si>
  <si>
    <t>六女雙#7</t>
  </si>
  <si>
    <t>六女雙#6</t>
  </si>
  <si>
    <t>六女雙#5</t>
  </si>
  <si>
    <t>六女雙#4</t>
  </si>
  <si>
    <t>六女雙#3</t>
    <phoneticPr fontId="12" type="noConversion"/>
  </si>
  <si>
    <t>六女雙#2</t>
  </si>
  <si>
    <t>六女雙#1</t>
    <phoneticPr fontId="12" type="noConversion"/>
  </si>
  <si>
    <t>五男雙#8</t>
  </si>
  <si>
    <t>五男雙#7</t>
  </si>
  <si>
    <t>五男雙#6</t>
  </si>
  <si>
    <t>五男雙#5</t>
  </si>
  <si>
    <t>五男雙#4</t>
  </si>
  <si>
    <t>五男雙#3</t>
  </si>
  <si>
    <t>五男雙#2</t>
  </si>
  <si>
    <t>五男雙#1</t>
    <phoneticPr fontId="12" type="noConversion"/>
  </si>
  <si>
    <t>五女雙#8</t>
  </si>
  <si>
    <t>五女雙#7</t>
  </si>
  <si>
    <t>五女雙#6</t>
  </si>
  <si>
    <t>五女雙#5</t>
  </si>
  <si>
    <t>五女雙#4</t>
  </si>
  <si>
    <t>五女雙#3</t>
  </si>
  <si>
    <t>五女雙#2</t>
  </si>
  <si>
    <t>五女雙#1</t>
    <phoneticPr fontId="12" type="noConversion"/>
  </si>
  <si>
    <t>六男單#56</t>
  </si>
  <si>
    <t>六男單#55</t>
    <phoneticPr fontId="12" type="noConversion"/>
  </si>
  <si>
    <t>六男單#54</t>
  </si>
  <si>
    <t>六男單#53</t>
  </si>
  <si>
    <t>六男單#52</t>
  </si>
  <si>
    <t>六男單#51</t>
  </si>
  <si>
    <t>六男單#50</t>
  </si>
  <si>
    <t>六男單#49</t>
    <phoneticPr fontId="12" type="noConversion"/>
  </si>
  <si>
    <t>六女單#24</t>
  </si>
  <si>
    <t>六女單#23</t>
  </si>
  <si>
    <t>六女單#22</t>
  </si>
  <si>
    <t>六女單#21</t>
    <phoneticPr fontId="12" type="noConversion"/>
  </si>
  <si>
    <t>六女單#20</t>
  </si>
  <si>
    <t>六女單#19</t>
  </si>
  <si>
    <t>六女單#18</t>
  </si>
  <si>
    <t>六女單#17</t>
    <phoneticPr fontId="12" type="noConversion"/>
  </si>
  <si>
    <t>五男單#56</t>
  </si>
  <si>
    <t>五男單#55</t>
  </si>
  <si>
    <t>五男單#54</t>
  </si>
  <si>
    <t>五男單#53</t>
  </si>
  <si>
    <t>五男單#52</t>
  </si>
  <si>
    <t>五男單#51</t>
    <phoneticPr fontId="12" type="noConversion"/>
  </si>
  <si>
    <t>五男單#50</t>
  </si>
  <si>
    <t>五男單#49</t>
    <phoneticPr fontId="12" type="noConversion"/>
  </si>
  <si>
    <t>五女單#24</t>
  </si>
  <si>
    <t>五女單#23</t>
  </si>
  <si>
    <t>五女單#22</t>
  </si>
  <si>
    <t>五女單#21</t>
  </si>
  <si>
    <t>五女單#20</t>
  </si>
  <si>
    <t>五女單#19</t>
  </si>
  <si>
    <t>五女單#18</t>
  </si>
  <si>
    <t>五女單#17</t>
    <phoneticPr fontId="12" type="noConversion"/>
  </si>
  <si>
    <t>六男雙#15</t>
    <phoneticPr fontId="12" type="noConversion"/>
  </si>
  <si>
    <t>六男雙#13</t>
    <phoneticPr fontId="12" type="noConversion"/>
  </si>
  <si>
    <t>六男雙#11</t>
    <phoneticPr fontId="12" type="noConversion"/>
  </si>
  <si>
    <t>六男雙#9</t>
    <phoneticPr fontId="12" type="noConversion"/>
  </si>
  <si>
    <t>六男雙#8</t>
    <phoneticPr fontId="12" type="noConversion"/>
  </si>
  <si>
    <t>六男雙#6</t>
    <phoneticPr fontId="12" type="noConversion"/>
  </si>
  <si>
    <t>六男雙#4</t>
    <phoneticPr fontId="12" type="noConversion"/>
  </si>
  <si>
    <t>六男雙#2</t>
    <phoneticPr fontId="12" type="noConversion"/>
  </si>
  <si>
    <t>六女雙Q#56</t>
  </si>
  <si>
    <t>六女雙Q#55</t>
    <phoneticPr fontId="12" type="noConversion"/>
  </si>
  <si>
    <t>六女雙Q#54</t>
  </si>
  <si>
    <t>六女雙Q#53</t>
  </si>
  <si>
    <t>六女雙Q#52</t>
  </si>
  <si>
    <t>六女雙Q#51</t>
  </si>
  <si>
    <t>六女雙Q#50</t>
  </si>
  <si>
    <t>六女雙Q#49</t>
    <phoneticPr fontId="12" type="noConversion"/>
  </si>
  <si>
    <t>五男雙Q#112</t>
  </si>
  <si>
    <t>五男雙Q#111</t>
  </si>
  <si>
    <t>五男雙Q#110</t>
  </si>
  <si>
    <t>五男雙Q#109</t>
    <phoneticPr fontId="12" type="noConversion"/>
  </si>
  <si>
    <t>五男雙Q#108</t>
  </si>
  <si>
    <t>五男雙Q#107</t>
  </si>
  <si>
    <t>五男雙Q#106</t>
  </si>
  <si>
    <t>五男雙Q#105</t>
  </si>
  <si>
    <t>五男雙Q#104</t>
  </si>
  <si>
    <t>五男雙Q#103</t>
  </si>
  <si>
    <t>五男雙Q#102</t>
  </si>
  <si>
    <t>五男雙Q#101</t>
  </si>
  <si>
    <t>五男雙Q#100</t>
  </si>
  <si>
    <t>五男雙Q#99</t>
    <phoneticPr fontId="12" type="noConversion"/>
  </si>
  <si>
    <t>五男雙Q#98</t>
  </si>
  <si>
    <t>五男雙Q#97</t>
    <phoneticPr fontId="12" type="noConversion"/>
  </si>
  <si>
    <t>五女雙Q#48</t>
  </si>
  <si>
    <t>五女雙Q#47</t>
  </si>
  <si>
    <t>五女雙Q#46</t>
  </si>
  <si>
    <t>五女雙Q#45</t>
  </si>
  <si>
    <t>五女雙Q#44</t>
  </si>
  <si>
    <t>五女雙Q#43</t>
  </si>
  <si>
    <t>五女雙Q#42</t>
  </si>
  <si>
    <t>五女雙Q#41</t>
    <phoneticPr fontId="12" type="noConversion"/>
  </si>
  <si>
    <t>五女雙Q#40</t>
  </si>
  <si>
    <t>五女雙Q#39</t>
  </si>
  <si>
    <t>五女雙Q#38</t>
  </si>
  <si>
    <t>五女雙Q#37</t>
  </si>
  <si>
    <t>五女雙Q#36</t>
  </si>
  <si>
    <t>五女雙Q#35</t>
  </si>
  <si>
    <t>五女雙Q#34</t>
  </si>
  <si>
    <t>五女雙Q#33</t>
    <phoneticPr fontId="12" type="noConversion"/>
  </si>
  <si>
    <t>六男單#48</t>
  </si>
  <si>
    <t>六男單#47</t>
    <phoneticPr fontId="12" type="noConversion"/>
  </si>
  <si>
    <t>六男單#46</t>
  </si>
  <si>
    <t>六男單#45</t>
  </si>
  <si>
    <t>六男單#44</t>
  </si>
  <si>
    <t>六男單#43</t>
  </si>
  <si>
    <t>六男單#42</t>
  </si>
  <si>
    <t>六男單#41</t>
  </si>
  <si>
    <t>六男單#40</t>
  </si>
  <si>
    <t>六男單#39</t>
  </si>
  <si>
    <t>六男單#38</t>
  </si>
  <si>
    <t>六男單#37</t>
    <phoneticPr fontId="12" type="noConversion"/>
  </si>
  <si>
    <t>六男單#36</t>
  </si>
  <si>
    <t>六男單#35</t>
  </si>
  <si>
    <t>六男單#34</t>
  </si>
  <si>
    <t>六男單#33</t>
    <phoneticPr fontId="12" type="noConversion"/>
  </si>
  <si>
    <t>六女單#15</t>
    <phoneticPr fontId="12" type="noConversion"/>
  </si>
  <si>
    <t>六女單#13</t>
    <phoneticPr fontId="12" type="noConversion"/>
  </si>
  <si>
    <t>六女單#11</t>
    <phoneticPr fontId="12" type="noConversion"/>
  </si>
  <si>
    <t>六女單#9</t>
    <phoneticPr fontId="12" type="noConversion"/>
  </si>
  <si>
    <t>六女單#8</t>
    <phoneticPr fontId="12" type="noConversion"/>
  </si>
  <si>
    <t>六女單#6</t>
    <phoneticPr fontId="12" type="noConversion"/>
  </si>
  <si>
    <t>六女單#4</t>
    <phoneticPr fontId="12" type="noConversion"/>
  </si>
  <si>
    <t>六女單#2</t>
    <phoneticPr fontId="12" type="noConversion"/>
  </si>
  <si>
    <t>五男單#48</t>
  </si>
  <si>
    <t>五男單#47</t>
  </si>
  <si>
    <t>五男單#46</t>
  </si>
  <si>
    <t>五男單#45</t>
  </si>
  <si>
    <t>五男單#44</t>
  </si>
  <si>
    <t>五男單#43</t>
  </si>
  <si>
    <t>五男單#42</t>
  </si>
  <si>
    <t>五男單#41</t>
    <phoneticPr fontId="12" type="noConversion"/>
  </si>
  <si>
    <t>五男單#40</t>
  </si>
  <si>
    <t>五男單#39</t>
  </si>
  <si>
    <t>五男單#38</t>
  </si>
  <si>
    <t>五男單#37</t>
  </si>
  <si>
    <t>五男單#36</t>
  </si>
  <si>
    <t>五男單#35</t>
  </si>
  <si>
    <t>五男單#34</t>
  </si>
  <si>
    <t>五男單#33</t>
    <phoneticPr fontId="12" type="noConversion"/>
  </si>
  <si>
    <t>五女單#9</t>
  </si>
  <si>
    <t>五女單#8</t>
    <phoneticPr fontId="12" type="noConversion"/>
  </si>
  <si>
    <t>第 1 ~ 10 場地</t>
    <phoneticPr fontId="1" type="noConversion"/>
  </si>
  <si>
    <t>11月19日 (星期二)  個人賽   186 場</t>
    <phoneticPr fontId="12" type="noConversion"/>
  </si>
  <si>
    <t>六男雙Q#112</t>
  </si>
  <si>
    <t>六男雙Q#111</t>
  </si>
  <si>
    <t>六男雙Q#110</t>
  </si>
  <si>
    <t>六男雙Q#109</t>
  </si>
  <si>
    <t>六男雙Q#108</t>
  </si>
  <si>
    <t>六男雙Q#107</t>
  </si>
  <si>
    <t>六男雙Q#106</t>
  </si>
  <si>
    <t>六男雙Q#105</t>
  </si>
  <si>
    <t>六男雙Q#104</t>
    <phoneticPr fontId="12" type="noConversion"/>
  </si>
  <si>
    <t>六男雙Q#103</t>
  </si>
  <si>
    <t>六男雙Q#102</t>
  </si>
  <si>
    <t>六男雙Q#101</t>
  </si>
  <si>
    <t>六男雙Q#100</t>
  </si>
  <si>
    <t>六男雙Q#99</t>
  </si>
  <si>
    <t>六男雙Q#98</t>
  </si>
  <si>
    <t>六男雙Q#97</t>
    <phoneticPr fontId="12" type="noConversion"/>
  </si>
  <si>
    <t>六女雙Q#48</t>
  </si>
  <si>
    <t>六女雙Q#47</t>
  </si>
  <si>
    <t>六女雙Q#46</t>
    <phoneticPr fontId="12" type="noConversion"/>
  </si>
  <si>
    <t>六女雙Q#45</t>
  </si>
  <si>
    <t>六女雙Q#44</t>
  </si>
  <si>
    <t>六女雙Q#43</t>
  </si>
  <si>
    <t>六女雙Q#42</t>
  </si>
  <si>
    <t>六女雙Q#41</t>
  </si>
  <si>
    <t>六女雙Q#40</t>
  </si>
  <si>
    <t>六女雙Q#39</t>
  </si>
  <si>
    <t>六女雙Q#38</t>
  </si>
  <si>
    <t>六女雙Q#37</t>
  </si>
  <si>
    <t>六女雙Q#36</t>
    <phoneticPr fontId="12" type="noConversion"/>
  </si>
  <si>
    <t>六女雙Q#35</t>
  </si>
  <si>
    <t>六女雙Q#34</t>
  </si>
  <si>
    <t>六女雙Q#33</t>
    <phoneticPr fontId="12" type="noConversion"/>
  </si>
  <si>
    <t>五男雙Q#96</t>
  </si>
  <si>
    <t>五男雙Q#95</t>
  </si>
  <si>
    <t>五男雙Q#94</t>
  </si>
  <si>
    <t>五男雙Q#93</t>
  </si>
  <si>
    <t>五男雙Q#92</t>
  </si>
  <si>
    <t>五男雙Q#91</t>
  </si>
  <si>
    <t>五男雙Q#90</t>
    <phoneticPr fontId="12" type="noConversion"/>
  </si>
  <si>
    <t>五男雙Q#89</t>
  </si>
  <si>
    <t>五男雙Q#88</t>
  </si>
  <si>
    <t>五男雙Q#87</t>
  </si>
  <si>
    <t>五男雙Q#86</t>
  </si>
  <si>
    <t>五男雙Q#85</t>
  </si>
  <si>
    <t>五男雙Q#84</t>
  </si>
  <si>
    <t>五男雙Q#83</t>
  </si>
  <si>
    <t>五男雙Q#82</t>
  </si>
  <si>
    <t>五男雙Q#81</t>
  </si>
  <si>
    <t>五男雙Q#80</t>
    <phoneticPr fontId="12" type="noConversion"/>
  </si>
  <si>
    <t>五男雙Q#79</t>
  </si>
  <si>
    <t>五男雙Q#78</t>
  </si>
  <si>
    <t>五男雙Q#77</t>
  </si>
  <si>
    <t>五男雙Q#76</t>
  </si>
  <si>
    <t>五男雙Q#75</t>
  </si>
  <si>
    <t>五男雙Q#74</t>
  </si>
  <si>
    <t>五男雙Q#73</t>
  </si>
  <si>
    <t>五男雙Q#72</t>
  </si>
  <si>
    <t>五男雙Q#71</t>
  </si>
  <si>
    <t>五男雙Q#70</t>
    <phoneticPr fontId="12" type="noConversion"/>
  </si>
  <si>
    <t>五男雙Q#69</t>
  </si>
  <si>
    <t>五男雙Q#68</t>
  </si>
  <si>
    <t>五男雙Q#67</t>
  </si>
  <si>
    <t>五男雙Q#66</t>
  </si>
  <si>
    <t>五男雙Q#65</t>
    <phoneticPr fontId="12" type="noConversion"/>
  </si>
  <si>
    <t>六男單#29</t>
    <phoneticPr fontId="12" type="noConversion"/>
  </si>
  <si>
    <t>六男單#25</t>
    <phoneticPr fontId="12" type="noConversion"/>
  </si>
  <si>
    <t>六男單#21</t>
    <phoneticPr fontId="12" type="noConversion"/>
  </si>
  <si>
    <t>六男單#17</t>
    <phoneticPr fontId="12" type="noConversion"/>
  </si>
  <si>
    <t>六男單#16</t>
    <phoneticPr fontId="12" type="noConversion"/>
  </si>
  <si>
    <t>六男單#12</t>
    <phoneticPr fontId="12" type="noConversion"/>
  </si>
  <si>
    <t>六男單#8</t>
    <phoneticPr fontId="12" type="noConversion"/>
  </si>
  <si>
    <t>六男單#4</t>
    <phoneticPr fontId="12" type="noConversion"/>
  </si>
  <si>
    <t>六女單Q#112</t>
  </si>
  <si>
    <t>六女單Q#111</t>
  </si>
  <si>
    <t>六女單Q#110</t>
  </si>
  <si>
    <t>六女單Q#109</t>
  </si>
  <si>
    <t>六女單Q#108</t>
  </si>
  <si>
    <t>六女單Q#107</t>
  </si>
  <si>
    <t>六女單Q#106</t>
    <phoneticPr fontId="12" type="noConversion"/>
  </si>
  <si>
    <t>六女單Q#105</t>
  </si>
  <si>
    <t>六女單Q#104</t>
  </si>
  <si>
    <t>六女單Q#103</t>
  </si>
  <si>
    <t>六女單Q#102</t>
  </si>
  <si>
    <t>六女單Q#101</t>
  </si>
  <si>
    <t>六女單Q#100</t>
  </si>
  <si>
    <t>六女單Q#99</t>
  </si>
  <si>
    <t>六女單Q#98</t>
  </si>
  <si>
    <t>六女單Q#97</t>
    <phoneticPr fontId="12" type="noConversion"/>
  </si>
  <si>
    <t>五男單#25</t>
    <phoneticPr fontId="12" type="noConversion"/>
  </si>
  <si>
    <t>五男單#17</t>
    <phoneticPr fontId="12" type="noConversion"/>
  </si>
  <si>
    <t>五男單#16</t>
    <phoneticPr fontId="12" type="noConversion"/>
  </si>
  <si>
    <t>五男單#8</t>
    <phoneticPr fontId="12" type="noConversion"/>
  </si>
  <si>
    <t>五女單Q#112</t>
  </si>
  <si>
    <t>五女單Q#111</t>
  </si>
  <si>
    <t>五女單Q#110</t>
  </si>
  <si>
    <t>五女單Q#109</t>
  </si>
  <si>
    <t>五女單Q#108</t>
  </si>
  <si>
    <t>五女單Q#107</t>
  </si>
  <si>
    <t>五女單Q#106</t>
    <phoneticPr fontId="12" type="noConversion"/>
  </si>
  <si>
    <t>五女單Q#105</t>
  </si>
  <si>
    <t>五女單Q#104</t>
  </si>
  <si>
    <t>五女單Q#103</t>
  </si>
  <si>
    <t>五女單Q#102</t>
  </si>
  <si>
    <t>五女單Q#101</t>
  </si>
  <si>
    <t>五女單Q#100</t>
  </si>
  <si>
    <t>五女單Q#99</t>
  </si>
  <si>
    <t>五女單Q#98</t>
  </si>
  <si>
    <t>五女單Q#97</t>
    <phoneticPr fontId="12" type="noConversion"/>
  </si>
  <si>
    <t>六男雙Q#96</t>
    <phoneticPr fontId="12" type="noConversion"/>
  </si>
  <si>
    <t>六男雙Q#95</t>
  </si>
  <si>
    <t>六男雙Q#94</t>
  </si>
  <si>
    <t>六男雙Q#93</t>
  </si>
  <si>
    <t>六男雙Q#92</t>
  </si>
  <si>
    <t>六男雙Q#91</t>
  </si>
  <si>
    <t>六男雙Q#90</t>
  </si>
  <si>
    <t>六男雙Q#89</t>
  </si>
  <si>
    <t>六男雙Q#88</t>
  </si>
  <si>
    <t>六男雙Q#87</t>
  </si>
  <si>
    <t>六男雙Q#86</t>
    <phoneticPr fontId="12" type="noConversion"/>
  </si>
  <si>
    <t>六男雙Q#85</t>
  </si>
  <si>
    <t>六男雙Q#84</t>
  </si>
  <si>
    <t>六男雙Q#83</t>
  </si>
  <si>
    <t>六男雙Q#82</t>
  </si>
  <si>
    <t>六男雙Q#81</t>
  </si>
  <si>
    <t>六男雙Q#80</t>
  </si>
  <si>
    <t>六男雙Q#79</t>
  </si>
  <si>
    <t>六男雙Q#78</t>
  </si>
  <si>
    <t>六男雙Q#77</t>
  </si>
  <si>
    <t>六男雙Q#76</t>
    <phoneticPr fontId="12" type="noConversion"/>
  </si>
  <si>
    <t>六男雙Q#75</t>
  </si>
  <si>
    <t>六男雙Q#74</t>
  </si>
  <si>
    <t>六男雙Q#73</t>
  </si>
  <si>
    <t>六男雙Q#72</t>
  </si>
  <si>
    <t>六男雙Q#71</t>
  </si>
  <si>
    <t>六男雙Q#70</t>
  </si>
  <si>
    <t>六男雙Q#69</t>
  </si>
  <si>
    <t>六男雙Q#68</t>
  </si>
  <si>
    <t>六男雙Q#67</t>
  </si>
  <si>
    <t>六男雙Q#66</t>
    <phoneticPr fontId="12" type="noConversion"/>
  </si>
  <si>
    <t>六男雙Q#65</t>
    <phoneticPr fontId="12" type="noConversion"/>
  </si>
  <si>
    <t>五女雙Q#31</t>
  </si>
  <si>
    <t>五女雙Q#30</t>
  </si>
  <si>
    <t>五女雙Q#29</t>
    <phoneticPr fontId="12" type="noConversion"/>
  </si>
  <si>
    <t>五女雙Q#27</t>
  </si>
  <si>
    <t>五女雙Q#26</t>
  </si>
  <si>
    <t>五女雙Q#25</t>
    <phoneticPr fontId="12" type="noConversion"/>
  </si>
  <si>
    <t>五女雙Q#23</t>
  </si>
  <si>
    <t>五女雙Q#22</t>
  </si>
  <si>
    <t>五女雙Q#21</t>
    <phoneticPr fontId="12" type="noConversion"/>
  </si>
  <si>
    <t>五女雙Q#19</t>
  </si>
  <si>
    <t>五女雙Q#18</t>
  </si>
  <si>
    <t>五女雙Q#17</t>
    <phoneticPr fontId="12" type="noConversion"/>
  </si>
  <si>
    <t>五女雙Q#16</t>
  </si>
  <si>
    <t>五女雙Q#15</t>
  </si>
  <si>
    <t>五女雙Q#14</t>
    <phoneticPr fontId="12" type="noConversion"/>
  </si>
  <si>
    <t>五女雙Q#12</t>
  </si>
  <si>
    <t>五女雙Q#11</t>
  </si>
  <si>
    <t>五女雙Q#10</t>
    <phoneticPr fontId="12" type="noConversion"/>
  </si>
  <si>
    <t>五女雙Q#8</t>
    <phoneticPr fontId="12" type="noConversion"/>
  </si>
  <si>
    <t>五女雙Q#7</t>
    <phoneticPr fontId="12" type="noConversion"/>
  </si>
  <si>
    <t>五女雙Q#6</t>
    <phoneticPr fontId="12" type="noConversion"/>
  </si>
  <si>
    <t>五女雙Q#4</t>
    <phoneticPr fontId="12" type="noConversion"/>
  </si>
  <si>
    <t>五女雙Q#2</t>
    <phoneticPr fontId="12" type="noConversion"/>
  </si>
  <si>
    <t>六男單Q#224</t>
  </si>
  <si>
    <t>六男單Q#223</t>
  </si>
  <si>
    <t>六男單Q#222</t>
  </si>
  <si>
    <t>六男單Q#221</t>
  </si>
  <si>
    <t>六男單Q#220</t>
  </si>
  <si>
    <t>六男單Q#219</t>
    <phoneticPr fontId="12" type="noConversion"/>
  </si>
  <si>
    <t>六男單Q#218</t>
  </si>
  <si>
    <t>六男單Q#217</t>
  </si>
  <si>
    <t>六男單Q#216</t>
  </si>
  <si>
    <t>六男單Q#215</t>
  </si>
  <si>
    <t>六男單Q#214</t>
  </si>
  <si>
    <t>六男單Q#213</t>
  </si>
  <si>
    <t>六男單Q#212</t>
  </si>
  <si>
    <t>六男單Q#211</t>
  </si>
  <si>
    <t>六男單Q#210</t>
  </si>
  <si>
    <t>六男單Q#209</t>
    <phoneticPr fontId="12" type="noConversion"/>
  </si>
  <si>
    <t>六男單Q#208</t>
  </si>
  <si>
    <t>六男單Q#207</t>
  </si>
  <si>
    <t>六男單Q#206</t>
  </si>
  <si>
    <t>六男單Q#205</t>
  </si>
  <si>
    <t>六男單Q#204</t>
  </si>
  <si>
    <t>六男單Q#203</t>
  </si>
  <si>
    <t>六男單Q#202</t>
  </si>
  <si>
    <t>六男單Q#201</t>
  </si>
  <si>
    <t>六男單Q#200</t>
  </si>
  <si>
    <t>六男單Q#199</t>
    <phoneticPr fontId="12" type="noConversion"/>
  </si>
  <si>
    <t>六男單Q#198</t>
  </si>
  <si>
    <t>六男單Q#197</t>
  </si>
  <si>
    <t>六男單Q#196</t>
  </si>
  <si>
    <t>六男單Q#195</t>
  </si>
  <si>
    <t>六男單Q#194</t>
  </si>
  <si>
    <t>六男單Q#193</t>
    <phoneticPr fontId="12" type="noConversion"/>
  </si>
  <si>
    <t>六女單Q#96</t>
  </si>
  <si>
    <t>六女單Q#95</t>
  </si>
  <si>
    <t>六女單Q#94</t>
  </si>
  <si>
    <t>六女單Q#93</t>
    <phoneticPr fontId="12" type="noConversion"/>
  </si>
  <si>
    <t>六女單Q#92</t>
  </si>
  <si>
    <t>六女單Q#91</t>
  </si>
  <si>
    <t>六女單Q#90</t>
  </si>
  <si>
    <t>六女單Q#89</t>
  </si>
  <si>
    <t>六女單Q#88</t>
  </si>
  <si>
    <t>六女單Q#87</t>
  </si>
  <si>
    <t>六女單Q#86</t>
  </si>
  <si>
    <t>六女單Q#85</t>
  </si>
  <si>
    <t>六女單Q#84</t>
  </si>
  <si>
    <t>六女單Q#83</t>
    <phoneticPr fontId="12" type="noConversion"/>
  </si>
  <si>
    <t>六女單Q#82</t>
  </si>
  <si>
    <t>六女單Q#81</t>
  </si>
  <si>
    <t>六女單Q#80</t>
  </si>
  <si>
    <t>六女單Q#79</t>
  </si>
  <si>
    <t>六女單Q#78</t>
  </si>
  <si>
    <t>六女單Q#77</t>
  </si>
  <si>
    <t>六女單Q#76</t>
  </si>
  <si>
    <t>六女單Q#75</t>
  </si>
  <si>
    <t>六女單Q#74</t>
  </si>
  <si>
    <t>六女單Q#73</t>
    <phoneticPr fontId="12" type="noConversion"/>
  </si>
  <si>
    <t>六女單Q#72</t>
  </si>
  <si>
    <t>六女單Q#71</t>
  </si>
  <si>
    <t>六女單Q#70</t>
  </si>
  <si>
    <t>六女單Q#69</t>
  </si>
  <si>
    <t>六女單Q#68</t>
  </si>
  <si>
    <t>六女單Q#67</t>
  </si>
  <si>
    <t>六女單Q#66</t>
  </si>
  <si>
    <t>六女單Q#65</t>
    <phoneticPr fontId="12" type="noConversion"/>
  </si>
  <si>
    <t>五女單Q#96</t>
  </si>
  <si>
    <t>五女單Q#95</t>
    <phoneticPr fontId="12" type="noConversion"/>
  </si>
  <si>
    <t>五女單Q#94</t>
  </si>
  <si>
    <t>五女單Q#93</t>
  </si>
  <si>
    <t>五女單Q#92</t>
  </si>
  <si>
    <t>五女單Q#91</t>
  </si>
  <si>
    <t>五女單Q#90</t>
  </si>
  <si>
    <t>五女單Q#89</t>
  </si>
  <si>
    <t>五女單Q#88</t>
  </si>
  <si>
    <t>五女單Q#87</t>
  </si>
  <si>
    <t>五女單Q#86</t>
  </si>
  <si>
    <t>五女單Q#85</t>
    <phoneticPr fontId="12" type="noConversion"/>
  </si>
  <si>
    <t>五女單Q#84</t>
  </si>
  <si>
    <t>五女單Q#83</t>
  </si>
  <si>
    <t>五女單Q#82</t>
  </si>
  <si>
    <t>五女單Q#81</t>
  </si>
  <si>
    <t>五女單Q#80</t>
  </si>
  <si>
    <t>五女單Q#79</t>
  </si>
  <si>
    <t>五女單Q#78</t>
  </si>
  <si>
    <t>五女單Q#77</t>
  </si>
  <si>
    <t>五女單Q#76</t>
  </si>
  <si>
    <t>五女單Q#75</t>
    <phoneticPr fontId="12" type="noConversion"/>
  </si>
  <si>
    <t>五女單Q#74</t>
  </si>
  <si>
    <t>五女單Q#73</t>
  </si>
  <si>
    <t>五女單Q#72</t>
  </si>
  <si>
    <t>五女單Q#71</t>
  </si>
  <si>
    <t>五女單Q#70</t>
  </si>
  <si>
    <t>五女單Q#69</t>
  </si>
  <si>
    <t>五女單Q#68</t>
  </si>
  <si>
    <t>五女單Q#67</t>
  </si>
  <si>
    <t>五女單Q#66</t>
  </si>
  <si>
    <t>五女單Q#65</t>
    <phoneticPr fontId="12" type="noConversion"/>
  </si>
  <si>
    <t>第 1 ~ 10 場地</t>
  </si>
  <si>
    <t>11月18日 (星期一)  個人賽    259 場</t>
    <phoneticPr fontId="12" type="noConversion"/>
  </si>
  <si>
    <t>六女雙Q#29</t>
    <phoneticPr fontId="12" type="noConversion"/>
  </si>
  <si>
    <t>六女雙Q#27</t>
    <phoneticPr fontId="12" type="noConversion"/>
  </si>
  <si>
    <t>六女雙Q#25</t>
    <phoneticPr fontId="12" type="noConversion"/>
  </si>
  <si>
    <t>六女雙Q#23</t>
    <phoneticPr fontId="12" type="noConversion"/>
  </si>
  <si>
    <t>六女雙Q#21</t>
    <phoneticPr fontId="12" type="noConversion"/>
  </si>
  <si>
    <t>六女雙Q#19</t>
    <phoneticPr fontId="12" type="noConversion"/>
  </si>
  <si>
    <t>六女雙Q#17</t>
    <phoneticPr fontId="12" type="noConversion"/>
  </si>
  <si>
    <t>六女雙Q#16</t>
    <phoneticPr fontId="12" type="noConversion"/>
  </si>
  <si>
    <t>六女雙Q#14</t>
    <phoneticPr fontId="12" type="noConversion"/>
  </si>
  <si>
    <t>六女雙Q#12</t>
    <phoneticPr fontId="12" type="noConversion"/>
  </si>
  <si>
    <t>六女雙Q#8</t>
    <phoneticPr fontId="12" type="noConversion"/>
  </si>
  <si>
    <t>六女雙Q#6</t>
    <phoneticPr fontId="12" type="noConversion"/>
  </si>
  <si>
    <t>六女雙Q#4</t>
    <phoneticPr fontId="12" type="noConversion"/>
  </si>
  <si>
    <t>五男雙Q#63</t>
  </si>
  <si>
    <t>五男雙Q#62</t>
  </si>
  <si>
    <t>五男雙Q#61</t>
    <phoneticPr fontId="12" type="noConversion"/>
  </si>
  <si>
    <t>五男雙Q#59</t>
  </si>
  <si>
    <t>五男雙Q#58</t>
  </si>
  <si>
    <t>五男雙Q#57</t>
    <phoneticPr fontId="12" type="noConversion"/>
  </si>
  <si>
    <t>五男雙Q#55</t>
  </si>
  <si>
    <t>五男雙Q#54</t>
  </si>
  <si>
    <t>五男雙Q#53</t>
  </si>
  <si>
    <t>五男雙Q#52</t>
  </si>
  <si>
    <t>五男雙Q#51</t>
  </si>
  <si>
    <t>五男雙Q#50</t>
  </si>
  <si>
    <t>五男雙Q#49</t>
    <phoneticPr fontId="12" type="noConversion"/>
  </si>
  <si>
    <t>五男雙Q#47</t>
  </si>
  <si>
    <t>五男雙Q#46</t>
  </si>
  <si>
    <t>五男雙Q#45</t>
    <phoneticPr fontId="12" type="noConversion"/>
  </si>
  <si>
    <t>五男雙Q#44</t>
  </si>
  <si>
    <t>五男雙Q#43</t>
  </si>
  <si>
    <t>五男雙Q#42</t>
  </si>
  <si>
    <t>五男雙Q#41</t>
    <phoneticPr fontId="12" type="noConversion"/>
  </si>
  <si>
    <t>五男雙Q#39</t>
  </si>
  <si>
    <t>五男雙Q#38</t>
  </si>
  <si>
    <t>五男雙Q#37</t>
  </si>
  <si>
    <t>五男雙Q#36</t>
  </si>
  <si>
    <t>五男雙Q#35</t>
  </si>
  <si>
    <t>五男雙Q#34</t>
    <phoneticPr fontId="12" type="noConversion"/>
  </si>
  <si>
    <t>五男雙Q#33</t>
    <phoneticPr fontId="12" type="noConversion"/>
  </si>
  <si>
    <t>五男雙Q#32</t>
  </si>
  <si>
    <t>五男雙Q#31</t>
  </si>
  <si>
    <t>五男雙Q#30</t>
  </si>
  <si>
    <t>五男雙Q#29</t>
  </si>
  <si>
    <t>五男雙Q#28</t>
  </si>
  <si>
    <t>五男雙Q#27</t>
  </si>
  <si>
    <t>五男雙Q#26</t>
    <phoneticPr fontId="12" type="noConversion"/>
  </si>
  <si>
    <t>五男雙Q#24</t>
  </si>
  <si>
    <t>五男雙Q#23</t>
    <phoneticPr fontId="12" type="noConversion"/>
  </si>
  <si>
    <t>五男雙Q#22</t>
  </si>
  <si>
    <t>五男雙Q#21</t>
  </si>
  <si>
    <t>五男雙Q#20</t>
  </si>
  <si>
    <t>五男雙Q#19</t>
  </si>
  <si>
    <t>五男雙Q#18</t>
    <phoneticPr fontId="12" type="noConversion"/>
  </si>
  <si>
    <t>五男雙Q#16</t>
  </si>
  <si>
    <t>五男雙Q#15</t>
  </si>
  <si>
    <t>五男雙Q#14</t>
  </si>
  <si>
    <t>五男雙Q#13</t>
  </si>
  <si>
    <t>五男雙Q#12</t>
    <phoneticPr fontId="12" type="noConversion"/>
  </si>
  <si>
    <t>五男雙Q#11</t>
  </si>
  <si>
    <t>五男雙Q#10</t>
    <phoneticPr fontId="12" type="noConversion"/>
  </si>
  <si>
    <t>五男雙Q#8</t>
  </si>
  <si>
    <t>五男雙Q#7</t>
  </si>
  <si>
    <t>五男雙Q#6</t>
    <phoneticPr fontId="12" type="noConversion"/>
  </si>
  <si>
    <t>五男雙Q#4</t>
  </si>
  <si>
    <t>五男雙Q#3</t>
  </si>
  <si>
    <t>五男雙Q#2</t>
    <phoneticPr fontId="12" type="noConversion"/>
  </si>
  <si>
    <t>六男單Q#192</t>
  </si>
  <si>
    <t>六男單Q#191</t>
    <phoneticPr fontId="12" type="noConversion"/>
  </si>
  <si>
    <t>六男單Q#190</t>
  </si>
  <si>
    <t>六男單Q#189</t>
  </si>
  <si>
    <t>六男單Q#188</t>
  </si>
  <si>
    <t>六男單Q#187</t>
  </si>
  <si>
    <t>六男單Q#186</t>
  </si>
  <si>
    <t>六男單Q#185</t>
  </si>
  <si>
    <t>六男單Q#184</t>
  </si>
  <si>
    <t>六男單Q#183</t>
  </si>
  <si>
    <t>六男單Q#182</t>
  </si>
  <si>
    <t>六男單Q#181</t>
    <phoneticPr fontId="12" type="noConversion"/>
  </si>
  <si>
    <t>六男單Q#180</t>
  </si>
  <si>
    <t>六男單Q#179</t>
  </si>
  <si>
    <t>六男單Q#178</t>
  </si>
  <si>
    <t>六男單Q#177</t>
  </si>
  <si>
    <t>六男單Q#176</t>
  </si>
  <si>
    <t>六男單Q#175</t>
  </si>
  <si>
    <t>六男單Q#174</t>
  </si>
  <si>
    <t>六男單Q#173</t>
  </si>
  <si>
    <t>六男單Q#172</t>
  </si>
  <si>
    <t>六男單Q#171</t>
    <phoneticPr fontId="12" type="noConversion"/>
  </si>
  <si>
    <t>六男單Q#170</t>
  </si>
  <si>
    <t>六男單Q#169</t>
  </si>
  <si>
    <t>六男單Q#168</t>
  </si>
  <si>
    <t>六男單Q#167</t>
  </si>
  <si>
    <t>六男單Q#166</t>
  </si>
  <si>
    <t>六男單Q#165</t>
  </si>
  <si>
    <t>六男單Q#164</t>
  </si>
  <si>
    <t>六男單Q#163</t>
  </si>
  <si>
    <t>六男單Q#162</t>
  </si>
  <si>
    <t>六男單Q#161</t>
    <phoneticPr fontId="12" type="noConversion"/>
  </si>
  <si>
    <t>六男單Q#160</t>
  </si>
  <si>
    <t>六男單Q#159</t>
  </si>
  <si>
    <t>六男單Q#158</t>
  </si>
  <si>
    <t>六男單Q#157</t>
  </si>
  <si>
    <t>六男單Q#156</t>
  </si>
  <si>
    <t>六男單Q#155</t>
  </si>
  <si>
    <t>六男單Q#154</t>
  </si>
  <si>
    <t>六男單Q#153</t>
  </si>
  <si>
    <t>六男單Q#152</t>
  </si>
  <si>
    <t>六男單Q#151</t>
    <phoneticPr fontId="12" type="noConversion"/>
  </si>
  <si>
    <t>六男單Q#150</t>
  </si>
  <si>
    <t>六男單Q#149</t>
  </si>
  <si>
    <t>六男單Q#148</t>
  </si>
  <si>
    <t>六男單Q#147</t>
  </si>
  <si>
    <t>六男單Q#146</t>
  </si>
  <si>
    <t>六男單Q#145</t>
  </si>
  <si>
    <t>六男單Q#144</t>
  </si>
  <si>
    <t>六男單Q#143</t>
  </si>
  <si>
    <t>六男單Q#142</t>
  </si>
  <si>
    <t>六男單Q#141</t>
    <phoneticPr fontId="12" type="noConversion"/>
  </si>
  <si>
    <t>六男單Q#140</t>
  </si>
  <si>
    <t>六男單Q#139</t>
  </si>
  <si>
    <t>六男單Q#138</t>
  </si>
  <si>
    <t>六男單Q#137</t>
  </si>
  <si>
    <t>六男單Q#136</t>
  </si>
  <si>
    <t>六男單Q#135</t>
  </si>
  <si>
    <t>六男單Q#134</t>
  </si>
  <si>
    <t>六男單Q#133</t>
  </si>
  <si>
    <t>六男單Q#132</t>
  </si>
  <si>
    <t>六男單Q#131</t>
    <phoneticPr fontId="12" type="noConversion"/>
  </si>
  <si>
    <t>六男單Q#130</t>
  </si>
  <si>
    <t>六男單Q#129</t>
    <phoneticPr fontId="12" type="noConversion"/>
  </si>
  <si>
    <t>六女單Q#61</t>
    <phoneticPr fontId="12" type="noConversion"/>
  </si>
  <si>
    <t>六女單Q#57</t>
    <phoneticPr fontId="12" type="noConversion"/>
  </si>
  <si>
    <t>六女單Q#53</t>
    <phoneticPr fontId="12" type="noConversion"/>
  </si>
  <si>
    <t>六女單Q#50</t>
    <phoneticPr fontId="12" type="noConversion"/>
  </si>
  <si>
    <t>六女單Q#49</t>
    <phoneticPr fontId="12" type="noConversion"/>
  </si>
  <si>
    <t>六女單Q#45</t>
    <phoneticPr fontId="12" type="noConversion"/>
  </si>
  <si>
    <t>六女單Q#41</t>
    <phoneticPr fontId="12" type="noConversion"/>
  </si>
  <si>
    <t>六女單Q#37</t>
    <phoneticPr fontId="12" type="noConversion"/>
  </si>
  <si>
    <t>六女單Q#34</t>
  </si>
  <si>
    <t>六女單Q#33</t>
    <phoneticPr fontId="12" type="noConversion"/>
  </si>
  <si>
    <t>六女單Q#32</t>
  </si>
  <si>
    <t>六女單Q#31</t>
    <phoneticPr fontId="12" type="noConversion"/>
  </si>
  <si>
    <t>六女單Q#28</t>
    <phoneticPr fontId="12" type="noConversion"/>
  </si>
  <si>
    <t>六女單Q#24</t>
    <phoneticPr fontId="12" type="noConversion"/>
  </si>
  <si>
    <t>六女單Q#20</t>
    <phoneticPr fontId="12" type="noConversion"/>
  </si>
  <si>
    <t>六女單Q#16</t>
    <phoneticPr fontId="12" type="noConversion"/>
  </si>
  <si>
    <t>六女單Q#12</t>
    <phoneticPr fontId="12" type="noConversion"/>
  </si>
  <si>
    <t>六女單Q#8</t>
    <phoneticPr fontId="12" type="noConversion"/>
  </si>
  <si>
    <t>六女單Q#4</t>
    <phoneticPr fontId="12" type="noConversion"/>
  </si>
  <si>
    <t>五男單Q#224</t>
  </si>
  <si>
    <t>五男單Q#223</t>
  </si>
  <si>
    <t>五男單Q#222</t>
  </si>
  <si>
    <t>五男單Q#221</t>
  </si>
  <si>
    <t>五男單Q#220</t>
  </si>
  <si>
    <t>五男單Q#219</t>
  </si>
  <si>
    <t>五男單Q#218</t>
  </si>
  <si>
    <t>五男單Q#217</t>
  </si>
  <si>
    <t>五男單Q#216</t>
    <phoneticPr fontId="12" type="noConversion"/>
  </si>
  <si>
    <t>五男單Q#215</t>
  </si>
  <si>
    <t>五男單Q#214</t>
  </si>
  <si>
    <t>五男單Q#213</t>
  </si>
  <si>
    <t>五男單Q#212</t>
  </si>
  <si>
    <t>五男單Q#211</t>
  </si>
  <si>
    <t>五男單Q#210</t>
  </si>
  <si>
    <t>五男單Q#209</t>
  </si>
  <si>
    <t>五男單Q#208</t>
  </si>
  <si>
    <t>五男單Q#207</t>
  </si>
  <si>
    <t>五男單Q#206</t>
    <phoneticPr fontId="12" type="noConversion"/>
  </si>
  <si>
    <t>五男單Q#205</t>
  </si>
  <si>
    <t>五男單Q#204</t>
  </si>
  <si>
    <t>五男單Q#203</t>
  </si>
  <si>
    <t>五男單Q#202</t>
  </si>
  <si>
    <t>五男單Q#201</t>
  </si>
  <si>
    <t>五男單Q#200</t>
  </si>
  <si>
    <t>五男單Q#199</t>
  </si>
  <si>
    <t>五男單Q#198</t>
  </si>
  <si>
    <t>五男單Q#197</t>
  </si>
  <si>
    <t>五男單Q#196</t>
    <phoneticPr fontId="12" type="noConversion"/>
  </si>
  <si>
    <t>五男單Q#195</t>
  </si>
  <si>
    <t>五男單Q#194</t>
  </si>
  <si>
    <t>五男單Q#193</t>
    <phoneticPr fontId="12" type="noConversion"/>
  </si>
  <si>
    <t>五女單Q#63</t>
  </si>
  <si>
    <t>五女單Q#62</t>
  </si>
  <si>
    <t>五女單Q#61</t>
    <phoneticPr fontId="12" type="noConversion"/>
  </si>
  <si>
    <t>五女單Q#59</t>
  </si>
  <si>
    <t>五女單Q#58</t>
  </si>
  <si>
    <t>五女單Q#57</t>
    <phoneticPr fontId="12" type="noConversion"/>
  </si>
  <si>
    <t>五女單Q#55</t>
    <phoneticPr fontId="12" type="noConversion"/>
  </si>
  <si>
    <t>五女單Q#54</t>
  </si>
  <si>
    <t>五女單Q#53</t>
    <phoneticPr fontId="12" type="noConversion"/>
  </si>
  <si>
    <t>五女單Q#51</t>
  </si>
  <si>
    <t>五女單Q#50</t>
  </si>
  <si>
    <t>五女單Q#49</t>
    <phoneticPr fontId="12" type="noConversion"/>
  </si>
  <si>
    <t>五女單Q#47</t>
  </si>
  <si>
    <t>五女單Q#46</t>
  </si>
  <si>
    <t>五女單Q#45</t>
    <phoneticPr fontId="12" type="noConversion"/>
  </si>
  <si>
    <t>五女單Q#43</t>
  </si>
  <si>
    <t>五女單Q#42</t>
    <phoneticPr fontId="12" type="noConversion"/>
  </si>
  <si>
    <t>五女單Q#41</t>
    <phoneticPr fontId="12" type="noConversion"/>
  </si>
  <si>
    <t>五女單Q#39</t>
  </si>
  <si>
    <t>五女單Q#38</t>
  </si>
  <si>
    <t>五女單Q#37</t>
  </si>
  <si>
    <t>五女單Q#36</t>
  </si>
  <si>
    <t>五女單Q#35</t>
  </si>
  <si>
    <t>五女單Q#34</t>
  </si>
  <si>
    <t>五女單Q#33</t>
    <phoneticPr fontId="12" type="noConversion"/>
  </si>
  <si>
    <t>五女單Q#32</t>
  </si>
  <si>
    <t>五女單Q#31</t>
    <phoneticPr fontId="12" type="noConversion"/>
  </si>
  <si>
    <t>五女單Q#30</t>
    <phoneticPr fontId="12" type="noConversion"/>
  </si>
  <si>
    <t>五女單Q#28</t>
  </si>
  <si>
    <t>五女單Q#27</t>
  </si>
  <si>
    <t>五女單Q#26</t>
    <phoneticPr fontId="12" type="noConversion"/>
  </si>
  <si>
    <t>五女單Q#24</t>
  </si>
  <si>
    <t>五女單Q#23</t>
  </si>
  <si>
    <t>五女單Q#22</t>
    <phoneticPr fontId="12" type="noConversion"/>
  </si>
  <si>
    <t>五女單Q#20</t>
  </si>
  <si>
    <t>五女單Q#19</t>
  </si>
  <si>
    <t>五女單Q#18</t>
    <phoneticPr fontId="12" type="noConversion"/>
  </si>
  <si>
    <t>五女單Q#16</t>
  </si>
  <si>
    <t>五女單Q#15</t>
  </si>
  <si>
    <t>五女單Q#14</t>
    <phoneticPr fontId="12" type="noConversion"/>
  </si>
  <si>
    <t>五女單Q#12</t>
  </si>
  <si>
    <t>五女單Q#11</t>
  </si>
  <si>
    <t>五女單Q#10</t>
    <phoneticPr fontId="12" type="noConversion"/>
  </si>
  <si>
    <t>五女單Q#8</t>
  </si>
  <si>
    <t>五女單Q#7</t>
  </si>
  <si>
    <t>五女單Q#6</t>
    <phoneticPr fontId="12" type="noConversion"/>
  </si>
  <si>
    <t>五女單Q#4</t>
    <phoneticPr fontId="12" type="noConversion"/>
  </si>
  <si>
    <t>五女單Q#3</t>
    <phoneticPr fontId="12" type="noConversion"/>
  </si>
  <si>
    <t>五女單Q#2</t>
    <phoneticPr fontId="12" type="noConversion"/>
  </si>
  <si>
    <t>六男雙Q#57</t>
    <phoneticPr fontId="12" type="noConversion"/>
  </si>
  <si>
    <t>六男雙Q#49</t>
    <phoneticPr fontId="12" type="noConversion"/>
  </si>
  <si>
    <t>六男雙Q#41</t>
    <phoneticPr fontId="12" type="noConversion"/>
  </si>
  <si>
    <t>六男雙Q#37</t>
    <phoneticPr fontId="12" type="noConversion"/>
  </si>
  <si>
    <t>六男雙Q#33</t>
    <phoneticPr fontId="12" type="noConversion"/>
  </si>
  <si>
    <t>六男雙Q#32</t>
    <phoneticPr fontId="12" type="noConversion"/>
  </si>
  <si>
    <t>六男雙Q#28</t>
    <phoneticPr fontId="12" type="noConversion"/>
  </si>
  <si>
    <t>六男雙Q#24</t>
    <phoneticPr fontId="12" type="noConversion"/>
  </si>
  <si>
    <t>六男雙Q#16</t>
    <phoneticPr fontId="12" type="noConversion"/>
  </si>
  <si>
    <t>六男雙Q#8</t>
    <phoneticPr fontId="12" type="noConversion"/>
  </si>
  <si>
    <t>四女團#4</t>
    <phoneticPr fontId="12" type="noConversion"/>
  </si>
  <si>
    <t>四男團#12</t>
    <phoneticPr fontId="12" type="noConversion"/>
  </si>
  <si>
    <t>五女團#8</t>
    <phoneticPr fontId="12" type="noConversion"/>
  </si>
  <si>
    <t>五男團#17</t>
    <phoneticPr fontId="12" type="noConversion"/>
  </si>
  <si>
    <t>六女團#12</t>
    <phoneticPr fontId="12" type="noConversion"/>
  </si>
  <si>
    <t>六男團#21</t>
    <phoneticPr fontId="12" type="noConversion"/>
  </si>
  <si>
    <t>時間</t>
    <phoneticPr fontId="1" type="noConversion"/>
  </si>
  <si>
    <t>11月17日 (星期日)  團體賽   6  場 ，個人賽    241  場</t>
    <phoneticPr fontId="12" type="noConversion"/>
  </si>
  <si>
    <t>六男單Q#123</t>
  </si>
  <si>
    <t>六男單Q#122</t>
  </si>
  <si>
    <t>六男單Q#121</t>
    <phoneticPr fontId="12" type="noConversion"/>
  </si>
  <si>
    <t>六男單Q#116</t>
  </si>
  <si>
    <t>六男單Q#115</t>
    <phoneticPr fontId="12" type="noConversion"/>
  </si>
  <si>
    <t>六男單Q#114</t>
  </si>
  <si>
    <t>六男單Q#113</t>
    <phoneticPr fontId="12" type="noConversion"/>
  </si>
  <si>
    <t>六男單Q#108</t>
  </si>
  <si>
    <t>六男單Q#107</t>
  </si>
  <si>
    <t>六男單Q#106</t>
  </si>
  <si>
    <t>六男單Q#105</t>
    <phoneticPr fontId="12" type="noConversion"/>
  </si>
  <si>
    <t>六男單Q#100</t>
  </si>
  <si>
    <t>六男單Q#99</t>
  </si>
  <si>
    <t>六男單Q#98</t>
  </si>
  <si>
    <t>六男單Q#97</t>
    <phoneticPr fontId="12" type="noConversion"/>
  </si>
  <si>
    <t>六男單Q#92</t>
  </si>
  <si>
    <t>六男單Q#91</t>
  </si>
  <si>
    <t>六男單Q#90</t>
  </si>
  <si>
    <t>六男單Q#89</t>
    <phoneticPr fontId="12" type="noConversion"/>
  </si>
  <si>
    <t>六男單Q#84</t>
  </si>
  <si>
    <t>六男單Q#83</t>
  </si>
  <si>
    <t>六男單Q#82</t>
  </si>
  <si>
    <t>六男單Q#81</t>
    <phoneticPr fontId="12" type="noConversion"/>
  </si>
  <si>
    <t>六男單Q#76</t>
  </si>
  <si>
    <t>六男單Q#75</t>
  </si>
  <si>
    <t>六男單Q#74</t>
  </si>
  <si>
    <t>六男單Q#73</t>
    <phoneticPr fontId="12" type="noConversion"/>
  </si>
  <si>
    <t>六男單Q#68</t>
  </si>
  <si>
    <t>六男單Q#67</t>
  </si>
  <si>
    <t>六男單Q#66</t>
  </si>
  <si>
    <t>六男單Q#65</t>
    <phoneticPr fontId="12" type="noConversion"/>
  </si>
  <si>
    <t>六男單Q#64</t>
  </si>
  <si>
    <t>六男單Q#63</t>
  </si>
  <si>
    <t>六男單Q#62</t>
  </si>
  <si>
    <t>六男單Q#61</t>
    <phoneticPr fontId="12" type="noConversion"/>
  </si>
  <si>
    <t>六男單Q#56</t>
  </si>
  <si>
    <t>六男單Q#55</t>
  </si>
  <si>
    <t>六男單Q#54</t>
  </si>
  <si>
    <t>六男單Q#53</t>
    <phoneticPr fontId="12" type="noConversion"/>
  </si>
  <si>
    <t>四女團#3</t>
  </si>
  <si>
    <t>四女團#2</t>
    <phoneticPr fontId="12" type="noConversion"/>
  </si>
  <si>
    <t>六男團#20</t>
  </si>
  <si>
    <t>六男團#19</t>
    <phoneticPr fontId="12" type="noConversion"/>
  </si>
  <si>
    <t>六女團#11</t>
  </si>
  <si>
    <t>六女團#10</t>
    <phoneticPr fontId="12" type="noConversion"/>
  </si>
  <si>
    <t>五女團#7</t>
  </si>
  <si>
    <t>五女團#6</t>
    <phoneticPr fontId="12" type="noConversion"/>
  </si>
  <si>
    <t>五男團#16</t>
  </si>
  <si>
    <t>五男團#15</t>
    <phoneticPr fontId="12" type="noConversion"/>
  </si>
  <si>
    <t>四男團#11</t>
  </si>
  <si>
    <t>四男團#10</t>
    <phoneticPr fontId="12" type="noConversion"/>
  </si>
  <si>
    <t>六男單Q#48</t>
  </si>
  <si>
    <t>六男單Q#47</t>
  </si>
  <si>
    <t>六男單Q#46</t>
  </si>
  <si>
    <t>六男單Q#45</t>
    <phoneticPr fontId="12" type="noConversion"/>
  </si>
  <si>
    <t>六男單Q#40</t>
  </si>
  <si>
    <t>六男單Q#39</t>
  </si>
  <si>
    <t>六男單Q#38</t>
  </si>
  <si>
    <t>六男單Q#37</t>
    <phoneticPr fontId="12" type="noConversion"/>
  </si>
  <si>
    <t>六男單Q#32</t>
  </si>
  <si>
    <t>六男單Q#31</t>
    <phoneticPr fontId="12" type="noConversion"/>
  </si>
  <si>
    <t>六男單Q#30</t>
  </si>
  <si>
    <t>六男單Q#29</t>
    <phoneticPr fontId="12" type="noConversion"/>
  </si>
  <si>
    <t>六男單Q#24</t>
  </si>
  <si>
    <t>六男單Q#23</t>
  </si>
  <si>
    <t>六男單Q#22</t>
  </si>
  <si>
    <t>六男單Q#21</t>
    <phoneticPr fontId="12" type="noConversion"/>
  </si>
  <si>
    <t>六男單Q#16</t>
  </si>
  <si>
    <t>六男單Q#15</t>
  </si>
  <si>
    <t>六男單Q#14</t>
  </si>
  <si>
    <t>六男單Q#13</t>
    <phoneticPr fontId="12" type="noConversion"/>
  </si>
  <si>
    <t>六男單Q#8</t>
  </si>
  <si>
    <t>六男單Q#7</t>
  </si>
  <si>
    <t>六男單Q#6</t>
    <phoneticPr fontId="12" type="noConversion"/>
  </si>
  <si>
    <t>五男單Q#192</t>
  </si>
  <si>
    <t>五男單Q#191</t>
  </si>
  <si>
    <t>五男單Q#190</t>
  </si>
  <si>
    <t>五男單Q#189</t>
  </si>
  <si>
    <t>五男單Q#188</t>
  </si>
  <si>
    <t>五男單Q#187</t>
  </si>
  <si>
    <t>五男單Q#186</t>
    <phoneticPr fontId="12" type="noConversion"/>
  </si>
  <si>
    <t>五男單Q#185</t>
  </si>
  <si>
    <t>五男單Q#184</t>
  </si>
  <si>
    <t>五男單Q#183</t>
  </si>
  <si>
    <t>五男單Q#182</t>
  </si>
  <si>
    <t>五男單Q#181</t>
  </si>
  <si>
    <t>五男單Q#180</t>
  </si>
  <si>
    <t>五男單Q#179</t>
  </si>
  <si>
    <t>五男單Q#178</t>
  </si>
  <si>
    <t>五男單Q#177</t>
  </si>
  <si>
    <t>五男單Q#176</t>
    <phoneticPr fontId="12" type="noConversion"/>
  </si>
  <si>
    <t>五男單Q#175</t>
  </si>
  <si>
    <t>五男單Q#174</t>
  </si>
  <si>
    <t>五男單Q#173</t>
  </si>
  <si>
    <t>五男單Q#172</t>
  </si>
  <si>
    <t>五男單Q#171</t>
  </si>
  <si>
    <t>五男單Q#170</t>
  </si>
  <si>
    <t>五男單Q#169</t>
  </si>
  <si>
    <t>五男單Q#168</t>
  </si>
  <si>
    <t>五男單Q#167</t>
  </si>
  <si>
    <t>五男單Q#166</t>
    <phoneticPr fontId="12" type="noConversion"/>
  </si>
  <si>
    <t>五男單Q#165</t>
  </si>
  <si>
    <t>五男單Q#164</t>
  </si>
  <si>
    <t>五男單Q#163</t>
  </si>
  <si>
    <t>五男單Q#162</t>
  </si>
  <si>
    <t>五男單Q#161</t>
  </si>
  <si>
    <t>五男單Q#160</t>
  </si>
  <si>
    <t>五男單Q#159</t>
  </si>
  <si>
    <t>五男單Q#158</t>
  </si>
  <si>
    <t>五男單Q#157</t>
  </si>
  <si>
    <t>五男單Q#156</t>
    <phoneticPr fontId="12" type="noConversion"/>
  </si>
  <si>
    <t>五男單Q#155</t>
  </si>
  <si>
    <t>五男單Q#154</t>
  </si>
  <si>
    <t>五男單Q#153</t>
  </si>
  <si>
    <t>五男單Q#152</t>
  </si>
  <si>
    <t>五男單Q#151</t>
  </si>
  <si>
    <t>五男單Q#150</t>
  </si>
  <si>
    <t>五男單Q#149</t>
  </si>
  <si>
    <t>五男單Q#148</t>
  </si>
  <si>
    <t>五男單Q#147</t>
    <phoneticPr fontId="12" type="noConversion"/>
  </si>
  <si>
    <t xml:space="preserve"> </t>
    <phoneticPr fontId="12" type="noConversion"/>
  </si>
  <si>
    <t>五男單Q#146</t>
  </si>
  <si>
    <t>五男單Q#145</t>
  </si>
  <si>
    <t>五男單Q#144</t>
  </si>
  <si>
    <t>五男單Q#143</t>
  </si>
  <si>
    <t>五男單Q#142</t>
  </si>
  <si>
    <t>五男單Q#141</t>
  </si>
  <si>
    <t>五男單Q#140</t>
  </si>
  <si>
    <t>五男單Q#139</t>
  </si>
  <si>
    <t>五男單Q#138</t>
    <phoneticPr fontId="12" type="noConversion"/>
  </si>
  <si>
    <t>五男單Q#137</t>
  </si>
  <si>
    <t>五男單Q#136</t>
  </si>
  <si>
    <t>五男單Q#135</t>
  </si>
  <si>
    <t>五男單Q#134</t>
  </si>
  <si>
    <t>五男單Q#133</t>
  </si>
  <si>
    <t>五男單Q#132</t>
  </si>
  <si>
    <t>五男單Q#131</t>
  </si>
  <si>
    <t>五男單Q#130</t>
  </si>
  <si>
    <t>五男單Q#129</t>
    <phoneticPr fontId="12" type="noConversion"/>
  </si>
  <si>
    <t>四女團#1</t>
    <phoneticPr fontId="12" type="noConversion"/>
  </si>
  <si>
    <t>六女團#9</t>
  </si>
  <si>
    <t>六女團#8</t>
  </si>
  <si>
    <t>六女團#7</t>
  </si>
  <si>
    <t>六女團#6</t>
    <phoneticPr fontId="12" type="noConversion"/>
  </si>
  <si>
    <t>六男團#18</t>
  </si>
  <si>
    <t>六男團#17</t>
  </si>
  <si>
    <t>六男團#16</t>
  </si>
  <si>
    <t>六男團#15</t>
    <phoneticPr fontId="12" type="noConversion"/>
  </si>
  <si>
    <t>四男團#9</t>
  </si>
  <si>
    <t>四男團#8</t>
    <phoneticPr fontId="12" type="noConversion"/>
  </si>
  <si>
    <t>四男團#7</t>
  </si>
  <si>
    <t>四男團#6</t>
    <phoneticPr fontId="12" type="noConversion"/>
  </si>
  <si>
    <t>五女團#5</t>
  </si>
  <si>
    <t>五女團#4</t>
  </si>
  <si>
    <t>五女團#3</t>
  </si>
  <si>
    <t>五女團#2</t>
    <phoneticPr fontId="12" type="noConversion"/>
  </si>
  <si>
    <t>五男團#14</t>
  </si>
  <si>
    <t>五男團#13</t>
  </si>
  <si>
    <t>五男團#12</t>
  </si>
  <si>
    <t>五男團#11</t>
    <phoneticPr fontId="12" type="noConversion"/>
  </si>
  <si>
    <t>11月16日 (星期六)  團體賽   33  場 ，個人賽    126  場</t>
    <phoneticPr fontId="12" type="noConversion"/>
  </si>
  <si>
    <t>五男單Q#127</t>
  </si>
  <si>
    <t>五男單Q#126</t>
    <phoneticPr fontId="12" type="noConversion"/>
  </si>
  <si>
    <t>五男單Q#125</t>
  </si>
  <si>
    <t>五男單Q#124</t>
  </si>
  <si>
    <t>五男單Q#123</t>
  </si>
  <si>
    <t>五男單Q#122</t>
  </si>
  <si>
    <t>五男單Q#121</t>
  </si>
  <si>
    <t>五男單Q#120</t>
  </si>
  <si>
    <t>五男單Q#119</t>
  </si>
  <si>
    <t>五男單Q#118</t>
  </si>
  <si>
    <t>五男單Q#117</t>
  </si>
  <si>
    <t>五男單Q#116</t>
    <phoneticPr fontId="12" type="noConversion"/>
  </si>
  <si>
    <t>五男單Q#115</t>
  </si>
  <si>
    <t>五男單Q#114</t>
  </si>
  <si>
    <t>五男單Q#113</t>
    <phoneticPr fontId="12" type="noConversion"/>
  </si>
  <si>
    <t>五男單Q#111</t>
  </si>
  <si>
    <t>五男單Q#110</t>
  </si>
  <si>
    <t>五男單Q#109</t>
  </si>
  <si>
    <t>五男單Q#108</t>
  </si>
  <si>
    <t>五男單Q#107</t>
  </si>
  <si>
    <t>五男單Q#106</t>
  </si>
  <si>
    <t>五男單Q#105</t>
    <phoneticPr fontId="12" type="noConversion"/>
  </si>
  <si>
    <t>五男單Q#104</t>
  </si>
  <si>
    <t>五男單Q#103</t>
  </si>
  <si>
    <t>五男單Q#102</t>
  </si>
  <si>
    <t>五男單Q#101</t>
  </si>
  <si>
    <t>五男單Q#100</t>
  </si>
  <si>
    <t>五男單Q#99</t>
  </si>
  <si>
    <t>五男單Q#98</t>
  </si>
  <si>
    <t>五男單Q#97</t>
    <phoneticPr fontId="12" type="noConversion"/>
  </si>
  <si>
    <t>五男單Q#95</t>
  </si>
  <si>
    <t>五男單Q#94</t>
    <phoneticPr fontId="12" type="noConversion"/>
  </si>
  <si>
    <t>五男單Q#93</t>
  </si>
  <si>
    <t>五男單Q#92</t>
  </si>
  <si>
    <t>五男單Q#91</t>
  </si>
  <si>
    <t>五男單Q#90</t>
  </si>
  <si>
    <t>五男單Q#89</t>
  </si>
  <si>
    <t>五男單Q#88</t>
  </si>
  <si>
    <t>五男單Q#87</t>
  </si>
  <si>
    <t>五男單Q#86</t>
  </si>
  <si>
    <t>五男單Q#85</t>
  </si>
  <si>
    <t>五男單Q#84</t>
    <phoneticPr fontId="12" type="noConversion"/>
  </si>
  <si>
    <t>五男單Q#83</t>
  </si>
  <si>
    <t>五男單Q#82</t>
  </si>
  <si>
    <t>五男單Q#81</t>
    <phoneticPr fontId="12" type="noConversion"/>
  </si>
  <si>
    <t>五男單Q#80</t>
  </si>
  <si>
    <t>五男單Q#79</t>
  </si>
  <si>
    <t>五男單Q#78</t>
  </si>
  <si>
    <t>五男單Q#77</t>
  </si>
  <si>
    <t>五男單Q#76</t>
  </si>
  <si>
    <t>五男單Q#75</t>
  </si>
  <si>
    <t>五男單Q#74</t>
    <phoneticPr fontId="12" type="noConversion"/>
  </si>
  <si>
    <t>五男單Q#73</t>
  </si>
  <si>
    <t>五男單Q#72</t>
  </si>
  <si>
    <t>五男單Q#71</t>
  </si>
  <si>
    <t>五男單Q#70</t>
  </si>
  <si>
    <t>五男單Q#69</t>
  </si>
  <si>
    <t>五男單Q#68</t>
  </si>
  <si>
    <t>五男單Q#67</t>
  </si>
  <si>
    <t>五男單Q#66</t>
  </si>
  <si>
    <t>五男單Q#65</t>
    <phoneticPr fontId="12" type="noConversion"/>
  </si>
  <si>
    <t>五男單Q#64</t>
    <phoneticPr fontId="12" type="noConversion"/>
  </si>
  <si>
    <t>五男單Q#63</t>
  </si>
  <si>
    <t>五男單Q#62</t>
  </si>
  <si>
    <t>五男單Q#61</t>
  </si>
  <si>
    <t>五男單Q#60</t>
  </si>
  <si>
    <t>五男單Q#59</t>
  </si>
  <si>
    <t>五男單Q#58</t>
  </si>
  <si>
    <t>五男單Q#57</t>
  </si>
  <si>
    <t>五男單Q#56</t>
  </si>
  <si>
    <t>五男單Q#55</t>
  </si>
  <si>
    <t>五男單Q#54</t>
    <phoneticPr fontId="12" type="noConversion"/>
  </si>
  <si>
    <t>五男單Q#53</t>
  </si>
  <si>
    <t>五男單Q#52</t>
  </si>
  <si>
    <t>五男單Q#51</t>
  </si>
  <si>
    <t>五男單Q#50</t>
  </si>
  <si>
    <t>五男單Q#49</t>
    <phoneticPr fontId="12" type="noConversion"/>
  </si>
  <si>
    <t>五男單Q#48</t>
  </si>
  <si>
    <t>五男單Q#47</t>
  </si>
  <si>
    <t>五男單Q#46</t>
  </si>
  <si>
    <t>五男單Q#45</t>
  </si>
  <si>
    <t>五男單Q#44</t>
    <phoneticPr fontId="12" type="noConversion"/>
  </si>
  <si>
    <t>五男單Q#43</t>
  </si>
  <si>
    <t>五男單Q#42</t>
  </si>
  <si>
    <t>五男單Q#41</t>
  </si>
  <si>
    <t>五男單Q#40</t>
  </si>
  <si>
    <t>五男單Q#39</t>
  </si>
  <si>
    <t>五男單Q#38</t>
  </si>
  <si>
    <t>五男單Q#37</t>
  </si>
  <si>
    <t>五男單Q#36</t>
  </si>
  <si>
    <t>五男單Q#35</t>
  </si>
  <si>
    <t>五男單Q#34</t>
    <phoneticPr fontId="12" type="noConversion"/>
  </si>
  <si>
    <t>五男單Q#32</t>
  </si>
  <si>
    <t>五男單Q#31</t>
  </si>
  <si>
    <t>五男單Q#30</t>
  </si>
  <si>
    <t>五男單Q#29</t>
  </si>
  <si>
    <t>五男單Q#28</t>
  </si>
  <si>
    <t>五男單Q#27</t>
  </si>
  <si>
    <t>五男單Q#26</t>
  </si>
  <si>
    <t>五男單Q#25</t>
  </si>
  <si>
    <t>五男單Q#24</t>
  </si>
  <si>
    <t>五男單Q#23</t>
    <phoneticPr fontId="12" type="noConversion"/>
  </si>
  <si>
    <t>五男單Q#22</t>
  </si>
  <si>
    <t>五男單Q#21</t>
  </si>
  <si>
    <t>五男單Q#20</t>
  </si>
  <si>
    <t>五男單Q#19</t>
  </si>
  <si>
    <t>五男單Q#18</t>
    <phoneticPr fontId="12" type="noConversion"/>
  </si>
  <si>
    <t>五男單Q#16</t>
  </si>
  <si>
    <t>五男單Q#15</t>
  </si>
  <si>
    <t>五男單Q#14</t>
  </si>
  <si>
    <t>五男單Q#13</t>
  </si>
  <si>
    <t>五男單Q#12</t>
    <phoneticPr fontId="12" type="noConversion"/>
  </si>
  <si>
    <t>五男單Q#11</t>
  </si>
  <si>
    <t>五男單Q#10</t>
  </si>
  <si>
    <t>五男單Q#9</t>
  </si>
  <si>
    <t>五男單Q#8</t>
  </si>
  <si>
    <t>五男單Q#7</t>
  </si>
  <si>
    <t>五男單Q#6</t>
  </si>
  <si>
    <t>五男單Q#5</t>
  </si>
  <si>
    <t>五男單Q#4</t>
  </si>
  <si>
    <t>五男單Q#3</t>
  </si>
  <si>
    <t>五男單Q#2</t>
    <phoneticPr fontId="12" type="noConversion"/>
  </si>
  <si>
    <t xml:space="preserve"> </t>
    <phoneticPr fontId="12" type="noConversion"/>
  </si>
  <si>
    <t>四女團13-15</t>
    <phoneticPr fontId="12" type="noConversion"/>
  </si>
  <si>
    <t>四女團10-12</t>
    <phoneticPr fontId="12" type="noConversion"/>
  </si>
  <si>
    <t>四女團7-9</t>
    <phoneticPr fontId="12" type="noConversion"/>
  </si>
  <si>
    <t>四女團4-6</t>
    <phoneticPr fontId="12" type="noConversion"/>
  </si>
  <si>
    <t>四女團1-3</t>
    <phoneticPr fontId="12" type="noConversion"/>
  </si>
  <si>
    <t>五男團#10</t>
  </si>
  <si>
    <t>五男團#9</t>
    <phoneticPr fontId="12" type="noConversion"/>
  </si>
  <si>
    <t>五男團#7</t>
  </si>
  <si>
    <t>五男團#6</t>
    <phoneticPr fontId="12" type="noConversion"/>
  </si>
  <si>
    <t>五男團#8</t>
    <phoneticPr fontId="12" type="noConversion"/>
  </si>
  <si>
    <t>五男團#5</t>
  </si>
  <si>
    <t>五男團#4</t>
  </si>
  <si>
    <t>五男團#3</t>
    <phoneticPr fontId="12" type="noConversion"/>
  </si>
  <si>
    <t>六男團#14</t>
  </si>
  <si>
    <t>六男團#13</t>
  </si>
  <si>
    <t>六男團#12</t>
  </si>
  <si>
    <t>六男團#11</t>
  </si>
  <si>
    <t>六男團#10</t>
  </si>
  <si>
    <t>六男團#9</t>
    <phoneticPr fontId="12" type="noConversion"/>
  </si>
  <si>
    <t>六男團#8</t>
  </si>
  <si>
    <t>六男團#7</t>
    <phoneticPr fontId="12" type="noConversion"/>
  </si>
  <si>
    <t>六女團#5</t>
  </si>
  <si>
    <t>六女團#4</t>
  </si>
  <si>
    <t>六女團#3</t>
  </si>
  <si>
    <t>六女團#2</t>
  </si>
  <si>
    <t>六女團#1</t>
    <phoneticPr fontId="12" type="noConversion"/>
  </si>
  <si>
    <t>四男團#5</t>
  </si>
  <si>
    <t>四男團#4</t>
  </si>
  <si>
    <t>四男團#3</t>
    <phoneticPr fontId="12" type="noConversion"/>
  </si>
  <si>
    <t>四男團#2</t>
  </si>
  <si>
    <t>四男團#1</t>
    <phoneticPr fontId="12" type="noConversion"/>
  </si>
  <si>
    <t>五女團#1</t>
    <phoneticPr fontId="12" type="noConversion"/>
  </si>
  <si>
    <t>四女團14-15</t>
    <phoneticPr fontId="12" type="noConversion"/>
  </si>
  <si>
    <t>四女團11-12</t>
    <phoneticPr fontId="12" type="noConversion"/>
  </si>
  <si>
    <t>四女團8-9</t>
    <phoneticPr fontId="12" type="noConversion"/>
  </si>
  <si>
    <t>四女團5-6</t>
    <phoneticPr fontId="12" type="noConversion"/>
  </si>
  <si>
    <t>四女團2-3</t>
    <phoneticPr fontId="12" type="noConversion"/>
  </si>
  <si>
    <t>五男團#2</t>
  </si>
  <si>
    <t>五男團#1</t>
    <phoneticPr fontId="12" type="noConversion"/>
  </si>
  <si>
    <t>時間</t>
    <phoneticPr fontId="1" type="noConversion"/>
  </si>
  <si>
    <t>11月15日 (星期五)  團體賽   39  場 ，個人賽    122  場</t>
    <phoneticPr fontId="12" type="noConversion"/>
  </si>
  <si>
    <t>六男團#6</t>
  </si>
  <si>
    <t>六男團#5</t>
  </si>
  <si>
    <t>六男團#4</t>
  </si>
  <si>
    <t>六男團#3</t>
  </si>
  <si>
    <t>六男團#2</t>
  </si>
  <si>
    <t>六男團#1</t>
    <phoneticPr fontId="12" type="noConversion"/>
  </si>
  <si>
    <t>六女團19-21</t>
    <phoneticPr fontId="12" type="noConversion"/>
  </si>
  <si>
    <t>六女團16-18</t>
    <phoneticPr fontId="12" type="noConversion"/>
  </si>
  <si>
    <t>六女團13-15</t>
    <phoneticPr fontId="12" type="noConversion"/>
  </si>
  <si>
    <t>六女團10-12</t>
    <phoneticPr fontId="12" type="noConversion"/>
  </si>
  <si>
    <t>六女團7-9</t>
    <phoneticPr fontId="12" type="noConversion"/>
  </si>
  <si>
    <t>六女團4-6</t>
    <phoneticPr fontId="12" type="noConversion"/>
  </si>
  <si>
    <t>六女團1-3</t>
    <phoneticPr fontId="12" type="noConversion"/>
  </si>
  <si>
    <t>五女團10-12</t>
    <phoneticPr fontId="12" type="noConversion"/>
  </si>
  <si>
    <t>五女團7-9</t>
    <phoneticPr fontId="12" type="noConversion"/>
  </si>
  <si>
    <t>五女團4-6</t>
    <phoneticPr fontId="12" type="noConversion"/>
  </si>
  <si>
    <t>五女團1-3</t>
    <phoneticPr fontId="12" type="noConversion"/>
  </si>
  <si>
    <t>五男團26-28</t>
    <phoneticPr fontId="12" type="noConversion"/>
  </si>
  <si>
    <t>五男團23-25</t>
    <phoneticPr fontId="12" type="noConversion"/>
  </si>
  <si>
    <t>五男團20-22</t>
    <phoneticPr fontId="12" type="noConversion"/>
  </si>
  <si>
    <t>五男團17-19</t>
    <phoneticPr fontId="12" type="noConversion"/>
  </si>
  <si>
    <t>五男團14-15</t>
    <phoneticPr fontId="12" type="noConversion"/>
  </si>
  <si>
    <t>五男團13-16</t>
    <phoneticPr fontId="12" type="noConversion"/>
  </si>
  <si>
    <t>五男團10-12</t>
    <phoneticPr fontId="12" type="noConversion"/>
  </si>
  <si>
    <t>五男團7-9</t>
    <phoneticPr fontId="12" type="noConversion"/>
  </si>
  <si>
    <t>五男團4-6</t>
    <phoneticPr fontId="12" type="noConversion"/>
  </si>
  <si>
    <t>五男團1-3</t>
    <phoneticPr fontId="12" type="noConversion"/>
  </si>
  <si>
    <t>六男團36-38</t>
    <phoneticPr fontId="12" type="noConversion"/>
  </si>
  <si>
    <t>六男團33-35</t>
    <phoneticPr fontId="12" type="noConversion"/>
  </si>
  <si>
    <t>六男團30-32</t>
    <phoneticPr fontId="12" type="noConversion"/>
  </si>
  <si>
    <t>六男團27-29</t>
    <phoneticPr fontId="12" type="noConversion"/>
  </si>
  <si>
    <t>六男團24-26</t>
    <phoneticPr fontId="12" type="noConversion"/>
  </si>
  <si>
    <t>六男團21-22</t>
    <phoneticPr fontId="12" type="noConversion"/>
  </si>
  <si>
    <t>六男團20-23</t>
    <phoneticPr fontId="12" type="noConversion"/>
  </si>
  <si>
    <t>六男團17-18</t>
    <phoneticPr fontId="12" type="noConversion"/>
  </si>
  <si>
    <t>六男團16-19</t>
    <phoneticPr fontId="12" type="noConversion"/>
  </si>
  <si>
    <t>六男團13-15</t>
    <phoneticPr fontId="12" type="noConversion"/>
  </si>
  <si>
    <t>六男團10-12</t>
    <phoneticPr fontId="12" type="noConversion"/>
  </si>
  <si>
    <t>六男團7-9</t>
    <phoneticPr fontId="12" type="noConversion"/>
  </si>
  <si>
    <t>六男團4-6</t>
    <phoneticPr fontId="12" type="noConversion"/>
  </si>
  <si>
    <t>六男團1-3</t>
    <phoneticPr fontId="12" type="noConversion"/>
  </si>
  <si>
    <t>六女團20-21</t>
    <phoneticPr fontId="12" type="noConversion"/>
  </si>
  <si>
    <t>六女團17-18</t>
    <phoneticPr fontId="12" type="noConversion"/>
  </si>
  <si>
    <t>六女團14-15</t>
    <phoneticPr fontId="12" type="noConversion"/>
  </si>
  <si>
    <t>六女團11-12</t>
    <phoneticPr fontId="12" type="noConversion"/>
  </si>
  <si>
    <t>六女團8-9</t>
    <phoneticPr fontId="12" type="noConversion"/>
  </si>
  <si>
    <t>六女團5-6</t>
    <phoneticPr fontId="12" type="noConversion"/>
  </si>
  <si>
    <t>六女團2-3</t>
    <phoneticPr fontId="12" type="noConversion"/>
  </si>
  <si>
    <t>四男團33-35</t>
    <phoneticPr fontId="12" type="noConversion"/>
  </si>
  <si>
    <t>四男團30-32</t>
    <phoneticPr fontId="12" type="noConversion"/>
  </si>
  <si>
    <t>四男團27-29</t>
    <phoneticPr fontId="12" type="noConversion"/>
  </si>
  <si>
    <t>四男團24-26</t>
    <phoneticPr fontId="12" type="noConversion"/>
  </si>
  <si>
    <t>四男團21-22</t>
    <phoneticPr fontId="12" type="noConversion"/>
  </si>
  <si>
    <t>四男團20-23</t>
    <phoneticPr fontId="12" type="noConversion"/>
  </si>
  <si>
    <t>四男團17-18</t>
    <phoneticPr fontId="12" type="noConversion"/>
  </si>
  <si>
    <t>四男團16-19</t>
    <phoneticPr fontId="12" type="noConversion"/>
  </si>
  <si>
    <t>四男團13-15</t>
    <phoneticPr fontId="12" type="noConversion"/>
  </si>
  <si>
    <t>四男團10-12</t>
    <phoneticPr fontId="12" type="noConversion"/>
  </si>
  <si>
    <t>四男團7-9</t>
    <phoneticPr fontId="12" type="noConversion"/>
  </si>
  <si>
    <t>四男團4-6</t>
    <phoneticPr fontId="12" type="noConversion"/>
  </si>
  <si>
    <t>四男團1-3</t>
    <phoneticPr fontId="12" type="noConversion"/>
  </si>
  <si>
    <t>四女團13-14</t>
    <phoneticPr fontId="12" type="noConversion"/>
  </si>
  <si>
    <t>四女團10-11</t>
    <phoneticPr fontId="12" type="noConversion"/>
  </si>
  <si>
    <t>四女團7-8</t>
    <phoneticPr fontId="12" type="noConversion"/>
  </si>
  <si>
    <t>四女團4-5</t>
    <phoneticPr fontId="12" type="noConversion"/>
  </si>
  <si>
    <t>四女團1-2</t>
    <phoneticPr fontId="12" type="noConversion"/>
  </si>
  <si>
    <t>五女團11-12</t>
    <phoneticPr fontId="12" type="noConversion"/>
  </si>
  <si>
    <t>五女團8-9</t>
    <phoneticPr fontId="12" type="noConversion"/>
  </si>
  <si>
    <t>五女團5-6</t>
    <phoneticPr fontId="12" type="noConversion"/>
  </si>
  <si>
    <t>五女團2-3</t>
    <phoneticPr fontId="12" type="noConversion"/>
  </si>
  <si>
    <t>六女團19-20</t>
    <phoneticPr fontId="12" type="noConversion"/>
  </si>
  <si>
    <t>六女團16-17</t>
    <phoneticPr fontId="12" type="noConversion"/>
  </si>
  <si>
    <t>六女團13-14</t>
    <phoneticPr fontId="12" type="noConversion"/>
  </si>
  <si>
    <t>六女團10-11</t>
    <phoneticPr fontId="12" type="noConversion"/>
  </si>
  <si>
    <t>六女團7-8</t>
    <phoneticPr fontId="12" type="noConversion"/>
  </si>
  <si>
    <t>六女團4-5</t>
    <phoneticPr fontId="12" type="noConversion"/>
  </si>
  <si>
    <t>六女團1-2</t>
    <phoneticPr fontId="12" type="noConversion"/>
  </si>
  <si>
    <r>
      <t>11月14日 (星期四)  團體賽    77</t>
    </r>
    <r>
      <rPr>
        <b/>
        <sz val="12"/>
        <color indexed="10"/>
        <rFont val="新細明體"/>
        <family val="1"/>
        <charset val="136"/>
      </rPr>
      <t xml:space="preserve"> </t>
    </r>
    <r>
      <rPr>
        <b/>
        <sz val="12"/>
        <color indexed="8"/>
        <rFont val="新細明體"/>
        <family val="1"/>
        <charset val="136"/>
      </rPr>
      <t xml:space="preserve">   場</t>
    </r>
    <phoneticPr fontId="12" type="noConversion"/>
  </si>
  <si>
    <t>六男團37-38</t>
    <phoneticPr fontId="12" type="noConversion"/>
  </si>
  <si>
    <t>六男團34-35</t>
    <phoneticPr fontId="12" type="noConversion"/>
  </si>
  <si>
    <t>六男團31-32</t>
    <phoneticPr fontId="12" type="noConversion"/>
  </si>
  <si>
    <t>六男團28-29</t>
    <phoneticPr fontId="12" type="noConversion"/>
  </si>
  <si>
    <t>六男團25-26</t>
    <phoneticPr fontId="12" type="noConversion"/>
  </si>
  <si>
    <t>六男團21-23</t>
    <phoneticPr fontId="12" type="noConversion"/>
  </si>
  <si>
    <t>六男團20-22</t>
    <phoneticPr fontId="12" type="noConversion"/>
  </si>
  <si>
    <t>六男團17-19</t>
    <phoneticPr fontId="12" type="noConversion"/>
  </si>
  <si>
    <t>六男團16-18</t>
    <phoneticPr fontId="12" type="noConversion"/>
  </si>
  <si>
    <t>六男團14-15</t>
    <phoneticPr fontId="12" type="noConversion"/>
  </si>
  <si>
    <t>六男團11-12</t>
    <phoneticPr fontId="12" type="noConversion"/>
  </si>
  <si>
    <t>六男團8-9</t>
    <phoneticPr fontId="12" type="noConversion"/>
  </si>
  <si>
    <t>六男團5-6</t>
    <phoneticPr fontId="12" type="noConversion"/>
  </si>
  <si>
    <t>六男團2-3</t>
    <phoneticPr fontId="12" type="noConversion"/>
  </si>
  <si>
    <t>四男團34-35</t>
    <phoneticPr fontId="12" type="noConversion"/>
  </si>
  <si>
    <t>四男團31-32</t>
    <phoneticPr fontId="12" type="noConversion"/>
  </si>
  <si>
    <t>四男團28-29</t>
    <phoneticPr fontId="12" type="noConversion"/>
  </si>
  <si>
    <t>四男團25-26</t>
    <phoneticPr fontId="12" type="noConversion"/>
  </si>
  <si>
    <t>四男團21-23</t>
    <phoneticPr fontId="12" type="noConversion"/>
  </si>
  <si>
    <t>四男團20-22</t>
    <phoneticPr fontId="12" type="noConversion"/>
  </si>
  <si>
    <t>四男團17-19</t>
    <phoneticPr fontId="12" type="noConversion"/>
  </si>
  <si>
    <t>四男團16-18</t>
    <phoneticPr fontId="12" type="noConversion"/>
  </si>
  <si>
    <t>四男團14-15</t>
    <phoneticPr fontId="12" type="noConversion"/>
  </si>
  <si>
    <t>四男團11-12</t>
    <phoneticPr fontId="12" type="noConversion"/>
  </si>
  <si>
    <t>四男團8-9</t>
    <phoneticPr fontId="12" type="noConversion"/>
  </si>
  <si>
    <t>四男團5-6</t>
    <phoneticPr fontId="12" type="noConversion"/>
  </si>
  <si>
    <t>四男團2-3</t>
    <phoneticPr fontId="12" type="noConversion"/>
  </si>
  <si>
    <t>五男團27-28</t>
    <phoneticPr fontId="12" type="noConversion"/>
  </si>
  <si>
    <t>五男團24-25</t>
    <phoneticPr fontId="12" type="noConversion"/>
  </si>
  <si>
    <t>五男團21-22</t>
    <phoneticPr fontId="12" type="noConversion"/>
  </si>
  <si>
    <t>五男團18-19</t>
    <phoneticPr fontId="12" type="noConversion"/>
  </si>
  <si>
    <t>五男團14-16</t>
    <phoneticPr fontId="12" type="noConversion"/>
  </si>
  <si>
    <t>五男團13-15</t>
    <phoneticPr fontId="12" type="noConversion"/>
  </si>
  <si>
    <t>五男團11-12</t>
    <phoneticPr fontId="12" type="noConversion"/>
  </si>
  <si>
    <t>五男團8-9</t>
    <phoneticPr fontId="12" type="noConversion"/>
  </si>
  <si>
    <t>五男團5-6</t>
    <phoneticPr fontId="12" type="noConversion"/>
  </si>
  <si>
    <t>五男團2-3</t>
    <phoneticPr fontId="12" type="noConversion"/>
  </si>
  <si>
    <t>五女團10-11</t>
    <phoneticPr fontId="12" type="noConversion"/>
  </si>
  <si>
    <t>五女團7-8</t>
    <phoneticPr fontId="12" type="noConversion"/>
  </si>
  <si>
    <t>五女團4-5</t>
    <phoneticPr fontId="12" type="noConversion"/>
  </si>
  <si>
    <t>五女團1-2</t>
    <phoneticPr fontId="12" type="noConversion"/>
  </si>
  <si>
    <t>六男團36-37</t>
    <phoneticPr fontId="12" type="noConversion"/>
  </si>
  <si>
    <t>六男團33-34</t>
    <phoneticPr fontId="12" type="noConversion"/>
  </si>
  <si>
    <t>六男團30-31</t>
    <phoneticPr fontId="12" type="noConversion"/>
  </si>
  <si>
    <t>六男團27-28</t>
    <phoneticPr fontId="12" type="noConversion"/>
  </si>
  <si>
    <t>六男團24-25</t>
    <phoneticPr fontId="12" type="noConversion"/>
  </si>
  <si>
    <t>六男團22-23</t>
    <phoneticPr fontId="12" type="noConversion"/>
  </si>
  <si>
    <t>六男團20-21</t>
    <phoneticPr fontId="12" type="noConversion"/>
  </si>
  <si>
    <t>六男團18-19</t>
    <phoneticPr fontId="12" type="noConversion"/>
  </si>
  <si>
    <t>六男團16-17</t>
    <phoneticPr fontId="12" type="noConversion"/>
  </si>
  <si>
    <t>六男團13-14</t>
    <phoneticPr fontId="12" type="noConversion"/>
  </si>
  <si>
    <t>六男團10-11</t>
    <phoneticPr fontId="12" type="noConversion"/>
  </si>
  <si>
    <t>六男團7-8</t>
    <phoneticPr fontId="12" type="noConversion"/>
  </si>
  <si>
    <t>六男團4-5</t>
    <phoneticPr fontId="12" type="noConversion"/>
  </si>
  <si>
    <t>六男團1-2</t>
    <phoneticPr fontId="12" type="noConversion"/>
  </si>
  <si>
    <t>四男團33-34</t>
    <phoneticPr fontId="12" type="noConversion"/>
  </si>
  <si>
    <t>四男團30-31</t>
    <phoneticPr fontId="12" type="noConversion"/>
  </si>
  <si>
    <t>四男團27-28</t>
    <phoneticPr fontId="12" type="noConversion"/>
  </si>
  <si>
    <t>四男團24-25</t>
    <phoneticPr fontId="12" type="noConversion"/>
  </si>
  <si>
    <t>四男團22-23</t>
    <phoneticPr fontId="12" type="noConversion"/>
  </si>
  <si>
    <t>四男團20-21</t>
    <phoneticPr fontId="12" type="noConversion"/>
  </si>
  <si>
    <t>四男團18-19</t>
    <phoneticPr fontId="12" type="noConversion"/>
  </si>
  <si>
    <t>四男團16-17</t>
    <phoneticPr fontId="12" type="noConversion"/>
  </si>
  <si>
    <t>四男團13-14</t>
    <phoneticPr fontId="12" type="noConversion"/>
  </si>
  <si>
    <t>四男團10-11</t>
    <phoneticPr fontId="12" type="noConversion"/>
  </si>
  <si>
    <t>四男團7-8</t>
    <phoneticPr fontId="12" type="noConversion"/>
  </si>
  <si>
    <t>四男團4-5</t>
    <phoneticPr fontId="12" type="noConversion"/>
  </si>
  <si>
    <t>四男團1-2</t>
    <phoneticPr fontId="12" type="noConversion"/>
  </si>
  <si>
    <t>五男團26-27</t>
    <phoneticPr fontId="12" type="noConversion"/>
  </si>
  <si>
    <t>五男團23-24</t>
    <phoneticPr fontId="12" type="noConversion"/>
  </si>
  <si>
    <t>五男團20-21</t>
    <phoneticPr fontId="12" type="noConversion"/>
  </si>
  <si>
    <t>五男團17-18</t>
    <phoneticPr fontId="12" type="noConversion"/>
  </si>
  <si>
    <t>五男團15-16</t>
    <phoneticPr fontId="12" type="noConversion"/>
  </si>
  <si>
    <t>五男團13-14</t>
    <phoneticPr fontId="12" type="noConversion"/>
  </si>
  <si>
    <t>五男團10-11</t>
    <phoneticPr fontId="12" type="noConversion"/>
  </si>
  <si>
    <t>五男團7-8</t>
    <phoneticPr fontId="12" type="noConversion"/>
  </si>
  <si>
    <t>五男團4-5</t>
  </si>
  <si>
    <t>五男團1-2</t>
  </si>
  <si>
    <r>
      <t>11月13日 (星期三)  團體賽    78</t>
    </r>
    <r>
      <rPr>
        <b/>
        <sz val="12"/>
        <color indexed="10"/>
        <rFont val="新細明體"/>
        <family val="1"/>
        <charset val="136"/>
      </rPr>
      <t xml:space="preserve"> </t>
    </r>
    <r>
      <rPr>
        <b/>
        <sz val="12"/>
        <color indexed="8"/>
        <rFont val="新細明體"/>
        <family val="1"/>
        <charset val="136"/>
      </rPr>
      <t xml:space="preserve">   場</t>
    </r>
    <phoneticPr fontId="12" type="noConversion"/>
  </si>
  <si>
    <t>比賽地點：臺北體育館 7樓</t>
    <phoneticPr fontId="1" type="noConversion"/>
  </si>
  <si>
    <t>場地分配表</t>
    <phoneticPr fontId="1" type="noConversion"/>
  </si>
  <si>
    <t>108年全國國小盃羽球錦標賽</t>
    <phoneticPr fontId="12" type="noConversion"/>
  </si>
  <si>
    <t>備 註</t>
    <phoneticPr fontId="1" type="noConversion"/>
  </si>
  <si>
    <t>第三名</t>
  </si>
  <si>
    <t>第二名</t>
  </si>
  <si>
    <t>第一名</t>
  </si>
  <si>
    <t>項目</t>
  </si>
  <si>
    <t>(二)個人組：</t>
  </si>
  <si>
    <t>比賽場地 : 臺北體育館 7樓</t>
    <phoneticPr fontId="1" type="noConversion"/>
  </si>
  <si>
    <t>比賽日期 :  108年11月12日至11月20日</t>
    <phoneticPr fontId="1" type="noConversion"/>
  </si>
  <si>
    <t>中華民國108年7月22日 教育部體育署 臺教體署競(一)字第1080024887號函核准</t>
    <phoneticPr fontId="1" type="noConversion"/>
  </si>
  <si>
    <t>36隊，47場</t>
    <phoneticPr fontId="1" type="noConversion"/>
  </si>
  <si>
    <t>27隊，33場</t>
    <phoneticPr fontId="1" type="noConversion"/>
  </si>
  <si>
    <t>46隊，63場</t>
    <phoneticPr fontId="1" type="noConversion"/>
  </si>
  <si>
    <t>(一)團體組：</t>
  </si>
  <si>
    <t>11/13</t>
    <phoneticPr fontId="12" type="noConversion"/>
  </si>
  <si>
    <t>10:30</t>
    <phoneticPr fontId="12" type="noConversion"/>
  </si>
  <si>
    <t>11/14</t>
    <phoneticPr fontId="12" type="noConversion"/>
  </si>
  <si>
    <t>12:00</t>
    <phoneticPr fontId="12" type="noConversion"/>
  </si>
  <si>
    <t>11/13 16:30</t>
    <phoneticPr fontId="12" type="noConversion"/>
  </si>
  <si>
    <t>13:30</t>
    <phoneticPr fontId="12" type="noConversion"/>
  </si>
  <si>
    <t>11/14 13:30</t>
    <phoneticPr fontId="12" type="noConversion"/>
  </si>
  <si>
    <t>16:30</t>
    <phoneticPr fontId="12" type="noConversion"/>
  </si>
  <si>
    <t>18:00</t>
    <phoneticPr fontId="12" type="noConversion"/>
  </si>
  <si>
    <t>11/13 18:00</t>
    <phoneticPr fontId="12" type="noConversion"/>
  </si>
  <si>
    <t>#18</t>
    <phoneticPr fontId="12" type="noConversion"/>
  </si>
  <si>
    <t>08:00</t>
    <phoneticPr fontId="12" type="noConversion"/>
  </si>
  <si>
    <t>11/14 10:30</t>
    <phoneticPr fontId="12" type="noConversion"/>
  </si>
  <si>
    <t>11/14 12:00</t>
    <phoneticPr fontId="12" type="noConversion"/>
  </si>
  <si>
    <t>11/15</t>
    <phoneticPr fontId="12" type="noConversion"/>
  </si>
  <si>
    <t>15:00</t>
    <phoneticPr fontId="12" type="noConversion"/>
  </si>
  <si>
    <t>11/13 13:30</t>
    <phoneticPr fontId="12" type="noConversion"/>
  </si>
  <si>
    <t>11/14 15:00</t>
    <phoneticPr fontId="12" type="noConversion"/>
  </si>
  <si>
    <t>11/13 15:00</t>
    <phoneticPr fontId="12" type="noConversion"/>
  </si>
  <si>
    <t>11/14 08:00</t>
    <phoneticPr fontId="12" type="noConversion"/>
  </si>
  <si>
    <t>11/14 09:00</t>
    <phoneticPr fontId="12" type="noConversion"/>
  </si>
  <si>
    <t>09:00</t>
    <phoneticPr fontId="12" type="noConversion"/>
  </si>
  <si>
    <t>11/13 15:00</t>
    <phoneticPr fontId="12" type="noConversion"/>
  </si>
  <si>
    <t>11/14</t>
    <phoneticPr fontId="12" type="noConversion"/>
  </si>
  <si>
    <t>09:00</t>
    <phoneticPr fontId="12" type="noConversion"/>
  </si>
  <si>
    <t>11/15</t>
    <phoneticPr fontId="12" type="noConversion"/>
  </si>
  <si>
    <t>12:00</t>
    <phoneticPr fontId="12" type="noConversion"/>
  </si>
  <si>
    <t>11/15 08:00</t>
    <phoneticPr fontId="12" type="noConversion"/>
  </si>
  <si>
    <t>11/16</t>
    <phoneticPr fontId="12" type="noConversion"/>
  </si>
  <si>
    <t>11/16</t>
    <phoneticPr fontId="4" type="noConversion"/>
  </si>
  <si>
    <t>11/18</t>
    <phoneticPr fontId="12" type="noConversion"/>
  </si>
  <si>
    <t>#1</t>
    <phoneticPr fontId="12" type="noConversion"/>
  </si>
  <si>
    <t>#33</t>
    <phoneticPr fontId="12" type="noConversion"/>
  </si>
  <si>
    <t>Q6</t>
    <phoneticPr fontId="12" type="noConversion"/>
  </si>
  <si>
    <t>#2</t>
    <phoneticPr fontId="12" type="noConversion"/>
  </si>
  <si>
    <t>#49</t>
    <phoneticPr fontId="12" type="noConversion"/>
  </si>
  <si>
    <t>#3</t>
    <phoneticPr fontId="12" type="noConversion"/>
  </si>
  <si>
    <t>#34</t>
    <phoneticPr fontId="12" type="noConversion"/>
  </si>
  <si>
    <t>Q3</t>
    <phoneticPr fontId="12" type="noConversion"/>
  </si>
  <si>
    <t>#4</t>
    <phoneticPr fontId="12" type="noConversion"/>
  </si>
  <si>
    <t>Q4</t>
    <phoneticPr fontId="12" type="noConversion"/>
  </si>
  <si>
    <t>#57</t>
    <phoneticPr fontId="12" type="noConversion"/>
  </si>
  <si>
    <t>[5/8]</t>
    <phoneticPr fontId="12" type="noConversion"/>
  </si>
  <si>
    <t>#5</t>
    <phoneticPr fontId="12" type="noConversion"/>
  </si>
  <si>
    <t>#35</t>
    <phoneticPr fontId="12" type="noConversion"/>
  </si>
  <si>
    <t>Q5</t>
    <phoneticPr fontId="12" type="noConversion"/>
  </si>
  <si>
    <t>#6</t>
    <phoneticPr fontId="12" type="noConversion"/>
  </si>
  <si>
    <t>#50</t>
    <phoneticPr fontId="12" type="noConversion"/>
  </si>
  <si>
    <t>#7</t>
    <phoneticPr fontId="12" type="noConversion"/>
  </si>
  <si>
    <t>#36</t>
    <phoneticPr fontId="12" type="noConversion"/>
  </si>
  <si>
    <t>Q7</t>
    <phoneticPr fontId="12" type="noConversion"/>
  </si>
  <si>
    <t>#8</t>
    <phoneticPr fontId="12" type="noConversion"/>
  </si>
  <si>
    <t>Q8</t>
    <phoneticPr fontId="12" type="noConversion"/>
  </si>
  <si>
    <t>#61</t>
    <phoneticPr fontId="12" type="noConversion"/>
  </si>
  <si>
    <t>[3/4]</t>
    <phoneticPr fontId="12" type="noConversion"/>
  </si>
  <si>
    <t>#9</t>
    <phoneticPr fontId="12" type="noConversion"/>
  </si>
  <si>
    <t>#37</t>
    <phoneticPr fontId="12" type="noConversion"/>
  </si>
  <si>
    <t>#10</t>
    <phoneticPr fontId="12" type="noConversion"/>
  </si>
  <si>
    <t>#51</t>
    <phoneticPr fontId="12" type="noConversion"/>
  </si>
  <si>
    <t>Q10</t>
    <phoneticPr fontId="12" type="noConversion"/>
  </si>
  <si>
    <t>#11</t>
    <phoneticPr fontId="12" type="noConversion"/>
  </si>
  <si>
    <t>#38</t>
    <phoneticPr fontId="12" type="noConversion"/>
  </si>
  <si>
    <t>Q11</t>
    <phoneticPr fontId="12" type="noConversion"/>
  </si>
  <si>
    <t>#12</t>
    <phoneticPr fontId="12" type="noConversion"/>
  </si>
  <si>
    <t>Q12</t>
    <phoneticPr fontId="12" type="noConversion"/>
  </si>
  <si>
    <t>#58</t>
    <phoneticPr fontId="12" type="noConversion"/>
  </si>
  <si>
    <t>[5/8]</t>
    <phoneticPr fontId="12" type="noConversion"/>
  </si>
  <si>
    <t>#13</t>
    <phoneticPr fontId="12" type="noConversion"/>
  </si>
  <si>
    <t>#39</t>
    <phoneticPr fontId="12" type="noConversion"/>
  </si>
  <si>
    <t>Q13</t>
    <phoneticPr fontId="12" type="noConversion"/>
  </si>
  <si>
    <t>#14</t>
    <phoneticPr fontId="12" type="noConversion"/>
  </si>
  <si>
    <t>#52</t>
    <phoneticPr fontId="12" type="noConversion"/>
  </si>
  <si>
    <t>Q14</t>
    <phoneticPr fontId="12" type="noConversion"/>
  </si>
  <si>
    <t>#15</t>
    <phoneticPr fontId="12" type="noConversion"/>
  </si>
  <si>
    <t>#40</t>
    <phoneticPr fontId="12" type="noConversion"/>
  </si>
  <si>
    <t>Q15</t>
    <phoneticPr fontId="12" type="noConversion"/>
  </si>
  <si>
    <t>Q16</t>
    <phoneticPr fontId="12" type="noConversion"/>
  </si>
  <si>
    <t>第一、二名</t>
    <phoneticPr fontId="12" type="noConversion"/>
  </si>
  <si>
    <t>Q17</t>
    <phoneticPr fontId="12" type="noConversion"/>
  </si>
  <si>
    <t>#17</t>
    <phoneticPr fontId="12" type="noConversion"/>
  </si>
  <si>
    <t>Q18</t>
    <phoneticPr fontId="12" type="noConversion"/>
  </si>
  <si>
    <t>#41</t>
    <phoneticPr fontId="12" type="noConversion"/>
  </si>
  <si>
    <t>#18</t>
    <phoneticPr fontId="12" type="noConversion"/>
  </si>
  <si>
    <t>Q19</t>
    <phoneticPr fontId="12" type="noConversion"/>
  </si>
  <si>
    <t>#53</t>
    <phoneticPr fontId="12" type="noConversion"/>
  </si>
  <si>
    <t>#19</t>
    <phoneticPr fontId="12" type="noConversion"/>
  </si>
  <si>
    <t>Q20</t>
    <phoneticPr fontId="12" type="noConversion"/>
  </si>
  <si>
    <t>#20</t>
    <phoneticPr fontId="12" type="noConversion"/>
  </si>
  <si>
    <t xml:space="preserve"> </t>
    <phoneticPr fontId="12" type="noConversion"/>
  </si>
  <si>
    <t>#59</t>
    <phoneticPr fontId="12" type="noConversion"/>
  </si>
  <si>
    <t>Q21</t>
    <phoneticPr fontId="12" type="noConversion"/>
  </si>
  <si>
    <t>#21</t>
    <phoneticPr fontId="12" type="noConversion"/>
  </si>
  <si>
    <t>Q22</t>
    <phoneticPr fontId="12" type="noConversion"/>
  </si>
  <si>
    <t>#43</t>
    <phoneticPr fontId="12" type="noConversion"/>
  </si>
  <si>
    <t>#22</t>
    <phoneticPr fontId="12" type="noConversion"/>
  </si>
  <si>
    <t>Q23</t>
    <phoneticPr fontId="12" type="noConversion"/>
  </si>
  <si>
    <t>#54</t>
    <phoneticPr fontId="12" type="noConversion"/>
  </si>
  <si>
    <t>#23</t>
    <phoneticPr fontId="12" type="noConversion"/>
  </si>
  <si>
    <t>#44</t>
    <phoneticPr fontId="12" type="noConversion"/>
  </si>
  <si>
    <t>#24</t>
    <phoneticPr fontId="12" type="noConversion"/>
  </si>
  <si>
    <t xml:space="preserve"> </t>
    <phoneticPr fontId="12" type="noConversion"/>
  </si>
  <si>
    <t>#62</t>
    <phoneticPr fontId="12" type="noConversion"/>
  </si>
  <si>
    <t>Q25</t>
    <phoneticPr fontId="12" type="noConversion"/>
  </si>
  <si>
    <t>Q26</t>
    <phoneticPr fontId="12" type="noConversion"/>
  </si>
  <si>
    <t>#45</t>
    <phoneticPr fontId="12" type="noConversion"/>
  </si>
  <si>
    <t>#26</t>
    <phoneticPr fontId="12" type="noConversion"/>
  </si>
  <si>
    <t>Q27</t>
    <phoneticPr fontId="12" type="noConversion"/>
  </si>
  <si>
    <t>#55</t>
    <phoneticPr fontId="12" type="noConversion"/>
  </si>
  <si>
    <t>#27</t>
    <phoneticPr fontId="12" type="noConversion"/>
  </si>
  <si>
    <t>Q28</t>
    <phoneticPr fontId="12" type="noConversion"/>
  </si>
  <si>
    <t>#46</t>
    <phoneticPr fontId="12" type="noConversion"/>
  </si>
  <si>
    <t>#28</t>
    <phoneticPr fontId="12" type="noConversion"/>
  </si>
  <si>
    <t xml:space="preserve"> </t>
    <phoneticPr fontId="12" type="noConversion"/>
  </si>
  <si>
    <t>#60</t>
    <phoneticPr fontId="12" type="noConversion"/>
  </si>
  <si>
    <t>Q29</t>
    <phoneticPr fontId="12" type="noConversion"/>
  </si>
  <si>
    <t>#29</t>
    <phoneticPr fontId="12" type="noConversion"/>
  </si>
  <si>
    <t>Q30</t>
    <phoneticPr fontId="12" type="noConversion"/>
  </si>
  <si>
    <t>#47</t>
    <phoneticPr fontId="12" type="noConversion"/>
  </si>
  <si>
    <t>#30</t>
    <phoneticPr fontId="12" type="noConversion"/>
  </si>
  <si>
    <t>Q31</t>
    <phoneticPr fontId="12" type="noConversion"/>
  </si>
  <si>
    <t>#56</t>
    <phoneticPr fontId="12" type="noConversion"/>
  </si>
  <si>
    <t>#31</t>
    <phoneticPr fontId="12" type="noConversion"/>
  </si>
  <si>
    <t>Q32</t>
    <phoneticPr fontId="12" type="noConversion"/>
  </si>
  <si>
    <t>#48</t>
    <phoneticPr fontId="12" type="noConversion"/>
  </si>
  <si>
    <t>#32</t>
    <phoneticPr fontId="12" type="noConversion"/>
  </si>
  <si>
    <t>[2]</t>
    <phoneticPr fontId="12" type="noConversion"/>
  </si>
  <si>
    <t xml:space="preserve"> </t>
    <phoneticPr fontId="12" type="noConversion"/>
  </si>
  <si>
    <t>#25</t>
    <phoneticPr fontId="12" type="noConversion"/>
  </si>
  <si>
    <t>11/17</t>
    <phoneticPr fontId="4" type="noConversion"/>
  </si>
  <si>
    <t>[1]</t>
    <phoneticPr fontId="12" type="noConversion"/>
  </si>
  <si>
    <t>#1</t>
    <phoneticPr fontId="12" type="noConversion"/>
  </si>
  <si>
    <t xml:space="preserve"> </t>
    <phoneticPr fontId="12" type="noConversion"/>
  </si>
  <si>
    <t>#17</t>
    <phoneticPr fontId="12" type="noConversion"/>
  </si>
  <si>
    <t>Q2</t>
    <phoneticPr fontId="12" type="noConversion"/>
  </si>
  <si>
    <t>#2</t>
    <phoneticPr fontId="12" type="noConversion"/>
  </si>
  <si>
    <t>Q3</t>
    <phoneticPr fontId="12" type="noConversion"/>
  </si>
  <si>
    <t>[5/8]</t>
    <phoneticPr fontId="12" type="noConversion"/>
  </si>
  <si>
    <t>蔡宸右</t>
    <phoneticPr fontId="26" type="noConversion"/>
  </si>
  <si>
    <t xml:space="preserve"> </t>
    <phoneticPr fontId="12" type="noConversion"/>
  </si>
  <si>
    <t>#3</t>
    <phoneticPr fontId="12" type="noConversion"/>
  </si>
  <si>
    <t>#18</t>
    <phoneticPr fontId="12" type="noConversion"/>
  </si>
  <si>
    <t>Q1</t>
    <phoneticPr fontId="12" type="noConversion"/>
  </si>
  <si>
    <t>#4</t>
    <phoneticPr fontId="12" type="noConversion"/>
  </si>
  <si>
    <t>Q4</t>
    <phoneticPr fontId="12" type="noConversion"/>
  </si>
  <si>
    <t>#29</t>
    <phoneticPr fontId="12" type="noConversion"/>
  </si>
  <si>
    <t>[3/4]</t>
    <phoneticPr fontId="12" type="noConversion"/>
  </si>
  <si>
    <t>#5</t>
    <phoneticPr fontId="12" type="noConversion"/>
  </si>
  <si>
    <t>Q6</t>
    <phoneticPr fontId="12" type="noConversion"/>
  </si>
  <si>
    <t>#26</t>
    <phoneticPr fontId="12" type="noConversion"/>
  </si>
  <si>
    <t xml:space="preserve"> </t>
    <phoneticPr fontId="12" type="noConversion"/>
  </si>
  <si>
    <t>#7</t>
    <phoneticPr fontId="12" type="noConversion"/>
  </si>
  <si>
    <t>#9</t>
    <phoneticPr fontId="12" type="noConversion"/>
  </si>
  <si>
    <t>#10</t>
    <phoneticPr fontId="12" type="noConversion"/>
  </si>
  <si>
    <t>#27</t>
    <phoneticPr fontId="12" type="noConversion"/>
  </si>
  <si>
    <t>#12</t>
    <phoneticPr fontId="12" type="noConversion"/>
  </si>
  <si>
    <t>#30</t>
    <phoneticPr fontId="12" type="noConversion"/>
  </si>
  <si>
    <t>#13</t>
    <phoneticPr fontId="12" type="noConversion"/>
  </si>
  <si>
    <t>#14</t>
    <phoneticPr fontId="12" type="noConversion"/>
  </si>
  <si>
    <t xml:space="preserve"> </t>
    <phoneticPr fontId="12" type="noConversion"/>
  </si>
  <si>
    <t>#28</t>
    <phoneticPr fontId="12" type="noConversion"/>
  </si>
  <si>
    <t>#16</t>
    <phoneticPr fontId="12" type="noConversion"/>
  </si>
  <si>
    <t xml:space="preserve"> </t>
    <phoneticPr fontId="12" type="noConversion"/>
  </si>
  <si>
    <t>蔡承恩</t>
    <phoneticPr fontId="26" type="noConversion"/>
  </si>
  <si>
    <t>11/19</t>
    <phoneticPr fontId="12" type="noConversion"/>
  </si>
  <si>
    <t>9、六年級女子單打    91 組 ， 90 場 ， 取四名  (第三名並列)</t>
    <phoneticPr fontId="4" type="noConversion"/>
  </si>
  <si>
    <t>#1</t>
    <phoneticPr fontId="12" type="noConversion"/>
  </si>
  <si>
    <t xml:space="preserve"> </t>
    <phoneticPr fontId="12" type="noConversion"/>
  </si>
  <si>
    <t>#17</t>
    <phoneticPr fontId="12" type="noConversion"/>
  </si>
  <si>
    <t>Q2</t>
    <phoneticPr fontId="12" type="noConversion"/>
  </si>
  <si>
    <t>#2</t>
    <phoneticPr fontId="12" type="noConversion"/>
  </si>
  <si>
    <t>Q3</t>
    <phoneticPr fontId="12" type="noConversion"/>
  </si>
  <si>
    <t>#25</t>
    <phoneticPr fontId="12" type="noConversion"/>
  </si>
  <si>
    <t>[5/8]</t>
    <phoneticPr fontId="12" type="noConversion"/>
  </si>
  <si>
    <t xml:space="preserve"> </t>
    <phoneticPr fontId="12" type="noConversion"/>
  </si>
  <si>
    <t>#3</t>
    <phoneticPr fontId="12" type="noConversion"/>
  </si>
  <si>
    <t>#18</t>
    <phoneticPr fontId="12" type="noConversion"/>
  </si>
  <si>
    <t>Q1</t>
    <phoneticPr fontId="12" type="noConversion"/>
  </si>
  <si>
    <t>#4</t>
    <phoneticPr fontId="12" type="noConversion"/>
  </si>
  <si>
    <t>Q4</t>
    <phoneticPr fontId="12" type="noConversion"/>
  </si>
  <si>
    <t>#29</t>
    <phoneticPr fontId="12" type="noConversion"/>
  </si>
  <si>
    <t>[3/4]</t>
    <phoneticPr fontId="12" type="noConversion"/>
  </si>
  <si>
    <t>#5</t>
    <phoneticPr fontId="12" type="noConversion"/>
  </si>
  <si>
    <t>#7</t>
    <phoneticPr fontId="12" type="noConversion"/>
  </si>
  <si>
    <t xml:space="preserve"> </t>
    <phoneticPr fontId="12" type="noConversion"/>
  </si>
  <si>
    <t>#27</t>
    <phoneticPr fontId="12" type="noConversion"/>
  </si>
  <si>
    <t xml:space="preserve"> </t>
    <phoneticPr fontId="12" type="noConversion"/>
  </si>
  <si>
    <t>#30</t>
    <phoneticPr fontId="12" type="noConversion"/>
  </si>
  <si>
    <t xml:space="preserve"> </t>
    <phoneticPr fontId="12" type="noConversion"/>
  </si>
  <si>
    <t>#28</t>
    <phoneticPr fontId="12" type="noConversion"/>
  </si>
  <si>
    <t xml:space="preserve"> </t>
    <phoneticPr fontId="12" type="noConversion"/>
  </si>
  <si>
    <t>10、六年級女子雙打    53 組 ， 52 場 ， 取 四 名  (第三名並列)</t>
    <phoneticPr fontId="4" type="noConversion"/>
  </si>
  <si>
    <t>[1]</t>
    <phoneticPr fontId="12" type="noConversion"/>
  </si>
  <si>
    <t>#1</t>
    <phoneticPr fontId="12" type="noConversion"/>
  </si>
  <si>
    <t>Q2</t>
    <phoneticPr fontId="12" type="noConversion"/>
  </si>
  <si>
    <t>#9</t>
    <phoneticPr fontId="12" type="noConversion"/>
  </si>
  <si>
    <t>[5/8]</t>
    <phoneticPr fontId="12" type="noConversion"/>
  </si>
  <si>
    <t>#2</t>
    <phoneticPr fontId="12" type="noConversion"/>
  </si>
  <si>
    <t>Q1</t>
    <phoneticPr fontId="12" type="noConversion"/>
  </si>
  <si>
    <t>#13</t>
    <phoneticPr fontId="12" type="noConversion"/>
  </si>
  <si>
    <t>[3/4]</t>
    <phoneticPr fontId="12" type="noConversion"/>
  </si>
  <si>
    <t>#3</t>
    <phoneticPr fontId="12" type="noConversion"/>
  </si>
  <si>
    <t>Q4</t>
    <phoneticPr fontId="12" type="noConversion"/>
  </si>
  <si>
    <t>#10</t>
    <phoneticPr fontId="12" type="noConversion"/>
  </si>
  <si>
    <t>[5/8]</t>
    <phoneticPr fontId="12" type="noConversion"/>
  </si>
  <si>
    <t>#4</t>
    <phoneticPr fontId="12" type="noConversion"/>
  </si>
  <si>
    <t>Q6</t>
    <phoneticPr fontId="12" type="noConversion"/>
  </si>
  <si>
    <t>#15</t>
    <phoneticPr fontId="12" type="noConversion"/>
  </si>
  <si>
    <t>第一、二名</t>
    <phoneticPr fontId="12" type="noConversion"/>
  </si>
  <si>
    <t>Q5</t>
    <phoneticPr fontId="12" type="noConversion"/>
  </si>
  <si>
    <t>#5</t>
    <phoneticPr fontId="12" type="noConversion"/>
  </si>
  <si>
    <t>#11</t>
    <phoneticPr fontId="12" type="noConversion"/>
  </si>
  <si>
    <t>#6</t>
    <phoneticPr fontId="12" type="noConversion"/>
  </si>
  <si>
    <t>#14</t>
    <phoneticPr fontId="12" type="noConversion"/>
  </si>
  <si>
    <t>#7</t>
    <phoneticPr fontId="12" type="noConversion"/>
  </si>
  <si>
    <t>#12</t>
    <phoneticPr fontId="12" type="noConversion"/>
  </si>
  <si>
    <t>#8</t>
    <phoneticPr fontId="12" type="noConversion"/>
  </si>
  <si>
    <t xml:space="preserve"> </t>
    <phoneticPr fontId="12" type="noConversion"/>
  </si>
  <si>
    <t xml:space="preserve"> </t>
    <phoneticPr fontId="12" type="noConversion"/>
  </si>
  <si>
    <t>#1</t>
    <phoneticPr fontId="12" type="noConversion"/>
  </si>
  <si>
    <t>#33</t>
    <phoneticPr fontId="12" type="noConversion"/>
  </si>
  <si>
    <t>Q1</t>
    <phoneticPr fontId="12" type="noConversion"/>
  </si>
  <si>
    <t>#2</t>
    <phoneticPr fontId="12" type="noConversion"/>
  </si>
  <si>
    <t>#49</t>
    <phoneticPr fontId="12" type="noConversion"/>
  </si>
  <si>
    <t>Q2</t>
    <phoneticPr fontId="12" type="noConversion"/>
  </si>
  <si>
    <t>#3</t>
    <phoneticPr fontId="12" type="noConversion"/>
  </si>
  <si>
    <t>#34</t>
    <phoneticPr fontId="12" type="noConversion"/>
  </si>
  <si>
    <t>Q3</t>
    <phoneticPr fontId="12" type="noConversion"/>
  </si>
  <si>
    <t>#4</t>
    <phoneticPr fontId="12" type="noConversion"/>
  </si>
  <si>
    <t>#57</t>
    <phoneticPr fontId="12" type="noConversion"/>
  </si>
  <si>
    <t>Q4</t>
    <phoneticPr fontId="12" type="noConversion"/>
  </si>
  <si>
    <t>#5</t>
    <phoneticPr fontId="12" type="noConversion"/>
  </si>
  <si>
    <t>#9</t>
    <phoneticPr fontId="12" type="noConversion"/>
  </si>
  <si>
    <t>#59</t>
    <phoneticPr fontId="12" type="noConversion"/>
  </si>
  <si>
    <t xml:space="preserve"> </t>
    <phoneticPr fontId="12" type="noConversion"/>
  </si>
  <si>
    <t>#62</t>
    <phoneticPr fontId="12" type="noConversion"/>
  </si>
  <si>
    <t>#60</t>
    <phoneticPr fontId="12" type="noConversion"/>
  </si>
  <si>
    <t xml:space="preserve"> </t>
    <phoneticPr fontId="12" type="noConversion"/>
  </si>
  <si>
    <t>11/17</t>
    <phoneticPr fontId="12" type="noConversion"/>
  </si>
  <si>
    <t xml:space="preserve"> </t>
    <phoneticPr fontId="12" type="noConversion"/>
  </si>
  <si>
    <t>高雄市前鎮區民權國小</t>
    <phoneticPr fontId="12" type="noConversion"/>
  </si>
  <si>
    <t>台南市崑山國民小學</t>
    <phoneticPr fontId="12" type="noConversion"/>
  </si>
  <si>
    <t>中市社口</t>
    <phoneticPr fontId="12" type="noConversion"/>
  </si>
  <si>
    <t>嘉義市北園國小</t>
    <phoneticPr fontId="26" type="noConversion"/>
  </si>
  <si>
    <t>忠明國小</t>
    <phoneticPr fontId="12" type="noConversion"/>
  </si>
  <si>
    <t>南投縣敦和國小</t>
    <phoneticPr fontId="26" type="noConversion"/>
  </si>
  <si>
    <t>新北市二重國小</t>
    <phoneticPr fontId="12" type="noConversion"/>
  </si>
  <si>
    <t>中教大實小</t>
    <phoneticPr fontId="12" type="noConversion"/>
  </si>
  <si>
    <t>南郭國小</t>
    <phoneticPr fontId="12" type="noConversion"/>
  </si>
  <si>
    <t>崇文國小</t>
    <phoneticPr fontId="12" type="noConversion"/>
  </si>
  <si>
    <t>彰化縣埔心國小</t>
    <phoneticPr fontId="12" type="noConversion"/>
  </si>
  <si>
    <t>桃園市大溪國小</t>
    <phoneticPr fontId="12" type="noConversion"/>
  </si>
  <si>
    <t>桃園市文化國小</t>
    <phoneticPr fontId="12" type="noConversion"/>
  </si>
  <si>
    <t>新北市中正國小</t>
    <phoneticPr fontId="26" type="noConversion"/>
  </si>
  <si>
    <t>台南市崇學國小</t>
    <phoneticPr fontId="12" type="noConversion"/>
  </si>
  <si>
    <t>苗栗縣竹南國小</t>
    <phoneticPr fontId="12" type="noConversion"/>
  </si>
  <si>
    <t>彰縣中山國小</t>
    <phoneticPr fontId="12" type="noConversion"/>
  </si>
  <si>
    <t>台南市大成國小</t>
    <phoneticPr fontId="12" type="noConversion"/>
  </si>
  <si>
    <t>新北樹林</t>
    <phoneticPr fontId="12" type="noConversion"/>
  </si>
  <si>
    <t>臺北市大同區雙蓮國民小學</t>
    <phoneticPr fontId="12" type="noConversion"/>
  </si>
  <si>
    <t>高雄市鼓山國小</t>
    <phoneticPr fontId="12" type="noConversion"/>
  </si>
  <si>
    <t>新北市鷺江國小</t>
    <phoneticPr fontId="12" type="noConversion"/>
  </si>
  <si>
    <t>台中市南屯國小</t>
    <phoneticPr fontId="12" type="noConversion"/>
  </si>
  <si>
    <t>中市軍功</t>
    <phoneticPr fontId="12" type="noConversion"/>
  </si>
  <si>
    <t>北市中山國小</t>
    <phoneticPr fontId="12" type="noConversion"/>
  </si>
  <si>
    <t>新北市麗林國小</t>
    <phoneticPr fontId="26" type="noConversion"/>
  </si>
  <si>
    <t>臺北市日新國小</t>
    <phoneticPr fontId="12" type="noConversion"/>
  </si>
  <si>
    <t>台中市內埔國小</t>
    <phoneticPr fontId="12" type="noConversion"/>
  </si>
  <si>
    <t>臺北市濱江國小</t>
    <phoneticPr fontId="26" type="noConversion"/>
  </si>
  <si>
    <t>國立科學工業園區實驗高級中學</t>
    <phoneticPr fontId="12" type="noConversion"/>
  </si>
  <si>
    <t>宜蘭縣成功國小</t>
    <phoneticPr fontId="12" type="noConversion"/>
  </si>
  <si>
    <t>雲林縣僑真國小</t>
    <phoneticPr fontId="12" type="noConversion"/>
  </si>
  <si>
    <t>高雄市復興國小</t>
    <phoneticPr fontId="12" type="noConversion"/>
  </si>
  <si>
    <t>台南市東區裕文國小</t>
    <phoneticPr fontId="26" type="noConversion"/>
  </si>
  <si>
    <t>桃園市瑞埔國小</t>
    <phoneticPr fontId="26" type="noConversion"/>
  </si>
  <si>
    <t>臺北市日新國小</t>
    <phoneticPr fontId="12" type="noConversion"/>
  </si>
  <si>
    <t>板橋國小</t>
    <phoneticPr fontId="12" type="noConversion"/>
  </si>
  <si>
    <t>新竹市龍山國小</t>
    <phoneticPr fontId="12" type="noConversion"/>
  </si>
  <si>
    <t>楊梅國小</t>
    <phoneticPr fontId="12" type="noConversion"/>
  </si>
  <si>
    <t>宏正新北青山</t>
    <phoneticPr fontId="12" type="noConversion"/>
  </si>
  <si>
    <t>敦化國小</t>
    <phoneticPr fontId="12" type="noConversion"/>
  </si>
  <si>
    <t>台北市福德國小</t>
    <phoneticPr fontId="12" type="noConversion"/>
  </si>
  <si>
    <t>台南市崇學國小</t>
    <phoneticPr fontId="12" type="noConversion"/>
  </si>
  <si>
    <t>桃園市文化國小</t>
    <phoneticPr fontId="12" type="noConversion"/>
  </si>
  <si>
    <t>臺中市崇光國小</t>
    <phoneticPr fontId="12" type="noConversion"/>
  </si>
  <si>
    <t>新北樹林</t>
    <phoneticPr fontId="12" type="noConversion"/>
  </si>
  <si>
    <t>高雄市前鎮區民權國小</t>
    <phoneticPr fontId="12" type="noConversion"/>
  </si>
  <si>
    <t>宏正新北青山</t>
    <phoneticPr fontId="12" type="noConversion"/>
  </si>
  <si>
    <t>新北市鷺江國小</t>
    <phoneticPr fontId="12" type="noConversion"/>
  </si>
  <si>
    <t>新北市江翠國小</t>
    <phoneticPr fontId="12" type="noConversion"/>
  </si>
  <si>
    <t>中市社口</t>
    <phoneticPr fontId="12" type="noConversion"/>
  </si>
  <si>
    <t>新竹國小</t>
    <phoneticPr fontId="12" type="noConversion"/>
  </si>
  <si>
    <t>雲林縣文昌國小</t>
    <phoneticPr fontId="12" type="noConversion"/>
  </si>
  <si>
    <t>林口國小</t>
    <phoneticPr fontId="12" type="noConversion"/>
  </si>
  <si>
    <t>臺中市南陽國小</t>
    <phoneticPr fontId="26" type="noConversion"/>
  </si>
  <si>
    <t>桃園市仁和國民小學</t>
    <phoneticPr fontId="12" type="noConversion"/>
  </si>
  <si>
    <t>彰縣中山國小</t>
    <phoneticPr fontId="12" type="noConversion"/>
  </si>
  <si>
    <t>竹縣興隆國小</t>
    <phoneticPr fontId="26" type="noConversion"/>
  </si>
  <si>
    <t>臺中市西區中正國小</t>
    <phoneticPr fontId="26" type="noConversion"/>
  </si>
  <si>
    <t>臺北市大同區雙蓮國民小學</t>
    <phoneticPr fontId="12" type="noConversion"/>
  </si>
  <si>
    <t>11/13</t>
    <phoneticPr fontId="12" type="noConversion"/>
  </si>
  <si>
    <t>竹市東園國小</t>
    <phoneticPr fontId="12" type="noConversion"/>
  </si>
  <si>
    <r>
      <rPr>
        <sz val="10"/>
        <color theme="1"/>
        <rFont val="細明體"/>
        <family val="3"/>
        <charset val="136"/>
      </rPr>
      <t>呂其</t>
    </r>
    <r>
      <rPr>
        <sz val="10"/>
        <color rgb="FFFF0000"/>
        <rFont val="細明體"/>
        <family val="3"/>
        <charset val="136"/>
      </rPr>
      <t>瑾</t>
    </r>
    <phoneticPr fontId="12" type="noConversion"/>
  </si>
  <si>
    <r>
      <rPr>
        <sz val="10"/>
        <color theme="1"/>
        <rFont val="細明體"/>
        <family val="3"/>
        <charset val="136"/>
      </rPr>
      <t>劉宸</t>
    </r>
    <r>
      <rPr>
        <sz val="10"/>
        <color rgb="FFFF0000"/>
        <rFont val="細明體"/>
        <family val="3"/>
        <charset val="136"/>
      </rPr>
      <t>渝</t>
    </r>
    <phoneticPr fontId="4" type="noConversion"/>
  </si>
  <si>
    <r>
      <rPr>
        <sz val="10"/>
        <color theme="1"/>
        <rFont val="細明體"/>
        <family val="3"/>
        <charset val="136"/>
      </rPr>
      <t>羅</t>
    </r>
    <r>
      <rPr>
        <sz val="10"/>
        <color rgb="FFFF0000"/>
        <rFont val="細明體"/>
        <family val="3"/>
        <charset val="136"/>
      </rPr>
      <t>幼</t>
    </r>
    <r>
      <rPr>
        <sz val="10"/>
        <color theme="1"/>
        <rFont val="細明體"/>
        <family val="3"/>
        <charset val="136"/>
      </rPr>
      <t>琁</t>
    </r>
    <phoneticPr fontId="12" type="noConversion"/>
  </si>
  <si>
    <t>新北市中正國小</t>
    <phoneticPr fontId="12" type="noConversion"/>
  </si>
  <si>
    <t>南郭國小</t>
    <phoneticPr fontId="12" type="noConversion"/>
  </si>
  <si>
    <t>台北市福德國小</t>
    <phoneticPr fontId="12" type="noConversion"/>
  </si>
  <si>
    <r>
      <rPr>
        <sz val="10"/>
        <color theme="1"/>
        <rFont val="細明體"/>
        <family val="3"/>
        <charset val="136"/>
      </rPr>
      <t>顏岑</t>
    </r>
    <r>
      <rPr>
        <sz val="10"/>
        <color rgb="FFFF0000"/>
        <rFont val="細明體"/>
        <family val="3"/>
        <charset val="136"/>
      </rPr>
      <t>嬡</t>
    </r>
    <phoneticPr fontId="12" type="noConversion"/>
  </si>
  <si>
    <t>宜蘭縣蘇澳鎮馬賽國小</t>
    <phoneticPr fontId="12" type="noConversion"/>
  </si>
  <si>
    <t>新北市二重國小</t>
    <phoneticPr fontId="12" type="noConversion"/>
  </si>
  <si>
    <t>投縣平和國小</t>
    <phoneticPr fontId="26" type="noConversion"/>
  </si>
  <si>
    <t>義學國小</t>
    <phoneticPr fontId="12" type="noConversion"/>
  </si>
  <si>
    <t>新北市秀山國小</t>
    <phoneticPr fontId="12" type="noConversion"/>
  </si>
  <si>
    <t>臺北市永吉國小</t>
    <phoneticPr fontId="12" type="noConversion"/>
  </si>
  <si>
    <t>高雄市十全國小</t>
    <phoneticPr fontId="12" type="noConversion"/>
  </si>
  <si>
    <t>彰縣中山國小</t>
    <phoneticPr fontId="12" type="noConversion"/>
  </si>
  <si>
    <t>彰化縣埔心國小</t>
    <phoneticPr fontId="12" type="noConversion"/>
  </si>
  <si>
    <t>南郭國小</t>
    <phoneticPr fontId="12" type="noConversion"/>
  </si>
  <si>
    <t>新北文德</t>
    <phoneticPr fontId="12" type="noConversion"/>
  </si>
  <si>
    <t>忠明國小</t>
    <phoneticPr fontId="12" type="noConversion"/>
  </si>
  <si>
    <t>臺北市日新國小</t>
    <phoneticPr fontId="12" type="noConversion"/>
  </si>
  <si>
    <t>新北市中正國小</t>
    <phoneticPr fontId="12" type="noConversion"/>
  </si>
  <si>
    <t>北市中山國小</t>
    <phoneticPr fontId="12" type="noConversion"/>
  </si>
  <si>
    <t>屏東市仁愛國小</t>
    <phoneticPr fontId="12" type="noConversion"/>
  </si>
  <si>
    <t>新北市麗林國小</t>
    <phoneticPr fontId="26" type="noConversion"/>
  </si>
  <si>
    <t>幸安國小</t>
    <phoneticPr fontId="12" type="noConversion"/>
  </si>
  <si>
    <t>板橋國小</t>
    <phoneticPr fontId="12" type="noConversion"/>
  </si>
  <si>
    <t>新北市秀山國小</t>
    <phoneticPr fontId="12" type="noConversion"/>
  </si>
  <si>
    <t>新北樹林</t>
    <phoneticPr fontId="12" type="noConversion"/>
  </si>
  <si>
    <t>林口國小</t>
    <phoneticPr fontId="12" type="noConversion"/>
  </si>
  <si>
    <t>台南市東區裕文國小</t>
    <phoneticPr fontId="26" type="noConversion"/>
  </si>
  <si>
    <t>社子國小</t>
    <phoneticPr fontId="12" type="noConversion"/>
  </si>
  <si>
    <t>臺北市大同區雙蓮國民小學</t>
    <phoneticPr fontId="12" type="noConversion"/>
  </si>
  <si>
    <t>炎峰國小</t>
    <phoneticPr fontId="12" type="noConversion"/>
  </si>
  <si>
    <t>北市民權國小</t>
    <phoneticPr fontId="12" type="noConversion"/>
  </si>
  <si>
    <t>幸安國小</t>
    <phoneticPr fontId="12" type="noConversion"/>
  </si>
  <si>
    <t>北市中山國小</t>
    <phoneticPr fontId="12" type="noConversion"/>
  </si>
  <si>
    <t>獅湖國小</t>
    <phoneticPr fontId="12" type="noConversion"/>
  </si>
  <si>
    <t>莊敬國小</t>
    <phoneticPr fontId="26" type="noConversion"/>
  </si>
  <si>
    <t>桃園市中原國小</t>
    <phoneticPr fontId="12" type="noConversion"/>
  </si>
  <si>
    <t>雲縣中山國小</t>
  </si>
  <si>
    <t>雲縣中山國小</t>
    <phoneticPr fontId="26" type="noConversion"/>
  </si>
  <si>
    <t>義學國小</t>
    <phoneticPr fontId="12" type="noConversion"/>
  </si>
  <si>
    <t>臺中市大鵬國小</t>
    <phoneticPr fontId="12" type="noConversion"/>
  </si>
  <si>
    <t xml:space="preserve"> </t>
    <phoneticPr fontId="12" type="noConversion"/>
  </si>
  <si>
    <t>高雄市前鎮區民權國小</t>
    <phoneticPr fontId="12" type="noConversion"/>
  </si>
  <si>
    <t>屏東市仁愛國小</t>
    <phoneticPr fontId="12" type="noConversion"/>
  </si>
  <si>
    <t>昌平國小</t>
    <phoneticPr fontId="26" type="noConversion"/>
  </si>
  <si>
    <t>竹縣興隆國小</t>
    <phoneticPr fontId="26" type="noConversion"/>
  </si>
  <si>
    <t>南郭國小</t>
    <phoneticPr fontId="12" type="noConversion"/>
  </si>
  <si>
    <t>投縣平和國小</t>
    <phoneticPr fontId="26" type="noConversion"/>
  </si>
  <si>
    <t>新北文德</t>
    <phoneticPr fontId="12" type="noConversion"/>
  </si>
  <si>
    <t>新北市鷺江國小</t>
    <phoneticPr fontId="12" type="noConversion"/>
  </si>
  <si>
    <t>台南市崑山國民小學</t>
    <phoneticPr fontId="12" type="noConversion"/>
  </si>
  <si>
    <t>臺北市長春國小</t>
    <phoneticPr fontId="12" type="noConversion"/>
  </si>
  <si>
    <t>新北裕民國小</t>
    <phoneticPr fontId="12" type="noConversion"/>
  </si>
  <si>
    <t>竹市東園國小</t>
    <phoneticPr fontId="12" type="noConversion"/>
  </si>
  <si>
    <t>新北市秀山國小</t>
    <phoneticPr fontId="12" type="noConversion"/>
  </si>
  <si>
    <t>臺北市長春國小</t>
    <phoneticPr fontId="12" type="noConversion"/>
  </si>
  <si>
    <t>會稽國小</t>
    <phoneticPr fontId="12" type="noConversion"/>
  </si>
  <si>
    <t>國立科學工業園區實驗高級中學</t>
    <phoneticPr fontId="12" type="noConversion"/>
  </si>
  <si>
    <t>屏東縣東光國小</t>
    <phoneticPr fontId="12" type="noConversion"/>
  </si>
  <si>
    <t>雲林縣文昌國小</t>
    <phoneticPr fontId="12" type="noConversion"/>
  </si>
  <si>
    <t>臺中市大鵬國小</t>
    <phoneticPr fontId="12" type="noConversion"/>
  </si>
  <si>
    <t>分組第1 依已定位置，第5分組第2名，進入10。</t>
    <phoneticPr fontId="12" type="noConversion"/>
  </si>
  <si>
    <t>錦興國小</t>
    <phoneticPr fontId="12" type="noConversion"/>
  </si>
  <si>
    <t>臺北市永吉國小</t>
    <phoneticPr fontId="12" type="noConversion"/>
  </si>
  <si>
    <t>雲林縣僑真國</t>
  </si>
  <si>
    <t>雲林縣僑真國</t>
    <phoneticPr fontId="12" type="noConversion"/>
  </si>
  <si>
    <t>台南市佳里區仁愛國小</t>
    <phoneticPr fontId="12" type="noConversion"/>
  </si>
  <si>
    <t>新北市二重國小</t>
    <phoneticPr fontId="12" type="noConversion"/>
  </si>
  <si>
    <t>苗栗縣六合國小</t>
    <phoneticPr fontId="12" type="noConversion"/>
  </si>
  <si>
    <t>臺北市永吉國小</t>
    <phoneticPr fontId="12" type="noConversion"/>
  </si>
  <si>
    <t>3-0</t>
    <phoneticPr fontId="12" type="noConversion"/>
  </si>
  <si>
    <t>3-1</t>
    <phoneticPr fontId="12" type="noConversion"/>
  </si>
  <si>
    <t>3-2</t>
    <phoneticPr fontId="12" type="noConversion"/>
  </si>
  <si>
    <t>3-0</t>
    <phoneticPr fontId="12" type="noConversion"/>
  </si>
  <si>
    <t>3-0</t>
    <phoneticPr fontId="12" type="noConversion"/>
  </si>
  <si>
    <t>臺中市南陽國小</t>
    <phoneticPr fontId="26" type="noConversion"/>
  </si>
  <si>
    <t>桃園市大溪國小</t>
    <phoneticPr fontId="12" type="noConversion"/>
  </si>
  <si>
    <t>臺北市長春國小</t>
    <phoneticPr fontId="12" type="noConversion"/>
  </si>
  <si>
    <t>北市民權國小</t>
    <phoneticPr fontId="12" type="noConversion"/>
  </si>
  <si>
    <t>竹市東園國小</t>
    <phoneticPr fontId="12" type="noConversion"/>
  </si>
  <si>
    <t>炎峰國小</t>
    <phoneticPr fontId="12" type="noConversion"/>
  </si>
  <si>
    <t>台北市福德國小</t>
    <phoneticPr fontId="12" type="noConversion"/>
  </si>
  <si>
    <t>苗栗縣竹南國小</t>
    <phoneticPr fontId="12" type="noConversion"/>
  </si>
  <si>
    <t>新北市麗林國小</t>
    <phoneticPr fontId="26" type="noConversion"/>
  </si>
  <si>
    <t>竹縣興隆國小</t>
    <phoneticPr fontId="12" type="noConversion"/>
  </si>
  <si>
    <t>臺北市永吉國小</t>
    <phoneticPr fontId="12" type="noConversion"/>
  </si>
  <si>
    <t>光華國小</t>
    <phoneticPr fontId="12" type="noConversion"/>
  </si>
  <si>
    <t>桃園市文化國小</t>
    <phoneticPr fontId="12" type="noConversion"/>
  </si>
  <si>
    <t>高雄市前鎮區民權國小</t>
    <phoneticPr fontId="12" type="noConversion"/>
  </si>
  <si>
    <t>3-1</t>
    <phoneticPr fontId="12" type="noConversion"/>
  </si>
  <si>
    <t>3-1</t>
    <phoneticPr fontId="12" type="noConversion"/>
  </si>
  <si>
    <t>3-2</t>
    <phoneticPr fontId="12" type="noConversion"/>
  </si>
  <si>
    <t>新北市秀山國小</t>
    <phoneticPr fontId="12" type="noConversion"/>
  </si>
  <si>
    <t>w/o</t>
    <phoneticPr fontId="12" type="noConversion"/>
  </si>
  <si>
    <t>21-17 8-21 21-17 36'</t>
    <phoneticPr fontId="12" type="noConversion"/>
  </si>
  <si>
    <t>16-21 21-10 21-19 34'</t>
    <phoneticPr fontId="12" type="noConversion"/>
  </si>
  <si>
    <t>21-10 21-12 17'</t>
    <phoneticPr fontId="12" type="noConversion"/>
  </si>
  <si>
    <t>21-5 1-10 14'</t>
    <phoneticPr fontId="12" type="noConversion"/>
  </si>
  <si>
    <t>21-8 21-15 16'</t>
    <phoneticPr fontId="12" type="noConversion"/>
  </si>
  <si>
    <t>21-9 21-5 14'</t>
    <phoneticPr fontId="12" type="noConversion"/>
  </si>
  <si>
    <t>21-13 21-16 18'</t>
    <phoneticPr fontId="12" type="noConversion"/>
  </si>
  <si>
    <t>21-3 21-2 11'</t>
    <phoneticPr fontId="12" type="noConversion"/>
  </si>
  <si>
    <t>9-21 21-13 21-14 32'</t>
    <phoneticPr fontId="12" type="noConversion"/>
  </si>
  <si>
    <t>21-17 21-5 17'</t>
    <phoneticPr fontId="12" type="noConversion"/>
  </si>
  <si>
    <t>16-21 21-16 21-15 30'</t>
    <phoneticPr fontId="12" type="noConversion"/>
  </si>
  <si>
    <t>18-21 21-12 21-15 33'</t>
    <phoneticPr fontId="12" type="noConversion"/>
  </si>
  <si>
    <t>21-7 21-13 16'</t>
    <phoneticPr fontId="12" type="noConversion"/>
  </si>
  <si>
    <t>21-10 21-18 22'</t>
    <phoneticPr fontId="12" type="noConversion"/>
  </si>
  <si>
    <t>18-21 21-17 21-10 30'</t>
    <phoneticPr fontId="12" type="noConversion"/>
  </si>
  <si>
    <t>21-15 21-18 22'</t>
    <phoneticPr fontId="12" type="noConversion"/>
  </si>
  <si>
    <t>郭泊畊</t>
    <phoneticPr fontId="12" type="noConversion"/>
  </si>
  <si>
    <t>21-11 21-17 20'</t>
    <phoneticPr fontId="12" type="noConversion"/>
  </si>
  <si>
    <t>21-19 21-12 24'</t>
    <phoneticPr fontId="12" type="noConversion"/>
  </si>
  <si>
    <t>21-9 16-21 21-18 38'</t>
    <phoneticPr fontId="12" type="noConversion"/>
  </si>
  <si>
    <t>21-18 21-12 21'</t>
    <phoneticPr fontId="12" type="noConversion"/>
  </si>
  <si>
    <t>21-14 21-4 16'</t>
    <phoneticPr fontId="12" type="noConversion"/>
  </si>
  <si>
    <t>21-4 21-6 14'</t>
    <phoneticPr fontId="12" type="noConversion"/>
  </si>
  <si>
    <t>21-2 21-4 13'</t>
    <phoneticPr fontId="12" type="noConversion"/>
  </si>
  <si>
    <t>17-21 21-16 21-16 37'</t>
    <phoneticPr fontId="12" type="noConversion"/>
  </si>
  <si>
    <t>21-14 21-11 18'</t>
    <phoneticPr fontId="12" type="noConversion"/>
  </si>
  <si>
    <t>21-10 21-8 17'</t>
    <phoneticPr fontId="12" type="noConversion"/>
  </si>
  <si>
    <t>21-10 21-3 13'</t>
    <phoneticPr fontId="12" type="noConversion"/>
  </si>
  <si>
    <t>21-10 21-8 19'</t>
    <phoneticPr fontId="12" type="noConversion"/>
  </si>
  <si>
    <t>21-13 21-15 17'</t>
    <phoneticPr fontId="12" type="noConversion"/>
  </si>
  <si>
    <t>21-12 21-6 14'</t>
    <phoneticPr fontId="12" type="noConversion"/>
  </si>
  <si>
    <t>21-17 21-11 21'</t>
    <phoneticPr fontId="12" type="noConversion"/>
  </si>
  <si>
    <t>21-12 21-9 16'</t>
    <phoneticPr fontId="12" type="noConversion"/>
  </si>
  <si>
    <t>21-14 21-13 17'</t>
    <phoneticPr fontId="12" type="noConversion"/>
  </si>
  <si>
    <t>21-1 21-6 17'</t>
    <phoneticPr fontId="12" type="noConversion"/>
  </si>
  <si>
    <t>21-13 21-11 19'</t>
    <phoneticPr fontId="12" type="noConversion"/>
  </si>
  <si>
    <t>21-15 21-16 20'</t>
    <phoneticPr fontId="12" type="noConversion"/>
  </si>
  <si>
    <t>21-9 21-10 18'</t>
    <phoneticPr fontId="12" type="noConversion"/>
  </si>
  <si>
    <t>23-21 21-13 20'</t>
    <phoneticPr fontId="12" type="noConversion"/>
  </si>
  <si>
    <t>21-7 21-7 17'</t>
    <phoneticPr fontId="12" type="noConversion"/>
  </si>
  <si>
    <t>21-16 22-20 21'</t>
    <phoneticPr fontId="12" type="noConversion"/>
  </si>
  <si>
    <t>21-8 21-15 20'</t>
    <phoneticPr fontId="12" type="noConversion"/>
  </si>
  <si>
    <t>21-14 21-13 22'</t>
    <phoneticPr fontId="12" type="noConversion"/>
  </si>
  <si>
    <t>21-13 21-12 21'</t>
    <phoneticPr fontId="12" type="noConversion"/>
  </si>
  <si>
    <t>21-11 21-6 16'</t>
    <phoneticPr fontId="12" type="noConversion"/>
  </si>
  <si>
    <t>21-19 21-15 22'</t>
    <phoneticPr fontId="12" type="noConversion"/>
  </si>
  <si>
    <t>21-10 21-14 19'</t>
    <phoneticPr fontId="12" type="noConversion"/>
  </si>
  <si>
    <t>21-14 21-14 18'</t>
    <phoneticPr fontId="12" type="noConversion"/>
  </si>
  <si>
    <t>22-20 25-27 21-13 37'</t>
    <phoneticPr fontId="12" type="noConversion"/>
  </si>
  <si>
    <t>21-16 21-14 25'</t>
    <phoneticPr fontId="12" type="noConversion"/>
  </si>
  <si>
    <t>15-21 23-21 21-9 41'</t>
    <phoneticPr fontId="12" type="noConversion"/>
  </si>
  <si>
    <t>22-20 19-21 21-19 32'</t>
    <phoneticPr fontId="12" type="noConversion"/>
  </si>
  <si>
    <t>21-12 21-14 19'</t>
    <phoneticPr fontId="12" type="noConversion"/>
  </si>
  <si>
    <t>21-18 22-20 29'</t>
    <phoneticPr fontId="12" type="noConversion"/>
  </si>
  <si>
    <t>221-11 21-7 16'</t>
    <phoneticPr fontId="12" type="noConversion"/>
  </si>
  <si>
    <t>21-4 21-3 12'</t>
    <phoneticPr fontId="12" type="noConversion"/>
  </si>
  <si>
    <t>21-18 21-8 18'</t>
    <phoneticPr fontId="12" type="noConversion"/>
  </si>
  <si>
    <t>21-5 21-8 18'</t>
    <phoneticPr fontId="12" type="noConversion"/>
  </si>
  <si>
    <t>w/o</t>
    <phoneticPr fontId="12" type="noConversion"/>
  </si>
  <si>
    <t>16-21 21-19 21-19 39'</t>
    <phoneticPr fontId="12" type="noConversion"/>
  </si>
  <si>
    <t>21-18 18-21 21-15 40'</t>
    <phoneticPr fontId="12" type="noConversion"/>
  </si>
  <si>
    <t>21-14 21-12 21'</t>
    <phoneticPr fontId="12" type="noConversion"/>
  </si>
  <si>
    <t>21-16 23-21 25'</t>
    <phoneticPr fontId="12" type="noConversion"/>
  </si>
  <si>
    <t>21-12 21-10 19'</t>
    <phoneticPr fontId="12" type="noConversion"/>
  </si>
  <si>
    <t>21-16 21-9 20'</t>
    <phoneticPr fontId="12" type="noConversion"/>
  </si>
  <si>
    <t>21-12 21-10 17'</t>
    <phoneticPr fontId="12" type="noConversion"/>
  </si>
  <si>
    <t>21-11 21-10 18'</t>
    <phoneticPr fontId="12" type="noConversion"/>
  </si>
  <si>
    <t>18-21 21-12 21-14 35'</t>
    <phoneticPr fontId="12" type="noConversion"/>
  </si>
  <si>
    <t>17-21 21-16 21-16 28'</t>
    <phoneticPr fontId="12" type="noConversion"/>
  </si>
  <si>
    <t>21-18 21-12 16'</t>
    <phoneticPr fontId="12" type="noConversion"/>
  </si>
  <si>
    <t>21-7 21-8 18'</t>
    <phoneticPr fontId="12" type="noConversion"/>
  </si>
  <si>
    <t>21-1 21-4 11'</t>
    <phoneticPr fontId="12" type="noConversion"/>
  </si>
  <si>
    <t>21-17 21-16 25'</t>
    <phoneticPr fontId="12" type="noConversion"/>
  </si>
  <si>
    <t>21-18 21-17 20'</t>
    <phoneticPr fontId="12" type="noConversion"/>
  </si>
  <si>
    <t>21-9 21-8 17'</t>
    <phoneticPr fontId="12" type="noConversion"/>
  </si>
  <si>
    <t>21-4 21-7 14'</t>
    <phoneticPr fontId="12" type="noConversion"/>
  </si>
  <si>
    <t>21-13 21-14 20'</t>
    <phoneticPr fontId="12" type="noConversion"/>
  </si>
  <si>
    <t>21-5 21-12 14'</t>
    <phoneticPr fontId="12" type="noConversion"/>
  </si>
  <si>
    <t>21-19 21-7 24'</t>
    <phoneticPr fontId="12" type="noConversion"/>
  </si>
  <si>
    <t>21-10 21-10 17'</t>
    <phoneticPr fontId="12" type="noConversion"/>
  </si>
  <si>
    <t>21-10 21-14 17'</t>
    <phoneticPr fontId="12" type="noConversion"/>
  </si>
  <si>
    <t>21-18 21-16 21'</t>
    <phoneticPr fontId="12" type="noConversion"/>
  </si>
  <si>
    <t>21-2 21-8 14'</t>
    <phoneticPr fontId="12" type="noConversion"/>
  </si>
  <si>
    <t>21-17 21-9 18'</t>
    <phoneticPr fontId="12" type="noConversion"/>
  </si>
  <si>
    <t>21-14 21-4 19'</t>
    <phoneticPr fontId="12" type="noConversion"/>
  </si>
  <si>
    <t>21-7 21-4 13'</t>
    <phoneticPr fontId="12" type="noConversion"/>
  </si>
  <si>
    <t>21-6 21-3 12'</t>
    <phoneticPr fontId="12" type="noConversion"/>
  </si>
  <si>
    <t>21-4 21-7 15'</t>
    <phoneticPr fontId="12" type="noConversion"/>
  </si>
  <si>
    <t>21-4 21-8 13'</t>
    <phoneticPr fontId="12" type="noConversion"/>
  </si>
  <si>
    <t>21-13 21-16 19'</t>
    <phoneticPr fontId="12" type="noConversion"/>
  </si>
  <si>
    <t>21-19 17-21 21-10 28'</t>
    <phoneticPr fontId="12" type="noConversion"/>
  </si>
  <si>
    <t>21-14 21-13 19'</t>
    <phoneticPr fontId="12" type="noConversion"/>
  </si>
  <si>
    <t>17-21 21-15 21-16 32'</t>
    <phoneticPr fontId="12" type="noConversion"/>
  </si>
  <si>
    <t>21-6 21-16 15'</t>
    <phoneticPr fontId="12" type="noConversion"/>
  </si>
  <si>
    <t>21-4 21-5 12'</t>
    <phoneticPr fontId="12" type="noConversion"/>
  </si>
  <si>
    <t>21-13 21-13 21'</t>
    <phoneticPr fontId="12" type="noConversion"/>
  </si>
  <si>
    <t>21-8 21-9 14'</t>
    <phoneticPr fontId="12" type="noConversion"/>
  </si>
  <si>
    <t>21-18 23-21 28'</t>
    <phoneticPr fontId="12" type="noConversion"/>
  </si>
  <si>
    <t>21-3 21-6 12'</t>
    <phoneticPr fontId="12" type="noConversion"/>
  </si>
  <si>
    <t>21-8 21-16 19'</t>
    <phoneticPr fontId="12" type="noConversion"/>
  </si>
  <si>
    <t>21-0 21-5 13'</t>
    <phoneticPr fontId="12" type="noConversion"/>
  </si>
  <si>
    <t>13-21 21-19 21-13 33'</t>
    <phoneticPr fontId="12" type="noConversion"/>
  </si>
  <si>
    <t>21-19 8-21 21-16 29'</t>
    <phoneticPr fontId="12" type="noConversion"/>
  </si>
  <si>
    <t>21-19 21-14 22'</t>
    <phoneticPr fontId="12" type="noConversion"/>
  </si>
  <si>
    <t>17-21 21-11 21-13 29'</t>
    <phoneticPr fontId="12" type="noConversion"/>
  </si>
  <si>
    <t>21-3 21-14 15'</t>
    <phoneticPr fontId="12" type="noConversion"/>
  </si>
  <si>
    <t>21-10 21-19 18'</t>
    <phoneticPr fontId="12" type="noConversion"/>
  </si>
  <si>
    <t>20-22 21-18 21-10 39'</t>
    <phoneticPr fontId="12" type="noConversion"/>
  </si>
  <si>
    <t>21-19 21-8 20'</t>
    <phoneticPr fontId="12" type="noConversion"/>
  </si>
  <si>
    <t>21-11 21-7 18'</t>
    <phoneticPr fontId="12" type="noConversion"/>
  </si>
  <si>
    <t>21-12 22-24 21-17 35'</t>
    <phoneticPr fontId="12" type="noConversion"/>
  </si>
  <si>
    <t>21-13 15-21 21-12 26'</t>
    <phoneticPr fontId="12" type="noConversion"/>
  </si>
  <si>
    <t>21-5 21-18 20'</t>
    <phoneticPr fontId="12" type="noConversion"/>
  </si>
  <si>
    <t>21-13 21-11 21'</t>
    <phoneticPr fontId="12" type="noConversion"/>
  </si>
  <si>
    <t>21-10 21-13 21'</t>
    <phoneticPr fontId="12" type="noConversion"/>
  </si>
  <si>
    <t>21-5 21-7 13'</t>
    <phoneticPr fontId="12" type="noConversion"/>
  </si>
  <si>
    <t>南市海佃國小</t>
    <phoneticPr fontId="12" type="noConversion"/>
  </si>
  <si>
    <t>莊敬國小</t>
    <phoneticPr fontId="12" type="noConversion"/>
  </si>
  <si>
    <t>臺中市南陽國小</t>
    <phoneticPr fontId="12" type="noConversion"/>
  </si>
  <si>
    <t>新北市麗林國小</t>
    <phoneticPr fontId="12" type="noConversion"/>
  </si>
  <si>
    <t>3-0</t>
    <phoneticPr fontId="12" type="noConversion"/>
  </si>
  <si>
    <t>3-1</t>
    <phoneticPr fontId="12" type="noConversion"/>
  </si>
  <si>
    <t>國立科學工業園區實驗高級中學</t>
    <phoneticPr fontId="12" type="noConversion"/>
  </si>
  <si>
    <t>3-2</t>
    <phoneticPr fontId="12" type="noConversion"/>
  </si>
  <si>
    <t>莊敬國小</t>
    <phoneticPr fontId="26" type="noConversion"/>
  </si>
  <si>
    <t>新北市江翠國小</t>
    <phoneticPr fontId="12" type="noConversion"/>
  </si>
  <si>
    <t>台北市福德國小</t>
    <phoneticPr fontId="12" type="noConversion"/>
  </si>
  <si>
    <t>竹縣興隆國小</t>
    <phoneticPr fontId="12" type="noConversion"/>
  </si>
  <si>
    <t>台南市東區裕文國小</t>
    <phoneticPr fontId="12" type="noConversion"/>
  </si>
  <si>
    <t>21-7 21-10 18'</t>
    <phoneticPr fontId="12" type="noConversion"/>
  </si>
  <si>
    <t>22-20 22-20 22'</t>
    <phoneticPr fontId="12" type="noConversion"/>
  </si>
  <si>
    <t>22-20 16-21 21-8 36'</t>
    <phoneticPr fontId="12" type="noConversion"/>
  </si>
  <si>
    <t>21-11 21-12 15'</t>
    <phoneticPr fontId="12" type="noConversion"/>
  </si>
  <si>
    <t>21-17 21-17 24'</t>
    <phoneticPr fontId="12" type="noConversion"/>
  </si>
  <si>
    <t>21-5 21-6 15'</t>
    <phoneticPr fontId="12" type="noConversion"/>
  </si>
  <si>
    <t>21-19 21-14 24'</t>
    <phoneticPr fontId="12" type="noConversion"/>
  </si>
  <si>
    <t>21-17 21-10 21'</t>
    <phoneticPr fontId="12" type="noConversion"/>
  </si>
  <si>
    <t>21-19 8-21 21-17 41'</t>
    <phoneticPr fontId="12" type="noConversion"/>
  </si>
  <si>
    <t>21-2 21-5 12'</t>
    <phoneticPr fontId="12" type="noConversion"/>
  </si>
  <si>
    <t>1-12 21-13 23'</t>
    <phoneticPr fontId="12" type="noConversion"/>
  </si>
  <si>
    <t>23-21 21-13 22'</t>
    <phoneticPr fontId="12" type="noConversion"/>
  </si>
  <si>
    <t>21-13 21-7 21'</t>
    <phoneticPr fontId="12" type="noConversion"/>
  </si>
  <si>
    <t>21-8 12-21 21-19 29'</t>
    <phoneticPr fontId="4" type="noConversion"/>
  </si>
  <si>
    <t>21-8 21-12 18'</t>
    <phoneticPr fontId="12" type="noConversion"/>
  </si>
  <si>
    <t>21-18 21-10 22'</t>
    <phoneticPr fontId="12" type="noConversion"/>
  </si>
  <si>
    <t>21-15 21-13 23'</t>
    <phoneticPr fontId="12" type="noConversion"/>
  </si>
  <si>
    <t>11-21 21-13 21-16 31'</t>
    <phoneticPr fontId="12" type="noConversion"/>
  </si>
  <si>
    <t xml:space="preserve"> </t>
    <phoneticPr fontId="12" type="noConversion"/>
  </si>
  <si>
    <t>21-9 21-13 17'</t>
    <phoneticPr fontId="12" type="noConversion"/>
  </si>
  <si>
    <t>21-15 21-17 19'</t>
    <phoneticPr fontId="12" type="noConversion"/>
  </si>
  <si>
    <t>21-16 21-15 18'</t>
    <phoneticPr fontId="12" type="noConversion"/>
  </si>
  <si>
    <t>21-18 21-19 22'</t>
    <phoneticPr fontId="12" type="noConversion"/>
  </si>
  <si>
    <t>21-13 21-18 17'</t>
    <phoneticPr fontId="12" type="noConversion"/>
  </si>
  <si>
    <t>21-4 21-5 14'</t>
    <phoneticPr fontId="12" type="noConversion"/>
  </si>
  <si>
    <t>21-9 21-14 24'</t>
    <phoneticPr fontId="12" type="noConversion"/>
  </si>
  <si>
    <t>21-18 21-13 20'</t>
    <phoneticPr fontId="12" type="noConversion"/>
  </si>
  <si>
    <t>21-12 21-9 17'</t>
    <phoneticPr fontId="12" type="noConversion"/>
  </si>
  <si>
    <t>21-16 21-23 22-20 39'</t>
    <phoneticPr fontId="12" type="noConversion"/>
  </si>
  <si>
    <t>21-18 10-21 21-18 37'</t>
    <phoneticPr fontId="12" type="noConversion"/>
  </si>
  <si>
    <t>21-11 21-16 17'</t>
    <phoneticPr fontId="12" type="noConversion"/>
  </si>
  <si>
    <t>21-14 21-16 25'</t>
    <phoneticPr fontId="12" type="noConversion"/>
  </si>
  <si>
    <t>21-17 21-18 25'</t>
    <phoneticPr fontId="12" type="noConversion"/>
  </si>
  <si>
    <t>22-20 21-16 25'</t>
    <phoneticPr fontId="12" type="noConversion"/>
  </si>
  <si>
    <t>21-7 21-3 15'</t>
    <phoneticPr fontId="12" type="noConversion"/>
  </si>
  <si>
    <t>21-17 21-10 23'</t>
    <phoneticPr fontId="12" type="noConversion"/>
  </si>
  <si>
    <t>21-13 21-23 21-12 35'</t>
    <phoneticPr fontId="12" type="noConversion"/>
  </si>
  <si>
    <t>21-10 21-10 17'</t>
    <phoneticPr fontId="12" type="noConversion"/>
  </si>
  <si>
    <t>21-15 19-21 21-11 29'</t>
    <phoneticPr fontId="12" type="noConversion"/>
  </si>
  <si>
    <t>21-11 21-16 19'</t>
    <phoneticPr fontId="12" type="noConversion"/>
  </si>
  <si>
    <t>21-14 21-15 19'</t>
    <phoneticPr fontId="12" type="noConversion"/>
  </si>
  <si>
    <t>14-21 21-17 24-22 37'</t>
    <phoneticPr fontId="12" type="noConversion"/>
  </si>
  <si>
    <t>21-16 21-16 23'</t>
    <phoneticPr fontId="12" type="noConversion"/>
  </si>
  <si>
    <t>21-9 21-13 18'</t>
    <phoneticPr fontId="12" type="noConversion"/>
  </si>
  <si>
    <t>21-14 21-2 16'</t>
    <phoneticPr fontId="12" type="noConversion"/>
  </si>
  <si>
    <t>21-10 24-22 24'</t>
    <phoneticPr fontId="12" type="noConversion"/>
  </si>
  <si>
    <t>21-6 21-9 14'</t>
    <phoneticPr fontId="12" type="noConversion"/>
  </si>
  <si>
    <t>21-4 21-2 11'</t>
    <phoneticPr fontId="12" type="noConversion"/>
  </si>
  <si>
    <t>21-14 21-19 19'</t>
    <phoneticPr fontId="12" type="noConversion"/>
  </si>
  <si>
    <t>21-15 21-17 21'</t>
    <phoneticPr fontId="12" type="noConversion"/>
  </si>
  <si>
    <t>21-3 21-3 14'</t>
    <phoneticPr fontId="12" type="noConversion"/>
  </si>
  <si>
    <t>21-9 21-9 20'</t>
    <phoneticPr fontId="12" type="noConversion"/>
  </si>
  <si>
    <t>21-7 21-2 13'</t>
    <phoneticPr fontId="12" type="noConversion"/>
  </si>
  <si>
    <t>21-17 211-12 19'</t>
    <phoneticPr fontId="12" type="noConversion"/>
  </si>
  <si>
    <t>21-9 21-10 21'</t>
    <phoneticPr fontId="12" type="noConversion"/>
  </si>
  <si>
    <t>21-7 21-4 14'</t>
    <phoneticPr fontId="12" type="noConversion"/>
  </si>
  <si>
    <t>21-13 21-7 15'</t>
    <phoneticPr fontId="12" type="noConversion"/>
  </si>
  <si>
    <t>21-8 21-6 15'</t>
    <phoneticPr fontId="12" type="noConversion"/>
  </si>
  <si>
    <t>21-2 21-5 10'</t>
    <phoneticPr fontId="12" type="noConversion"/>
  </si>
  <si>
    <t>21-12 21-14 18'</t>
    <phoneticPr fontId="12" type="noConversion"/>
  </si>
  <si>
    <t>21-10 14-21 21-10 26'</t>
    <phoneticPr fontId="12" type="noConversion"/>
  </si>
  <si>
    <t>21-11 21-11 19'</t>
    <phoneticPr fontId="12" type="noConversion"/>
  </si>
  <si>
    <t>18-21 21-19 21-18 42'</t>
    <phoneticPr fontId="12" type="noConversion"/>
  </si>
  <si>
    <t>21-17 21-6 16'</t>
    <phoneticPr fontId="4" type="noConversion"/>
  </si>
  <si>
    <t>21-11 21-15 25'</t>
    <phoneticPr fontId="12" type="noConversion"/>
  </si>
  <si>
    <t>23-21 21-14 26'</t>
    <phoneticPr fontId="4" type="noConversion"/>
  </si>
  <si>
    <t>21-18 22-20 24'</t>
    <phoneticPr fontId="4" type="noConversion"/>
  </si>
  <si>
    <t>21-4 21-10 17'</t>
    <phoneticPr fontId="4" type="noConversion"/>
  </si>
  <si>
    <t>21-12 21-12 15'</t>
    <phoneticPr fontId="4" type="noConversion"/>
  </si>
  <si>
    <t>w/o</t>
    <phoneticPr fontId="4" type="noConversion"/>
  </si>
  <si>
    <t>21-1 21-6 15'</t>
    <phoneticPr fontId="4" type="noConversion"/>
  </si>
  <si>
    <t>21-2 21-1 12'</t>
    <phoneticPr fontId="4" type="noConversion"/>
  </si>
  <si>
    <t>21-10 21-5 16'</t>
    <phoneticPr fontId="4" type="noConversion"/>
  </si>
  <si>
    <t>21-13 21-8 16'</t>
    <phoneticPr fontId="4" type="noConversion"/>
  </si>
  <si>
    <t>21-19 21-12 23'</t>
    <phoneticPr fontId="4" type="noConversion"/>
  </si>
  <si>
    <t>21-6 21-3 12'</t>
    <phoneticPr fontId="4" type="noConversion"/>
  </si>
  <si>
    <t>21-8 21-8 15'</t>
    <phoneticPr fontId="4" type="noConversion"/>
  </si>
  <si>
    <t>21-15 21-6 16'</t>
    <phoneticPr fontId="4" type="noConversion"/>
  </si>
  <si>
    <t>21-8 21-11 19'</t>
    <phoneticPr fontId="4" type="noConversion"/>
  </si>
  <si>
    <t>21-4 21-9 13'</t>
    <phoneticPr fontId="4" type="noConversion"/>
  </si>
  <si>
    <t>21-9 21-13 16'</t>
    <phoneticPr fontId="4" type="noConversion"/>
  </si>
  <si>
    <t>26-24 21-14 23'</t>
    <phoneticPr fontId="4" type="noConversion"/>
  </si>
  <si>
    <t>21-11 21-16 23'</t>
    <phoneticPr fontId="12" type="noConversion"/>
  </si>
  <si>
    <t>21-16 20-22 25-23 43'</t>
    <phoneticPr fontId="4" type="noConversion"/>
  </si>
  <si>
    <t>21-13 19-21 21-18 36'</t>
    <phoneticPr fontId="4" type="noConversion"/>
  </si>
  <si>
    <t>18-21 21-12 21-9 30'</t>
    <phoneticPr fontId="4" type="noConversion"/>
  </si>
  <si>
    <t>21-19 22-24 21-15 45'</t>
    <phoneticPr fontId="4" type="noConversion"/>
  </si>
  <si>
    <t>21-6 22-20 28'</t>
    <phoneticPr fontId="4" type="noConversion"/>
  </si>
  <si>
    <t>臺中市南陽國小</t>
    <phoneticPr fontId="26" type="noConversion"/>
  </si>
  <si>
    <t>桃園市新坡國小</t>
    <phoneticPr fontId="12" type="noConversion"/>
  </si>
  <si>
    <t>北市民權國小</t>
    <phoneticPr fontId="12" type="noConversion"/>
  </si>
  <si>
    <t>21-11 21-13 21'</t>
    <phoneticPr fontId="4" type="noConversion"/>
  </si>
  <si>
    <t>9-21 17-16 Ret.</t>
    <phoneticPr fontId="4" type="noConversion"/>
  </si>
  <si>
    <t>21-10 21-9 17'</t>
    <phoneticPr fontId="4" type="noConversion"/>
  </si>
  <si>
    <t>21-4 21-7 17'</t>
    <phoneticPr fontId="4" type="noConversion"/>
  </si>
  <si>
    <t>21-11 21-15 22'</t>
    <phoneticPr fontId="4" type="noConversion"/>
  </si>
  <si>
    <t>21-6 21-7 13'</t>
    <phoneticPr fontId="4" type="noConversion"/>
  </si>
  <si>
    <t>21-9 21-6 13'</t>
    <phoneticPr fontId="4" type="noConversion"/>
  </si>
  <si>
    <t>14-21 21-15 21-8 29'</t>
    <phoneticPr fontId="4" type="noConversion"/>
  </si>
  <si>
    <t xml:space="preserve"> </t>
    <phoneticPr fontId="4" type="noConversion"/>
  </si>
  <si>
    <t>21-16 21-14 29'</t>
    <phoneticPr fontId="4" type="noConversion"/>
  </si>
  <si>
    <t>21-15 21-8- 18'</t>
    <phoneticPr fontId="4" type="noConversion"/>
  </si>
  <si>
    <t>21-12 21-12 18'</t>
    <phoneticPr fontId="4" type="noConversion"/>
  </si>
  <si>
    <t>21-5 21-9 15'</t>
    <phoneticPr fontId="4" type="noConversion"/>
  </si>
  <si>
    <t>21-1 21-8 17'</t>
    <phoneticPr fontId="4" type="noConversion"/>
  </si>
  <si>
    <t>21-2 21-1 13'</t>
    <phoneticPr fontId="4" type="noConversion"/>
  </si>
  <si>
    <t>高雄市前鎮區民權國小</t>
    <phoneticPr fontId="12" type="noConversion"/>
  </si>
  <si>
    <t>21-13 17-21 21-12 28'</t>
    <phoneticPr fontId="4" type="noConversion"/>
  </si>
  <si>
    <t>11-21 21-19 21-19 29'</t>
    <phoneticPr fontId="4" type="noConversion"/>
  </si>
  <si>
    <t>21-11 21-9 20'</t>
    <phoneticPr fontId="4" type="noConversion"/>
  </si>
  <si>
    <t>21-5 21-14 17'</t>
    <phoneticPr fontId="4" type="noConversion"/>
  </si>
  <si>
    <t>21-16 21-16 21'</t>
    <phoneticPr fontId="4" type="noConversion"/>
  </si>
  <si>
    <t>16-21 21-18 21-17 34'</t>
    <phoneticPr fontId="4" type="noConversion"/>
  </si>
  <si>
    <t>21-8 21-14 18'</t>
    <phoneticPr fontId="4" type="noConversion"/>
  </si>
  <si>
    <t>21-5 21-6 14'</t>
    <phoneticPr fontId="4" type="noConversion"/>
  </si>
  <si>
    <t>21-4 21-10 14'</t>
    <phoneticPr fontId="4" type="noConversion"/>
  </si>
  <si>
    <t>21-5 21-5 13'</t>
    <phoneticPr fontId="4" type="noConversion"/>
  </si>
  <si>
    <t>21-13 21-15 23'</t>
    <phoneticPr fontId="4" type="noConversion"/>
  </si>
  <si>
    <t>21-10 21-6 19'</t>
    <phoneticPr fontId="4" type="noConversion"/>
  </si>
  <si>
    <t>9-21 21-11 21-16 36'</t>
    <phoneticPr fontId="4" type="noConversion"/>
  </si>
  <si>
    <t>21-17 15-21 21-9 29'</t>
    <phoneticPr fontId="4" type="noConversion"/>
  </si>
  <si>
    <t>21-9 21-7 18'</t>
    <phoneticPr fontId="4" type="noConversion"/>
  </si>
  <si>
    <t>21-5 21-4 13'</t>
    <phoneticPr fontId="4" type="noConversion"/>
  </si>
  <si>
    <t>21-4 21-4 14'</t>
    <phoneticPr fontId="4" type="noConversion"/>
  </si>
  <si>
    <t>21-15 22-20 21'</t>
    <phoneticPr fontId="4" type="noConversion"/>
  </si>
  <si>
    <t>21-15 21-8 16'</t>
    <phoneticPr fontId="4" type="noConversion"/>
  </si>
  <si>
    <t>21-10 21-12 17'</t>
    <phoneticPr fontId="4" type="noConversion"/>
  </si>
  <si>
    <t>21-17 16-21 21-15 32'</t>
    <phoneticPr fontId="4" type="noConversion"/>
  </si>
  <si>
    <t>17-21 21-15 21-17 30'</t>
    <phoneticPr fontId="4" type="noConversion"/>
  </si>
  <si>
    <t>21-16 19-21 21-17 44'</t>
    <phoneticPr fontId="4" type="noConversion"/>
  </si>
  <si>
    <t>桃園市新坡國小</t>
    <phoneticPr fontId="26" type="noConversion"/>
  </si>
  <si>
    <t>雲林縣文昌國小</t>
    <phoneticPr fontId="26" type="noConversion"/>
  </si>
  <si>
    <t>19-21 21-13 21-7 27'</t>
    <phoneticPr fontId="4" type="noConversion"/>
  </si>
  <si>
    <t>涂/蔡</t>
    <phoneticPr fontId="4" type="noConversion"/>
  </si>
  <si>
    <t>21-7 21-5 15'</t>
    <phoneticPr fontId="4" type="noConversion"/>
  </si>
  <si>
    <t>童/黃</t>
    <phoneticPr fontId="4" type="noConversion"/>
  </si>
  <si>
    <t>21-10 21-11 18'</t>
    <phoneticPr fontId="4" type="noConversion"/>
  </si>
  <si>
    <t>王/黃</t>
    <phoneticPr fontId="4" type="noConversion"/>
  </si>
  <si>
    <t>22-20 22-20 27'</t>
    <phoneticPr fontId="4" type="noConversion"/>
  </si>
  <si>
    <t>張/陳</t>
    <phoneticPr fontId="4" type="noConversion"/>
  </si>
  <si>
    <t>周/張</t>
    <phoneticPr fontId="4" type="noConversion"/>
  </si>
  <si>
    <t>董/黃</t>
    <phoneticPr fontId="4" type="noConversion"/>
  </si>
  <si>
    <t>劉/鄧</t>
    <phoneticPr fontId="4" type="noConversion"/>
  </si>
  <si>
    <t>劉/蔡</t>
    <phoneticPr fontId="4" type="noConversion"/>
  </si>
  <si>
    <t>張/莊</t>
    <phoneticPr fontId="4" type="noConversion"/>
  </si>
  <si>
    <t>傅/吳</t>
    <phoneticPr fontId="4" type="noConversion"/>
  </si>
  <si>
    <t>徐/潘</t>
    <phoneticPr fontId="4" type="noConversion"/>
  </si>
  <si>
    <t>蔣/邱</t>
    <phoneticPr fontId="4" type="noConversion"/>
  </si>
  <si>
    <t>張/林</t>
    <phoneticPr fontId="4" type="noConversion"/>
  </si>
  <si>
    <t>劉//李</t>
    <phoneticPr fontId="4" type="noConversion"/>
  </si>
  <si>
    <t>洪/鄒</t>
    <phoneticPr fontId="4" type="noConversion"/>
  </si>
  <si>
    <t>施/林</t>
    <phoneticPr fontId="4" type="noConversion"/>
  </si>
  <si>
    <t>朱/楊</t>
    <phoneticPr fontId="4" type="noConversion"/>
  </si>
  <si>
    <t>廖/張</t>
    <phoneticPr fontId="4" type="noConversion"/>
  </si>
  <si>
    <t>吳/許</t>
    <phoneticPr fontId="4" type="noConversion"/>
  </si>
  <si>
    <t>王/王</t>
    <phoneticPr fontId="4" type="noConversion"/>
  </si>
  <si>
    <t>蔡/邱</t>
    <phoneticPr fontId="4" type="noConversion"/>
  </si>
  <si>
    <t>王/許</t>
    <phoneticPr fontId="4" type="noConversion"/>
  </si>
  <si>
    <t>李/鍾</t>
    <phoneticPr fontId="4" type="noConversion"/>
  </si>
  <si>
    <t>張/黃</t>
    <phoneticPr fontId="4" type="noConversion"/>
  </si>
  <si>
    <t>21-4 21-6 15'</t>
    <phoneticPr fontId="4" type="noConversion"/>
  </si>
  <si>
    <t>吳/黃</t>
    <phoneticPr fontId="4" type="noConversion"/>
  </si>
  <si>
    <t>21-7 21-3 14'</t>
    <phoneticPr fontId="4" type="noConversion"/>
  </si>
  <si>
    <t>王/陳</t>
    <phoneticPr fontId="4" type="noConversion"/>
  </si>
  <si>
    <t>15-21 21-15 22-20 39'</t>
    <phoneticPr fontId="4" type="noConversion"/>
  </si>
  <si>
    <t>彭/游</t>
    <phoneticPr fontId="4" type="noConversion"/>
  </si>
  <si>
    <t>21-8 21-6 17'</t>
    <phoneticPr fontId="4" type="noConversion"/>
  </si>
  <si>
    <t>林/馮</t>
    <phoneticPr fontId="4" type="noConversion"/>
  </si>
  <si>
    <t>21-6 21-2 14'</t>
    <phoneticPr fontId="4" type="noConversion"/>
  </si>
  <si>
    <t>周/黃</t>
    <phoneticPr fontId="4" type="noConversion"/>
  </si>
  <si>
    <t>林/林</t>
    <phoneticPr fontId="4" type="noConversion"/>
  </si>
  <si>
    <t>楊/楊</t>
    <phoneticPr fontId="4" type="noConversion"/>
  </si>
  <si>
    <t>楊/陳</t>
    <phoneticPr fontId="4" type="noConversion"/>
  </si>
  <si>
    <t>廖/徐</t>
    <phoneticPr fontId="4" type="noConversion"/>
  </si>
  <si>
    <t>杜/蔡</t>
    <phoneticPr fontId="4" type="noConversion"/>
  </si>
  <si>
    <t>陳/黃</t>
    <phoneticPr fontId="4" type="noConversion"/>
  </si>
  <si>
    <t>林/莊</t>
    <phoneticPr fontId="4" type="noConversion"/>
  </si>
  <si>
    <t>吳/莊</t>
    <phoneticPr fontId="4" type="noConversion"/>
  </si>
  <si>
    <t>王/葉</t>
    <phoneticPr fontId="4" type="noConversion"/>
  </si>
  <si>
    <t>蔡/賴</t>
    <phoneticPr fontId="4" type="noConversion"/>
  </si>
  <si>
    <t>林/蘇</t>
    <phoneticPr fontId="4" type="noConversion"/>
  </si>
  <si>
    <t>孫/徐</t>
    <phoneticPr fontId="4" type="noConversion"/>
  </si>
  <si>
    <t>林/魏</t>
    <phoneticPr fontId="4" type="noConversion"/>
  </si>
  <si>
    <t>林/陳</t>
    <phoneticPr fontId="4" type="noConversion"/>
  </si>
  <si>
    <t>陳/陳</t>
    <phoneticPr fontId="4" type="noConversion"/>
  </si>
  <si>
    <t>張/翁</t>
    <phoneticPr fontId="4" type="noConversion"/>
  </si>
  <si>
    <t>林/楊</t>
    <phoneticPr fontId="4" type="noConversion"/>
  </si>
  <si>
    <t>張/黃</t>
    <phoneticPr fontId="4" type="noConversion"/>
  </si>
  <si>
    <t>曾/陳</t>
    <phoneticPr fontId="4" type="noConversion"/>
  </si>
  <si>
    <t>梁/楊</t>
    <phoneticPr fontId="1" type="noConversion"/>
  </si>
  <si>
    <t>張/李</t>
    <phoneticPr fontId="4" type="noConversion"/>
  </si>
  <si>
    <t>莊/黃</t>
    <phoneticPr fontId="4" type="noConversion"/>
  </si>
  <si>
    <t>司/王</t>
    <phoneticPr fontId="4" type="noConversion"/>
  </si>
  <si>
    <t>張/郭</t>
    <phoneticPr fontId="4" type="noConversion"/>
  </si>
  <si>
    <t>朱/許</t>
    <phoneticPr fontId="4" type="noConversion"/>
  </si>
  <si>
    <t>林/黃</t>
    <phoneticPr fontId="4" type="noConversion"/>
  </si>
  <si>
    <t xml:space="preserve"> </t>
    <phoneticPr fontId="4" type="noConversion"/>
  </si>
  <si>
    <t>21-11 21-12 22'</t>
    <phoneticPr fontId="12" type="noConversion"/>
  </si>
  <si>
    <t>吳若泠</t>
    <phoneticPr fontId="12" type="noConversion"/>
  </si>
  <si>
    <t>21-16 21-9 20'</t>
    <phoneticPr fontId="12" type="noConversion"/>
  </si>
  <si>
    <t>劉/莊</t>
    <phoneticPr fontId="4" type="noConversion"/>
  </si>
  <si>
    <t>21-7 24-22 31'</t>
    <phoneticPr fontId="4" type="noConversion"/>
  </si>
  <si>
    <t>李/賴</t>
    <phoneticPr fontId="4" type="noConversion"/>
  </si>
  <si>
    <t>21-14 22-20 24'</t>
    <phoneticPr fontId="4" type="noConversion"/>
  </si>
  <si>
    <t>21-5 21-7 17'</t>
    <phoneticPr fontId="12" type="noConversion"/>
  </si>
  <si>
    <t>21-9 21-6 16'</t>
    <phoneticPr fontId="12" type="noConversion"/>
  </si>
  <si>
    <t>21-14 21-12 18'</t>
    <phoneticPr fontId="12" type="noConversion"/>
  </si>
  <si>
    <t>21-5 21-4 11'</t>
    <phoneticPr fontId="12" type="noConversion"/>
  </si>
  <si>
    <t>20-22 21-7 21-12 29'</t>
    <phoneticPr fontId="12" type="noConversion"/>
  </si>
  <si>
    <t>3-1</t>
    <phoneticPr fontId="12" type="noConversion"/>
  </si>
  <si>
    <t>21-11 21-8 16'</t>
    <phoneticPr fontId="12" type="noConversion"/>
  </si>
  <si>
    <t>21-0 21-2 10'</t>
    <phoneticPr fontId="12" type="noConversion"/>
  </si>
  <si>
    <t>21-13 21-8 19'</t>
    <phoneticPr fontId="12" type="noConversion"/>
  </si>
  <si>
    <t>21-14 21-8 14'</t>
    <phoneticPr fontId="12" type="noConversion"/>
  </si>
  <si>
    <t>21-13 21-13 18'</t>
    <phoneticPr fontId="12" type="noConversion"/>
  </si>
  <si>
    <t>3-2</t>
    <phoneticPr fontId="12" type="noConversion"/>
  </si>
  <si>
    <t>北市民權國小</t>
    <phoneticPr fontId="12" type="noConversion"/>
  </si>
  <si>
    <t>臺北市長春國小</t>
    <phoneticPr fontId="12" type="noConversion"/>
  </si>
  <si>
    <t>北市民權國小</t>
    <phoneticPr fontId="26" type="noConversion"/>
  </si>
  <si>
    <t>臺北市長春國小</t>
    <phoneticPr fontId="26" type="noConversion"/>
  </si>
  <si>
    <t>桃園市大溪國小</t>
    <phoneticPr fontId="26" type="noConversion"/>
  </si>
  <si>
    <t>臺中市大鵬國小</t>
    <phoneticPr fontId="26" type="noConversion"/>
  </si>
  <si>
    <t>17隊，20場</t>
    <phoneticPr fontId="1" type="noConversion"/>
  </si>
  <si>
    <t>35隊，51場</t>
    <phoneticPr fontId="1" type="noConversion"/>
  </si>
  <si>
    <t>高雄市前鎮區民權國小</t>
    <phoneticPr fontId="26" type="noConversion"/>
  </si>
  <si>
    <t>新北市秀山國小</t>
    <phoneticPr fontId="26" type="noConversion"/>
  </si>
  <si>
    <t>15隊，19場</t>
    <phoneticPr fontId="1" type="noConversion"/>
  </si>
  <si>
    <t>198人，197場</t>
    <phoneticPr fontId="1" type="noConversion"/>
  </si>
  <si>
    <t>82組，81場</t>
    <phoneticPr fontId="1" type="noConversion"/>
  </si>
  <si>
    <t>91人，90場</t>
    <phoneticPr fontId="1" type="noConversion"/>
  </si>
  <si>
    <t>53組，52場</t>
    <phoneticPr fontId="1" type="noConversion"/>
  </si>
  <si>
    <t>254人，253場</t>
    <phoneticPr fontId="1" type="noConversion"/>
  </si>
  <si>
    <t>118組，117場</t>
    <phoneticPr fontId="1" type="noConversion"/>
  </si>
  <si>
    <t>115人，114場</t>
    <phoneticPr fontId="1" type="noConversion"/>
  </si>
  <si>
    <t>55組，54場</t>
    <phoneticPr fontId="1" type="noConversion"/>
  </si>
  <si>
    <t>第五名</t>
    <phoneticPr fontId="26" type="noConversion"/>
  </si>
  <si>
    <t>桃園市仁和國民小學</t>
    <phoneticPr fontId="26" type="noConversion"/>
  </si>
  <si>
    <t>新北市江翠國小</t>
    <phoneticPr fontId="26" type="noConversion"/>
  </si>
  <si>
    <t>台北市福德國小</t>
    <phoneticPr fontId="26" type="noConversion"/>
  </si>
  <si>
    <t>臺北市永吉國小</t>
    <phoneticPr fontId="26" type="noConversion"/>
  </si>
  <si>
    <t xml:space="preserve">台北市福德國小 </t>
    <phoneticPr fontId="26" type="noConversion"/>
  </si>
  <si>
    <t>台南市佳里區仁愛國小</t>
    <phoneticPr fontId="26" type="noConversion"/>
  </si>
  <si>
    <t>國立科學工業園區實驗高級中學</t>
    <phoneticPr fontId="26" type="noConversion"/>
  </si>
  <si>
    <t>南市海佃國小</t>
    <phoneticPr fontId="26" type="noConversion"/>
  </si>
  <si>
    <t>高雄市十全國小</t>
    <phoneticPr fontId="26" type="noConversion"/>
  </si>
  <si>
    <t>苗栗縣六合國小</t>
    <phoneticPr fontId="26" type="noConversion"/>
  </si>
  <si>
    <t>炎峰國小</t>
    <phoneticPr fontId="26" type="noConversion"/>
  </si>
  <si>
    <t>桃園市中原國小</t>
    <phoneticPr fontId="26" type="noConversion"/>
  </si>
  <si>
    <t>21-5 21-3 12'</t>
    <phoneticPr fontId="12" type="noConversion"/>
  </si>
  <si>
    <t>21-14 21-11 21'</t>
    <phoneticPr fontId="12" type="noConversion"/>
  </si>
  <si>
    <t>21-18 24-22 26'</t>
    <phoneticPr fontId="12" type="noConversion"/>
  </si>
  <si>
    <t>21-15 21-12 19'</t>
    <phoneticPr fontId="12" type="noConversion"/>
  </si>
  <si>
    <t>21-9 21-11 22'</t>
    <phoneticPr fontId="12" type="noConversion"/>
  </si>
  <si>
    <t>21-15 21-13 21'</t>
    <phoneticPr fontId="12" type="noConversion"/>
  </si>
  <si>
    <t>21-0 21-3 11'</t>
    <phoneticPr fontId="12" type="noConversion"/>
  </si>
  <si>
    <t>21-4 21-2 14'</t>
    <phoneticPr fontId="12" type="noConversion"/>
  </si>
  <si>
    <t>21-19 21-14 19'</t>
    <phoneticPr fontId="12" type="noConversion"/>
  </si>
  <si>
    <t>21-8 21-9 17'</t>
    <phoneticPr fontId="12" type="noConversion"/>
  </si>
  <si>
    <t>21-14 21-15 21'</t>
    <phoneticPr fontId="12" type="noConversion"/>
  </si>
  <si>
    <t>21-5 21-14 17'</t>
    <phoneticPr fontId="12" type="noConversion"/>
  </si>
  <si>
    <t>21-12 21-5 16'</t>
    <phoneticPr fontId="12" type="noConversion"/>
  </si>
  <si>
    <t>21-11 21-7 16'</t>
    <phoneticPr fontId="12" type="noConversion"/>
  </si>
  <si>
    <t xml:space="preserve"> </t>
    <phoneticPr fontId="12" type="noConversion"/>
  </si>
  <si>
    <t>21-10 21-9 18'</t>
    <phoneticPr fontId="12" type="noConversion"/>
  </si>
  <si>
    <t>21-5 21-6 16'</t>
    <phoneticPr fontId="12" type="noConversion"/>
  </si>
  <si>
    <t>21-14 21-15 18'</t>
    <phoneticPr fontId="12" type="noConversion"/>
  </si>
  <si>
    <t>21-8 21-9 18'</t>
    <phoneticPr fontId="12" type="noConversion"/>
  </si>
  <si>
    <t>21-2 21-4 15'</t>
    <phoneticPr fontId="12" type="noConversion"/>
  </si>
  <si>
    <t>21-11 21-16 17'</t>
    <phoneticPr fontId="12" type="noConversion"/>
  </si>
  <si>
    <t>21-5 21-3 13'</t>
    <phoneticPr fontId="12" type="noConversion"/>
  </si>
  <si>
    <t>21-16 21-17 21'</t>
    <phoneticPr fontId="12" type="noConversion"/>
  </si>
  <si>
    <t>21-4 21-10 16'</t>
    <phoneticPr fontId="12" type="noConversion"/>
  </si>
  <si>
    <t>21-17 21-12 23'</t>
    <phoneticPr fontId="12" type="noConversion"/>
  </si>
  <si>
    <t>21-6 21-7 14'</t>
    <phoneticPr fontId="12" type="noConversion"/>
  </si>
  <si>
    <t>21-8 21-3 13'</t>
    <phoneticPr fontId="12" type="noConversion"/>
  </si>
  <si>
    <t>21-17 21-3 18'</t>
    <phoneticPr fontId="12" type="noConversion"/>
  </si>
  <si>
    <t>21-16 21-12 20'</t>
    <phoneticPr fontId="12" type="noConversion"/>
  </si>
  <si>
    <t>21-19 21-18 24'</t>
    <phoneticPr fontId="12" type="noConversion"/>
  </si>
  <si>
    <t>21-5 21-5 13'</t>
    <phoneticPr fontId="12" type="noConversion"/>
  </si>
  <si>
    <t>21-4 21-1 12'</t>
    <phoneticPr fontId="12" type="noConversion"/>
  </si>
  <si>
    <t>21-14 21-5 18'</t>
    <phoneticPr fontId="12" type="noConversion"/>
  </si>
  <si>
    <t>21-10 21-4 15'</t>
    <phoneticPr fontId="12" type="noConversion"/>
  </si>
  <si>
    <t>21-13 21-15 18'</t>
    <phoneticPr fontId="12" type="noConversion"/>
  </si>
  <si>
    <t>21-14 12-21 21-13 28'</t>
    <phoneticPr fontId="12" type="noConversion"/>
  </si>
  <si>
    <t>21-11 21-7 18'</t>
    <phoneticPr fontId="12" type="noConversion"/>
  </si>
  <si>
    <t>21-6 21-2 13'</t>
    <phoneticPr fontId="12" type="noConversion"/>
  </si>
  <si>
    <t>21-6 21-10 20'</t>
    <phoneticPr fontId="12" type="noConversion"/>
  </si>
  <si>
    <t>21-14 21-8 18'</t>
    <phoneticPr fontId="12" type="noConversion"/>
  </si>
  <si>
    <t>21-19 22-20 28'</t>
    <phoneticPr fontId="12" type="noConversion"/>
  </si>
  <si>
    <t>21-12 21-14 23'</t>
    <phoneticPr fontId="12" type="noConversion"/>
  </si>
  <si>
    <t>21-5 21-13 18'</t>
    <phoneticPr fontId="12" type="noConversion"/>
  </si>
  <si>
    <t>21-12 21-18 18'</t>
    <phoneticPr fontId="12" type="noConversion"/>
  </si>
  <si>
    <t>9-21 21-12 21-15 79'</t>
    <phoneticPr fontId="12" type="noConversion"/>
  </si>
  <si>
    <t>21-12 21-16 71'</t>
    <phoneticPr fontId="12" type="noConversion"/>
  </si>
  <si>
    <t>21-14 21-16 67'</t>
    <phoneticPr fontId="12" type="noConversion"/>
  </si>
  <si>
    <t>21-8 21-7 61'</t>
    <phoneticPr fontId="12" type="noConversion"/>
  </si>
  <si>
    <t>21-12 21-15 20'</t>
    <phoneticPr fontId="12" type="noConversion"/>
  </si>
  <si>
    <t>21-10 21-14 16'</t>
    <phoneticPr fontId="12" type="noConversion"/>
  </si>
  <si>
    <t>21-8 21-6 17'</t>
    <phoneticPr fontId="12" type="noConversion"/>
  </si>
  <si>
    <t>12-21 21-11 21-17 28'</t>
    <phoneticPr fontId="12" type="noConversion"/>
  </si>
  <si>
    <t>21-19 21-14 26'</t>
    <phoneticPr fontId="12" type="noConversion"/>
  </si>
  <si>
    <t>21-16 21-9 22'</t>
    <phoneticPr fontId="12" type="noConversion"/>
  </si>
  <si>
    <t>22-20 17-21 21-15 31'</t>
    <phoneticPr fontId="12" type="noConversion"/>
  </si>
  <si>
    <t>21-7 21-7 17'</t>
    <phoneticPr fontId="12" type="noConversion"/>
  </si>
  <si>
    <t>21-7 21-12 19'</t>
    <phoneticPr fontId="12" type="noConversion"/>
  </si>
  <si>
    <t>21-12 21-15 21'</t>
    <phoneticPr fontId="12" type="noConversion"/>
  </si>
  <si>
    <t>21-11 21-9 15'</t>
    <phoneticPr fontId="12" type="noConversion"/>
  </si>
  <si>
    <t>21-12 21-10 23'</t>
    <phoneticPr fontId="12" type="noConversion"/>
  </si>
  <si>
    <t>21-17 21-12 20'</t>
    <phoneticPr fontId="12" type="noConversion"/>
  </si>
  <si>
    <t>21-14 21-16 24'</t>
    <phoneticPr fontId="12" type="noConversion"/>
  </si>
  <si>
    <t>21-9 20-22 21-3 29'</t>
    <phoneticPr fontId="12" type="noConversion"/>
  </si>
  <si>
    <t>21-16 21-11 23'</t>
    <phoneticPr fontId="12" type="noConversion"/>
  </si>
  <si>
    <t>21-18 21-18 24'</t>
    <phoneticPr fontId="4" type="noConversion"/>
  </si>
  <si>
    <t>21-19 18-21 21-14 37'</t>
    <phoneticPr fontId="12" type="noConversion"/>
  </si>
  <si>
    <t>21-17 13-21 21-17 33'</t>
    <phoneticPr fontId="12" type="noConversion"/>
  </si>
  <si>
    <t>21-9 21-18 18'</t>
    <phoneticPr fontId="4" type="noConversion"/>
  </si>
  <si>
    <t>22-20 18-21 21-14 44'</t>
    <phoneticPr fontId="12" type="noConversion"/>
  </si>
  <si>
    <t>21-6 21-9 16'</t>
    <phoneticPr fontId="4" type="noConversion"/>
  </si>
  <si>
    <t>21-16 21-10 19'</t>
    <phoneticPr fontId="4" type="noConversion"/>
  </si>
  <si>
    <t>21-10 21-18 21'</t>
    <phoneticPr fontId="4" type="noConversion"/>
  </si>
  <si>
    <t>21-10 12-15 18'</t>
    <phoneticPr fontId="4" type="noConversion"/>
  </si>
  <si>
    <t>21-8 21-7 14'</t>
    <phoneticPr fontId="4" type="noConversion"/>
  </si>
  <si>
    <t>21-12 21-18 18'</t>
    <phoneticPr fontId="4" type="noConversion"/>
  </si>
  <si>
    <t>21-17 21-16 19'</t>
    <phoneticPr fontId="4" type="noConversion"/>
  </si>
  <si>
    <t>21-15 21-11 17'</t>
    <phoneticPr fontId="4" type="noConversion"/>
  </si>
  <si>
    <t>21-5 21-9 15'</t>
    <phoneticPr fontId="4" type="noConversion"/>
  </si>
  <si>
    <t>21-4 21-4 14'</t>
    <phoneticPr fontId="4" type="noConversion"/>
  </si>
  <si>
    <t>21-12 21-5 18'</t>
    <phoneticPr fontId="4" type="noConversion"/>
  </si>
  <si>
    <t>21-14 21-18 18'</t>
    <phoneticPr fontId="4" type="noConversion"/>
  </si>
  <si>
    <t>21-4 21-0 13'</t>
    <phoneticPr fontId="4" type="noConversion"/>
  </si>
  <si>
    <t>21-23 21-13 21-7 29'</t>
    <phoneticPr fontId="4" type="noConversion"/>
  </si>
  <si>
    <t>21-10 21-7 16'</t>
    <phoneticPr fontId="4" type="noConversion"/>
  </si>
  <si>
    <t>21-18 21-9 18'</t>
    <phoneticPr fontId="4" type="noConversion"/>
  </si>
  <si>
    <t>21-13 18-21 21-11 29'</t>
    <phoneticPr fontId="4" type="noConversion"/>
  </si>
  <si>
    <t>21-9 21-16 22'</t>
    <phoneticPr fontId="4" type="noConversion"/>
  </si>
  <si>
    <t>21-6 21-1 20'</t>
    <phoneticPr fontId="4" type="noConversion"/>
  </si>
  <si>
    <t>21-18 16-21 21-13 33'</t>
    <phoneticPr fontId="4" type="noConversion"/>
  </si>
  <si>
    <t>21-6 21-6 17'</t>
    <phoneticPr fontId="4" type="noConversion"/>
  </si>
  <si>
    <t>21-10 21-15 23'</t>
    <phoneticPr fontId="4" type="noConversion"/>
  </si>
  <si>
    <t>21-7 21-8 14'</t>
    <phoneticPr fontId="4" type="noConversion"/>
  </si>
  <si>
    <t>21-16 21-3 16'</t>
    <phoneticPr fontId="4" type="noConversion"/>
  </si>
  <si>
    <t>21-8 21-12 15'</t>
    <phoneticPr fontId="4" type="noConversion"/>
  </si>
  <si>
    <t>21-18 21-17 22'</t>
    <phoneticPr fontId="4" type="noConversion"/>
  </si>
  <si>
    <t>21-14 21-9 21'</t>
    <phoneticPr fontId="4" type="noConversion"/>
  </si>
  <si>
    <t>21-9 21-6 15'</t>
    <phoneticPr fontId="4" type="noConversion"/>
  </si>
  <si>
    <t>23-21 21-16 29'</t>
    <phoneticPr fontId="4" type="noConversion"/>
  </si>
  <si>
    <t>17-21 21-10 21-13 35'</t>
    <phoneticPr fontId="4" type="noConversion"/>
  </si>
  <si>
    <t>21-4 21-16 22'</t>
    <phoneticPr fontId="4" type="noConversion"/>
  </si>
  <si>
    <t>21-6 21-4 11'</t>
    <phoneticPr fontId="4" type="noConversion"/>
  </si>
  <si>
    <t>21-12 19-21 21-11 36'</t>
    <phoneticPr fontId="4" type="noConversion"/>
  </si>
  <si>
    <t>22-20 21-19 24'</t>
    <phoneticPr fontId="4" type="noConversion"/>
  </si>
  <si>
    <t>21-14 21-11 28'</t>
    <phoneticPr fontId="4" type="noConversion"/>
  </si>
  <si>
    <t>21-17 21-16 23'</t>
    <phoneticPr fontId="4" type="noConversion"/>
  </si>
  <si>
    <t>21-16 22-20 24'</t>
    <phoneticPr fontId="4" type="noConversion"/>
  </si>
  <si>
    <t>21-16 21-11 22'</t>
    <phoneticPr fontId="4" type="noConversion"/>
  </si>
  <si>
    <t>18-21 21-18 23-21 43'</t>
    <phoneticPr fontId="4" type="noConversion"/>
  </si>
  <si>
    <t>21-12 21-13 17'</t>
    <phoneticPr fontId="4" type="noConversion"/>
  </si>
  <si>
    <t>w/o</t>
    <phoneticPr fontId="4" type="noConversion"/>
  </si>
  <si>
    <t>21-19 21-19 25'</t>
    <phoneticPr fontId="4" type="noConversion"/>
  </si>
  <si>
    <t>21-16 21-19 26'</t>
    <phoneticPr fontId="4" type="noConversion"/>
  </si>
  <si>
    <t>21-16 21-14 20'</t>
    <phoneticPr fontId="4" type="noConversion"/>
  </si>
  <si>
    <t>21-10 21-7 15'</t>
    <phoneticPr fontId="4" type="noConversion"/>
  </si>
  <si>
    <t>21-11 21-7 18'</t>
    <phoneticPr fontId="4" type="noConversion"/>
  </si>
  <si>
    <t>21-6 21-7 18'</t>
    <phoneticPr fontId="4" type="noConversion"/>
  </si>
  <si>
    <t>21-6 21-5 14'</t>
    <phoneticPr fontId="4" type="noConversion"/>
  </si>
  <si>
    <t>21-7 21-9 17'</t>
    <phoneticPr fontId="4" type="noConversion"/>
  </si>
  <si>
    <t>21-17 21-19 23'</t>
    <phoneticPr fontId="4" type="noConversion"/>
  </si>
  <si>
    <t>21-11 21-14 17'</t>
    <phoneticPr fontId="4" type="noConversion"/>
  </si>
  <si>
    <t>21-17 14-21 21-11 34'</t>
    <phoneticPr fontId="4" type="noConversion"/>
  </si>
  <si>
    <t>21-8 21-7 20'</t>
    <phoneticPr fontId="4" type="noConversion"/>
  </si>
  <si>
    <t>22-20 23-21 27'</t>
    <phoneticPr fontId="4" type="noConversion"/>
  </si>
  <si>
    <t>21-14 21-9 16'</t>
    <phoneticPr fontId="4" type="noConversion"/>
  </si>
  <si>
    <t>21-13 19-21 21-11 35'</t>
    <phoneticPr fontId="4" type="noConversion"/>
  </si>
  <si>
    <t>21-15 21-17 25'</t>
    <phoneticPr fontId="4" type="noConversion"/>
  </si>
  <si>
    <t>21-12 21-15 24'</t>
    <phoneticPr fontId="4" type="noConversion"/>
  </si>
  <si>
    <t>21-5 21-6 15'</t>
    <phoneticPr fontId="4" type="noConversion"/>
  </si>
  <si>
    <t>21-12 21-8 17'</t>
    <phoneticPr fontId="4" type="noConversion"/>
  </si>
  <si>
    <t>21-7 21-10 18'</t>
    <phoneticPr fontId="4" type="noConversion"/>
  </si>
  <si>
    <t>25-23 21-12 25'</t>
    <phoneticPr fontId="4" type="noConversion"/>
  </si>
  <si>
    <t>21-12 21-17 22'</t>
    <phoneticPr fontId="4" type="noConversion"/>
  </si>
  <si>
    <t>21-19 18-21 21-19 36'</t>
    <phoneticPr fontId="4" type="noConversion"/>
  </si>
  <si>
    <t>2-8 21-11 22'</t>
    <phoneticPr fontId="4" type="noConversion"/>
  </si>
  <si>
    <t>21-10 21-11 19'</t>
    <phoneticPr fontId="4" type="noConversion"/>
  </si>
  <si>
    <t>21-9 21-15 17'</t>
    <phoneticPr fontId="4" type="noConversion"/>
  </si>
  <si>
    <t>21-12 21-18 18'</t>
    <phoneticPr fontId="4" type="noConversion"/>
  </si>
  <si>
    <t>21-6 21-5 15'</t>
    <phoneticPr fontId="4" type="noConversion"/>
  </si>
  <si>
    <t>21-11 21-6 19'</t>
    <phoneticPr fontId="4" type="noConversion"/>
  </si>
  <si>
    <t>21-17 21-8 19'</t>
    <phoneticPr fontId="4" type="noConversion"/>
  </si>
  <si>
    <t>21-16 21-13 22'</t>
    <phoneticPr fontId="4" type="noConversion"/>
  </si>
  <si>
    <t>21-8 21-6 14'</t>
    <phoneticPr fontId="4" type="noConversion"/>
  </si>
  <si>
    <t>21-10 21-14 17'</t>
    <phoneticPr fontId="4" type="noConversion"/>
  </si>
  <si>
    <t>21-12 21-17 17'</t>
    <phoneticPr fontId="4" type="noConversion"/>
  </si>
  <si>
    <t>21-12 21-9 17'</t>
    <phoneticPr fontId="4" type="noConversion"/>
  </si>
  <si>
    <t>21-16 21-9 19'</t>
    <phoneticPr fontId="4" type="noConversion"/>
  </si>
  <si>
    <t>21-17 21-163 19'</t>
    <phoneticPr fontId="4" type="noConversion"/>
  </si>
  <si>
    <t>12-21 21-19 21-18 41'</t>
    <phoneticPr fontId="4" type="noConversion"/>
  </si>
  <si>
    <t>21-16 21-10 20'</t>
    <phoneticPr fontId="4" type="noConversion"/>
  </si>
  <si>
    <t>李/李</t>
    <phoneticPr fontId="12" type="noConversion"/>
  </si>
  <si>
    <t>21-11 24-22 33'</t>
    <phoneticPr fontId="12" type="noConversion"/>
  </si>
  <si>
    <t>周/陳</t>
    <phoneticPr fontId="12" type="noConversion"/>
  </si>
  <si>
    <t>蔡/黃</t>
    <phoneticPr fontId="12" type="noConversion"/>
  </si>
  <si>
    <t>21-7 21-14 17'</t>
    <phoneticPr fontId="12" type="noConversion"/>
  </si>
  <si>
    <t>鐘/陳</t>
    <phoneticPr fontId="12" type="noConversion"/>
  </si>
  <si>
    <t>蔡/陳</t>
    <phoneticPr fontId="12" type="noConversion"/>
  </si>
  <si>
    <t>19-21 21-15 21-17 27'</t>
    <phoneticPr fontId="12" type="noConversion"/>
  </si>
  <si>
    <t>孫/陳</t>
    <phoneticPr fontId="12" type="noConversion"/>
  </si>
  <si>
    <t>21-5 21-12 18'</t>
    <phoneticPr fontId="12" type="noConversion"/>
  </si>
  <si>
    <t>王/黃</t>
    <phoneticPr fontId="12" type="noConversion"/>
  </si>
  <si>
    <t>宋/羅</t>
    <phoneticPr fontId="12" type="noConversion"/>
  </si>
  <si>
    <t>21-6 21-10 17'</t>
    <phoneticPr fontId="12" type="noConversion"/>
  </si>
  <si>
    <t>單/張</t>
    <phoneticPr fontId="12" type="noConversion"/>
  </si>
  <si>
    <t>w/o</t>
    <phoneticPr fontId="12" type="noConversion"/>
  </si>
  <si>
    <t>李/陳</t>
    <phoneticPr fontId="12" type="noConversion"/>
  </si>
  <si>
    <t>21-17 19-21 21-10 34'</t>
    <phoneticPr fontId="12" type="noConversion"/>
  </si>
  <si>
    <t>許/陳</t>
    <phoneticPr fontId="12" type="noConversion"/>
  </si>
  <si>
    <t>21-16 18-21 21-12 34'</t>
    <phoneticPr fontId="12" type="noConversion"/>
  </si>
  <si>
    <t>朱/楊</t>
    <phoneticPr fontId="12" type="noConversion"/>
  </si>
  <si>
    <t>14-21 21-14 23-21 44'</t>
    <phoneticPr fontId="12" type="noConversion"/>
  </si>
  <si>
    <t>陳/黃</t>
    <phoneticPr fontId="12" type="noConversion"/>
  </si>
  <si>
    <t>21-17 17-21 21-19 34'</t>
    <phoneticPr fontId="12" type="noConversion"/>
  </si>
  <si>
    <t>盧/鄭</t>
    <phoneticPr fontId="12" type="noConversion"/>
  </si>
  <si>
    <t>21-9 21-13 17'</t>
    <phoneticPr fontId="12" type="noConversion"/>
  </si>
  <si>
    <t>許/黃</t>
    <phoneticPr fontId="12" type="noConversion"/>
  </si>
  <si>
    <t>21-4 21-19 22'</t>
    <phoneticPr fontId="12" type="noConversion"/>
  </si>
  <si>
    <t>洪/黃</t>
    <phoneticPr fontId="12" type="noConversion"/>
  </si>
  <si>
    <t>廖/黃</t>
    <phoneticPr fontId="12" type="noConversion"/>
  </si>
  <si>
    <t>21-14 21-13 19'</t>
    <phoneticPr fontId="12" type="noConversion"/>
  </si>
  <si>
    <t>李/鄭</t>
    <phoneticPr fontId="12" type="noConversion"/>
  </si>
  <si>
    <t>21-9 21-12 18'</t>
    <phoneticPr fontId="12" type="noConversion"/>
  </si>
  <si>
    <t>21-12 21-5 23'</t>
    <phoneticPr fontId="12" type="noConversion"/>
  </si>
  <si>
    <t>楊/蔡</t>
    <phoneticPr fontId="12" type="noConversion"/>
  </si>
  <si>
    <t>嚴/蘇</t>
    <phoneticPr fontId="12" type="noConversion"/>
  </si>
  <si>
    <t>溫/陳</t>
    <phoneticPr fontId="12" type="noConversion"/>
  </si>
  <si>
    <t>王/賴</t>
    <phoneticPr fontId="12" type="noConversion"/>
  </si>
  <si>
    <t>林/蔡</t>
    <phoneticPr fontId="12" type="noConversion"/>
  </si>
  <si>
    <t>鄒/陳</t>
    <phoneticPr fontId="12" type="noConversion"/>
  </si>
  <si>
    <t>涂/郭</t>
    <phoneticPr fontId="12" type="noConversion"/>
  </si>
  <si>
    <t>21-13 21-13 22'</t>
    <phoneticPr fontId="12" type="noConversion"/>
  </si>
  <si>
    <t>21-7 21-6 20'</t>
    <phoneticPr fontId="12" type="noConversion"/>
  </si>
  <si>
    <t>方/方</t>
    <phoneticPr fontId="12" type="noConversion"/>
  </si>
  <si>
    <t>21-13 21-11 24'</t>
    <phoneticPr fontId="12" type="noConversion"/>
  </si>
  <si>
    <t>陳/馮</t>
    <phoneticPr fontId="12" type="noConversion"/>
  </si>
  <si>
    <t>21-4 21-5 17'</t>
    <phoneticPr fontId="12" type="noConversion"/>
  </si>
  <si>
    <t>林/羅</t>
    <phoneticPr fontId="12" type="noConversion"/>
  </si>
  <si>
    <t>21-18 21-8 26'</t>
    <phoneticPr fontId="12" type="noConversion"/>
  </si>
  <si>
    <t>劉/賴</t>
    <phoneticPr fontId="12" type="noConversion"/>
  </si>
  <si>
    <t>21-14 23-25 22-20 36'</t>
    <phoneticPr fontId="12" type="noConversion"/>
  </si>
  <si>
    <t>劉/江</t>
    <phoneticPr fontId="12" type="noConversion"/>
  </si>
  <si>
    <t>21-17 21-16 27'</t>
    <phoneticPr fontId="12" type="noConversion"/>
  </si>
  <si>
    <t>林/簡</t>
    <phoneticPr fontId="12" type="noConversion"/>
  </si>
  <si>
    <t>21-19 21-14 25'</t>
    <phoneticPr fontId="12" type="noConversion"/>
  </si>
  <si>
    <t>吳/楊</t>
    <phoneticPr fontId="12" type="noConversion"/>
  </si>
  <si>
    <t>21-15 21-14 18'</t>
    <phoneticPr fontId="12" type="noConversion"/>
  </si>
  <si>
    <t>楊/莊</t>
    <phoneticPr fontId="12" type="noConversion"/>
  </si>
  <si>
    <t>21-19 12-21 21-19 34'</t>
    <phoneticPr fontId="12" type="noConversion"/>
  </si>
  <si>
    <t>楊/賴</t>
    <phoneticPr fontId="12" type="noConversion"/>
  </si>
  <si>
    <t>21-8 21-4 15'</t>
    <phoneticPr fontId="12" type="noConversion"/>
  </si>
  <si>
    <t>廖/李</t>
    <phoneticPr fontId="12" type="noConversion"/>
  </si>
  <si>
    <t>10-21 21-18 21-16 40'</t>
    <phoneticPr fontId="12" type="noConversion"/>
  </si>
  <si>
    <t>曾/簡</t>
    <phoneticPr fontId="12" type="noConversion"/>
  </si>
  <si>
    <t>21-7 21-19 25'</t>
    <phoneticPr fontId="12" type="noConversion"/>
  </si>
  <si>
    <t>王/陳</t>
    <phoneticPr fontId="12" type="noConversion"/>
  </si>
  <si>
    <t>21-11 21-12 20'</t>
    <phoneticPr fontId="12" type="noConversion"/>
  </si>
  <si>
    <t>葉/葉</t>
    <phoneticPr fontId="12" type="noConversion"/>
  </si>
  <si>
    <t>21-11 21-11 20'</t>
    <phoneticPr fontId="12" type="noConversion"/>
  </si>
  <si>
    <t>林/鄭</t>
    <phoneticPr fontId="12" type="noConversion"/>
  </si>
  <si>
    <t>21-10 21-10 18'</t>
    <phoneticPr fontId="12" type="noConversion"/>
  </si>
  <si>
    <t>陳/陳</t>
    <phoneticPr fontId="12" type="noConversion"/>
  </si>
  <si>
    <t>21-2 21-7 15'</t>
    <phoneticPr fontId="12" type="noConversion"/>
  </si>
  <si>
    <t>21-11 21-16 21'</t>
    <phoneticPr fontId="12" type="noConversion"/>
  </si>
  <si>
    <t>胡/陳</t>
    <phoneticPr fontId="12" type="noConversion"/>
  </si>
  <si>
    <t>21-13 23-21 19'</t>
    <phoneticPr fontId="12" type="noConversion"/>
  </si>
  <si>
    <t>朱/鄭</t>
    <phoneticPr fontId="12" type="noConversion"/>
  </si>
  <si>
    <t>21-10 17- 21 21-11 27'</t>
    <phoneticPr fontId="12" type="noConversion"/>
  </si>
  <si>
    <t>郭/黃</t>
    <phoneticPr fontId="12" type="noConversion"/>
  </si>
  <si>
    <t>21-5 21-5 17'</t>
    <phoneticPr fontId="12" type="noConversion"/>
  </si>
  <si>
    <t>劉/黃</t>
    <phoneticPr fontId="12" type="noConversion"/>
  </si>
  <si>
    <t>21-10 21-15 24'</t>
    <phoneticPr fontId="12" type="noConversion"/>
  </si>
  <si>
    <t>呂/黃</t>
    <phoneticPr fontId="12" type="noConversion"/>
  </si>
  <si>
    <t>21-14 21-16 19'</t>
    <phoneticPr fontId="12" type="noConversion"/>
  </si>
  <si>
    <t>陳/黃</t>
    <phoneticPr fontId="4" type="noConversion"/>
  </si>
  <si>
    <t>21-9 21-16 16'</t>
    <phoneticPr fontId="12" type="noConversion"/>
  </si>
  <si>
    <t>21-19 16-21 21-18 37'</t>
    <phoneticPr fontId="12" type="noConversion"/>
  </si>
  <si>
    <t>周/賴</t>
    <phoneticPr fontId="12" type="noConversion"/>
  </si>
  <si>
    <t>23-21 21-12 25'</t>
    <phoneticPr fontId="12" type="noConversion"/>
  </si>
  <si>
    <t>于/劉</t>
    <phoneticPr fontId="1" type="noConversion"/>
  </si>
  <si>
    <t>21-15 21-7 19'</t>
    <phoneticPr fontId="12" type="noConversion"/>
  </si>
  <si>
    <t>徐/林</t>
    <phoneticPr fontId="12" type="noConversion"/>
  </si>
  <si>
    <t>21-5 21-10 18'</t>
    <phoneticPr fontId="12" type="noConversion"/>
  </si>
  <si>
    <t>廖/彭</t>
    <phoneticPr fontId="12" type="noConversion"/>
  </si>
  <si>
    <t>21-14 21-16 22'</t>
    <phoneticPr fontId="12" type="noConversion"/>
  </si>
  <si>
    <t>方/陳</t>
    <phoneticPr fontId="12" type="noConversion"/>
  </si>
  <si>
    <t>21-14 21-10 20'</t>
    <phoneticPr fontId="12" type="noConversion"/>
  </si>
  <si>
    <t>施/陳</t>
    <phoneticPr fontId="12" type="noConversion"/>
  </si>
  <si>
    <t>21-6 21-16 18'</t>
    <phoneticPr fontId="12" type="noConversion"/>
  </si>
  <si>
    <t>姜/洪</t>
    <phoneticPr fontId="12" type="noConversion"/>
  </si>
  <si>
    <t>20-22 21-17 21-18 39'</t>
    <phoneticPr fontId="12" type="noConversion"/>
  </si>
  <si>
    <t>胡/高</t>
    <phoneticPr fontId="12" type="noConversion"/>
  </si>
  <si>
    <t>21-12 21-8 19'</t>
    <phoneticPr fontId="12" type="noConversion"/>
  </si>
  <si>
    <t>李/王</t>
    <phoneticPr fontId="12" type="noConversion"/>
  </si>
  <si>
    <t>21-3 21-4 12'</t>
    <phoneticPr fontId="12" type="noConversion"/>
  </si>
  <si>
    <t>李/關</t>
    <phoneticPr fontId="4" type="noConversion"/>
  </si>
  <si>
    <t>21-14 21-10 16'</t>
    <phoneticPr fontId="4" type="noConversion"/>
  </si>
  <si>
    <t>洪/郭</t>
    <phoneticPr fontId="4" type="noConversion"/>
  </si>
  <si>
    <t>賴/邱</t>
    <phoneticPr fontId="4" type="noConversion"/>
  </si>
  <si>
    <t>王/鄭</t>
    <phoneticPr fontId="4" type="noConversion"/>
  </si>
  <si>
    <t>傅/尹</t>
    <phoneticPr fontId="4" type="noConversion"/>
  </si>
  <si>
    <t>鄭/陳</t>
    <phoneticPr fontId="4" type="noConversion"/>
  </si>
  <si>
    <t>周/鄭</t>
    <phoneticPr fontId="4" type="noConversion"/>
  </si>
  <si>
    <t>孫/陳</t>
    <phoneticPr fontId="4" type="noConversion"/>
  </si>
  <si>
    <t>楊/潘</t>
    <phoneticPr fontId="4" type="noConversion"/>
  </si>
  <si>
    <t>21-11 21-11 17'</t>
    <phoneticPr fontId="4" type="noConversion"/>
  </si>
  <si>
    <t>朱/朱</t>
    <phoneticPr fontId="4" type="noConversion"/>
  </si>
  <si>
    <t>李/莊</t>
    <phoneticPr fontId="4" type="noConversion"/>
  </si>
  <si>
    <t>江/洪</t>
    <phoneticPr fontId="4" type="noConversion"/>
  </si>
  <si>
    <t>尤/錢</t>
    <phoneticPr fontId="4" type="noConversion"/>
  </si>
  <si>
    <t>藍/魏</t>
    <phoneticPr fontId="12" type="noConversion"/>
  </si>
  <si>
    <t>17-21 21-14 21-16 34'</t>
    <phoneticPr fontId="12" type="noConversion"/>
  </si>
  <si>
    <t>蘇/龔</t>
    <phoneticPr fontId="4" type="noConversion"/>
  </si>
  <si>
    <t>申/黃</t>
    <phoneticPr fontId="4" type="noConversion"/>
  </si>
  <si>
    <t>蕭/許</t>
    <phoneticPr fontId="4" type="noConversion"/>
  </si>
  <si>
    <t>林/顏</t>
    <phoneticPr fontId="12" type="noConversion"/>
  </si>
  <si>
    <t>21-16 20-22 21-18 37'</t>
    <phoneticPr fontId="12" type="noConversion"/>
  </si>
  <si>
    <t>林/趙</t>
    <phoneticPr fontId="4" type="noConversion"/>
  </si>
  <si>
    <t>21-10 21-10 14'</t>
    <phoneticPr fontId="4" type="noConversion"/>
  </si>
  <si>
    <t>劉/李</t>
    <phoneticPr fontId="12" type="noConversion"/>
  </si>
  <si>
    <t>11-21 21-14 21-18 41'</t>
    <phoneticPr fontId="12" type="noConversion"/>
  </si>
  <si>
    <t>21-9 21-11 17'</t>
    <phoneticPr fontId="4" type="noConversion"/>
  </si>
  <si>
    <t>劉/林</t>
    <phoneticPr fontId="4" type="noConversion"/>
  </si>
  <si>
    <t>21-13 21-17 18'</t>
    <phoneticPr fontId="4" type="noConversion"/>
  </si>
  <si>
    <t>王/連</t>
    <phoneticPr fontId="4" type="noConversion"/>
  </si>
  <si>
    <t>21-6 21-8 16'</t>
    <phoneticPr fontId="4" type="noConversion"/>
  </si>
  <si>
    <t>孫/游</t>
    <phoneticPr fontId="12" type="noConversion"/>
  </si>
  <si>
    <t>李/鄭</t>
    <phoneticPr fontId="12" type="noConversion"/>
  </si>
  <si>
    <t>石/謝</t>
    <phoneticPr fontId="4" type="noConversion"/>
  </si>
  <si>
    <t>21-12 21-15 25'</t>
    <phoneticPr fontId="4" type="noConversion"/>
  </si>
  <si>
    <t>蔡/黃</t>
    <phoneticPr fontId="4" type="noConversion"/>
  </si>
  <si>
    <t>21-16 21-7 18'</t>
    <phoneticPr fontId="4" type="noConversion"/>
  </si>
  <si>
    <t>李/滕</t>
    <phoneticPr fontId="4" type="noConversion"/>
  </si>
  <si>
    <t>21-8 21-9 17'</t>
    <phoneticPr fontId="4" type="noConversion"/>
  </si>
  <si>
    <t>吳/林</t>
    <phoneticPr fontId="4" type="noConversion"/>
  </si>
  <si>
    <t>21-11 20-22 21-16 34'</t>
    <phoneticPr fontId="4" type="noConversion"/>
  </si>
  <si>
    <t>廖/林</t>
    <phoneticPr fontId="4" type="noConversion"/>
  </si>
  <si>
    <t>21-12 21-13 24'</t>
    <phoneticPr fontId="4" type="noConversion"/>
  </si>
  <si>
    <t>黃/黃</t>
    <phoneticPr fontId="4" type="noConversion"/>
  </si>
  <si>
    <t>21-16 12-21 21-12 29'</t>
    <phoneticPr fontId="4" type="noConversion"/>
  </si>
  <si>
    <t>何/黃</t>
    <phoneticPr fontId="4" type="noConversion"/>
  </si>
  <si>
    <t>25-23 21-17 37'</t>
    <phoneticPr fontId="4" type="noConversion"/>
  </si>
  <si>
    <t>21-12 21-9 17'</t>
    <phoneticPr fontId="12" type="noConversion"/>
  </si>
  <si>
    <t>21-14 21-17 19'</t>
    <phoneticPr fontId="12" type="noConversion"/>
  </si>
  <si>
    <t>21-16 21-9 18'</t>
    <phoneticPr fontId="12" type="noConversion"/>
  </si>
  <si>
    <t>21-18 21-9 21'</t>
    <phoneticPr fontId="12" type="noConversion"/>
  </si>
  <si>
    <t>21-5 21-9 13'</t>
    <phoneticPr fontId="12" type="noConversion"/>
  </si>
  <si>
    <t>21-7 21-11 19'</t>
    <phoneticPr fontId="12" type="noConversion"/>
  </si>
  <si>
    <t>21-2 21-1 13'</t>
    <phoneticPr fontId="12" type="noConversion"/>
  </si>
  <si>
    <t>21-10 21-11 20'</t>
    <phoneticPr fontId="12" type="noConversion"/>
  </si>
  <si>
    <t>21-4 21-6 12'</t>
    <phoneticPr fontId="12" type="noConversion"/>
  </si>
  <si>
    <t>21-6 21-8 12'</t>
    <phoneticPr fontId="12" type="noConversion"/>
  </si>
  <si>
    <t>14-21 21-16 21-17 36'</t>
    <phoneticPr fontId="12" type="noConversion"/>
  </si>
  <si>
    <t>21-13 17-21 21-15 34'</t>
    <phoneticPr fontId="12" type="noConversion"/>
  </si>
  <si>
    <t>21-19 15-21 21-14 30'</t>
  </si>
  <si>
    <t>21-16 21-14 20'</t>
    <phoneticPr fontId="12" type="noConversion"/>
  </si>
  <si>
    <t>21-6 21-12 15'</t>
    <phoneticPr fontId="12" type="noConversion"/>
  </si>
  <si>
    <t>21-5 21-7 16'</t>
    <phoneticPr fontId="12" type="noConversion"/>
  </si>
  <si>
    <t>21-3 21-11 17'</t>
    <phoneticPr fontId="12" type="noConversion"/>
  </si>
  <si>
    <t>21-7 21-9 21'</t>
    <phoneticPr fontId="12" type="noConversion"/>
  </si>
  <si>
    <t>21-8 21-2 16'</t>
    <phoneticPr fontId="12" type="noConversion"/>
  </si>
  <si>
    <t>21-5 21-6 15'</t>
    <phoneticPr fontId="12" type="noConversion"/>
  </si>
  <si>
    <t>21-12 21-10 17'</t>
    <phoneticPr fontId="12" type="noConversion"/>
  </si>
  <si>
    <t>12-21 21-10 21-17 32'</t>
    <phoneticPr fontId="12" type="noConversion"/>
  </si>
  <si>
    <t>21-19 21-15 23'</t>
    <phoneticPr fontId="12" type="noConversion"/>
  </si>
  <si>
    <t>21-2 21-3 14'</t>
    <phoneticPr fontId="12" type="noConversion"/>
  </si>
  <si>
    <t>21-11 21-11 17'</t>
    <phoneticPr fontId="12" type="noConversion"/>
  </si>
  <si>
    <t>21-12 21-13 22'</t>
    <phoneticPr fontId="12" type="noConversion"/>
  </si>
  <si>
    <t>21-10 21-18 19'</t>
    <phoneticPr fontId="12" type="noConversion"/>
  </si>
  <si>
    <t>21-9 21-9 14'</t>
    <phoneticPr fontId="12" type="noConversion"/>
  </si>
  <si>
    <t>21-1 21-0 10'</t>
    <phoneticPr fontId="12" type="noConversion"/>
  </si>
  <si>
    <t>21-15 18-21 21-17 35'</t>
    <phoneticPr fontId="12" type="noConversion"/>
  </si>
  <si>
    <t>21-9 21-17 20'</t>
    <phoneticPr fontId="12" type="noConversion"/>
  </si>
  <si>
    <t>21-16 21-16 20'</t>
    <phoneticPr fontId="4" type="noConversion"/>
  </si>
  <si>
    <t>w/o</t>
    <phoneticPr fontId="4" type="noConversion"/>
  </si>
  <si>
    <t>21-11 21-14 20'</t>
    <phoneticPr fontId="4" type="noConversion"/>
  </si>
  <si>
    <t>21-4 21-5 14'</t>
    <phoneticPr fontId="4" type="noConversion"/>
  </si>
  <si>
    <t>21-11 21-8 19'</t>
    <phoneticPr fontId="4" type="noConversion"/>
  </si>
  <si>
    <t>21-9 21-10 19'</t>
    <phoneticPr fontId="12" type="noConversion"/>
  </si>
  <si>
    <t>21-9 21-7 16'</t>
    <phoneticPr fontId="4" type="noConversion"/>
  </si>
  <si>
    <t>21-10 21-15 19'</t>
    <phoneticPr fontId="4" type="noConversion"/>
  </si>
  <si>
    <t>21-14 18-21 21-11 35'</t>
    <phoneticPr fontId="4" type="noConversion"/>
  </si>
  <si>
    <t>21-5 21-12 20'</t>
    <phoneticPr fontId="4" type="noConversion"/>
  </si>
  <si>
    <t xml:space="preserve"> </t>
    <phoneticPr fontId="4" type="noConversion"/>
  </si>
  <si>
    <t>21-4 21-6 12'</t>
    <phoneticPr fontId="4" type="noConversion"/>
  </si>
  <si>
    <t>21-19 21-6 18'</t>
    <phoneticPr fontId="4" type="noConversion"/>
  </si>
  <si>
    <t>21-15 21-9 24'</t>
  </si>
  <si>
    <t>21-19 21-12 19'</t>
    <phoneticPr fontId="4" type="noConversion"/>
  </si>
  <si>
    <t>21-2 21-10 15'</t>
    <phoneticPr fontId="4" type="noConversion"/>
  </si>
  <si>
    <t>21-12 21-13 20'</t>
    <phoneticPr fontId="4" type="noConversion"/>
  </si>
  <si>
    <t>12-21 21-10 21-18 35'</t>
    <phoneticPr fontId="4" type="noConversion"/>
  </si>
  <si>
    <t>12-21 23-21 22-20 37'</t>
    <phoneticPr fontId="4" type="noConversion"/>
  </si>
  <si>
    <t>林珆安</t>
    <phoneticPr fontId="4" type="noConversion"/>
  </si>
  <si>
    <t>21-8 21-7 14'</t>
    <phoneticPr fontId="4" type="noConversion"/>
  </si>
  <si>
    <t>21-19 4-1 Ret.</t>
    <phoneticPr fontId="4" type="noConversion"/>
  </si>
  <si>
    <t>21-2 21-5 15'</t>
    <phoneticPr fontId="4" type="noConversion"/>
  </si>
  <si>
    <t>21-15 21-9 19'</t>
    <phoneticPr fontId="4" type="noConversion"/>
  </si>
  <si>
    <t>21-8 21-9 16'</t>
    <phoneticPr fontId="4" type="noConversion"/>
  </si>
  <si>
    <t>21-17 21-18 25'</t>
    <phoneticPr fontId="4" type="noConversion"/>
  </si>
  <si>
    <t>17-21 21-11 21-12 28'</t>
    <phoneticPr fontId="4" type="noConversion"/>
  </si>
  <si>
    <t>21-18 21-17 24'</t>
    <phoneticPr fontId="4" type="noConversion"/>
  </si>
  <si>
    <t>21-10 21-11 17'</t>
    <phoneticPr fontId="4" type="noConversion"/>
  </si>
  <si>
    <t>21-2 21-4 13'</t>
    <phoneticPr fontId="4" type="noConversion"/>
  </si>
  <si>
    <t>21-10 21-2 16'</t>
    <phoneticPr fontId="4" type="noConversion"/>
  </si>
  <si>
    <t>21-8 21-6 17'</t>
    <phoneticPr fontId="4" type="noConversion"/>
  </si>
  <si>
    <t>21-6 21-2 12'</t>
    <phoneticPr fontId="4" type="noConversion"/>
  </si>
  <si>
    <t>21-16 21-10 23'</t>
    <phoneticPr fontId="4" type="noConversion"/>
  </si>
  <si>
    <t>21-8 21-5 20'</t>
    <phoneticPr fontId="4" type="noConversion"/>
  </si>
  <si>
    <t>21-12 21-8 15'</t>
    <phoneticPr fontId="4" type="noConversion"/>
  </si>
  <si>
    <t>21-17 21-10 20'</t>
    <phoneticPr fontId="4" type="noConversion"/>
  </si>
  <si>
    <t>21-9 21-6 15'</t>
    <phoneticPr fontId="4" type="noConversion"/>
  </si>
  <si>
    <t>21-8 21-17 18'</t>
    <phoneticPr fontId="4" type="noConversion"/>
  </si>
  <si>
    <t>21-7 21-18 20'</t>
    <phoneticPr fontId="4" type="noConversion"/>
  </si>
  <si>
    <t>19-21 21-11 21-6 33'</t>
    <phoneticPr fontId="4" type="noConversion"/>
  </si>
  <si>
    <t>21-13 21-13 26'</t>
    <phoneticPr fontId="4" type="noConversion"/>
  </si>
  <si>
    <t>21-13 21-13 18'</t>
    <phoneticPr fontId="4" type="noConversion"/>
  </si>
  <si>
    <t>21-12 21-9 18'</t>
    <phoneticPr fontId="4" type="noConversion"/>
  </si>
  <si>
    <t>21-15 18-21 21-19 41'</t>
    <phoneticPr fontId="4" type="noConversion"/>
  </si>
  <si>
    <t>15-21 21-16 21-19 36'</t>
    <phoneticPr fontId="4" type="noConversion"/>
  </si>
  <si>
    <t>21-17 19-21 21-19 38'</t>
    <phoneticPr fontId="4" type="noConversion"/>
  </si>
  <si>
    <t>21-13 21-8 22'</t>
    <phoneticPr fontId="4" type="noConversion"/>
  </si>
  <si>
    <t>21-17 19-21 25-23 35'</t>
    <phoneticPr fontId="4" type="noConversion"/>
  </si>
  <si>
    <t>21-10 19-21 21-9 29'</t>
    <phoneticPr fontId="4" type="noConversion"/>
  </si>
  <si>
    <t>21-11 21-11 19'</t>
    <phoneticPr fontId="4" type="noConversion"/>
  </si>
  <si>
    <t>21-13 21-16 28'</t>
    <phoneticPr fontId="4" type="noConversion"/>
  </si>
  <si>
    <t>23-21 21-11 24'</t>
    <phoneticPr fontId="4" type="noConversion"/>
  </si>
  <si>
    <t>21-13 21-17 22'</t>
    <phoneticPr fontId="4" type="noConversion"/>
  </si>
  <si>
    <t>21-9 21-15 19'</t>
    <phoneticPr fontId="4" type="noConversion"/>
  </si>
  <si>
    <t>21-14 21-6 20'</t>
    <phoneticPr fontId="4" type="noConversion"/>
  </si>
  <si>
    <t>20-22 21-10 21-13 30'</t>
    <phoneticPr fontId="4" type="noConversion"/>
  </si>
  <si>
    <t>18-21 26-24 21-17 40'</t>
    <phoneticPr fontId="4" type="noConversion"/>
  </si>
  <si>
    <t>21-10 21-6 16'</t>
    <phoneticPr fontId="4" type="noConversion"/>
  </si>
  <si>
    <t>21-5 21-6 12'</t>
    <phoneticPr fontId="4" type="noConversion"/>
  </si>
  <si>
    <t>17-21 21-19 21-19 46'</t>
    <phoneticPr fontId="4" type="noConversion"/>
  </si>
  <si>
    <t>12-21 21-19 21-17 40'</t>
    <phoneticPr fontId="4" type="noConversion"/>
  </si>
  <si>
    <t>21-17 21-16 25'</t>
    <phoneticPr fontId="4" type="noConversion"/>
  </si>
  <si>
    <t>21-18 13-21 21-11 43'</t>
    <phoneticPr fontId="4" type="noConversion"/>
  </si>
  <si>
    <t>王/謝</t>
    <phoneticPr fontId="12" type="noConversion"/>
  </si>
  <si>
    <t>21-11 21-8 18'</t>
    <phoneticPr fontId="12" type="noConversion"/>
  </si>
  <si>
    <t>廖/詹</t>
    <phoneticPr fontId="12" type="noConversion"/>
  </si>
  <si>
    <t>21-3 21-2 13'</t>
    <phoneticPr fontId="12" type="noConversion"/>
  </si>
  <si>
    <t>林/賴</t>
    <phoneticPr fontId="12" type="noConversion"/>
  </si>
  <si>
    <t>21-3 21-4 14'</t>
    <phoneticPr fontId="12" type="noConversion"/>
  </si>
  <si>
    <t>黃/黃</t>
    <phoneticPr fontId="12" type="noConversion"/>
  </si>
  <si>
    <t>21-3 21-0 13'</t>
    <phoneticPr fontId="12" type="noConversion"/>
  </si>
  <si>
    <t>林/羅</t>
    <phoneticPr fontId="12" type="noConversion"/>
  </si>
  <si>
    <t>23-21 21-16 24'</t>
    <phoneticPr fontId="12" type="noConversion"/>
  </si>
  <si>
    <t>莊/黃</t>
    <phoneticPr fontId="12" type="noConversion"/>
  </si>
  <si>
    <t>15-21 21-15 21-19 34'</t>
    <phoneticPr fontId="12" type="noConversion"/>
  </si>
  <si>
    <t>林/鍾</t>
    <phoneticPr fontId="12" type="noConversion"/>
  </si>
  <si>
    <t>林/薛</t>
    <phoneticPr fontId="12" type="noConversion"/>
  </si>
  <si>
    <t>丁/陳</t>
    <phoneticPr fontId="12" type="noConversion"/>
  </si>
  <si>
    <t>曾/李</t>
    <phoneticPr fontId="12" type="noConversion"/>
  </si>
  <si>
    <t>李/郭</t>
    <phoneticPr fontId="12" type="noConversion"/>
  </si>
  <si>
    <t>林/王</t>
    <phoneticPr fontId="12" type="noConversion"/>
  </si>
  <si>
    <t>何/謝</t>
    <phoneticPr fontId="12" type="noConversion"/>
  </si>
  <si>
    <t>張/趙</t>
    <phoneticPr fontId="12" type="noConversion"/>
  </si>
  <si>
    <t>吳/王</t>
    <phoneticPr fontId="12" type="noConversion"/>
  </si>
  <si>
    <t>21-15 21-10 17'</t>
    <phoneticPr fontId="4" type="noConversion"/>
  </si>
  <si>
    <t>李/金</t>
    <phoneticPr fontId="12" type="noConversion"/>
  </si>
  <si>
    <t>21-10 21-8 15'</t>
    <phoneticPr fontId="12" type="noConversion"/>
  </si>
  <si>
    <t>張/歐</t>
    <phoneticPr fontId="12" type="noConversion"/>
  </si>
  <si>
    <t>21-12 21-7 20'</t>
    <phoneticPr fontId="12" type="noConversion"/>
  </si>
  <si>
    <t>吳/陳</t>
    <phoneticPr fontId="12" type="noConversion"/>
  </si>
  <si>
    <t>21-14 15-21 21-17 34'</t>
    <phoneticPr fontId="12" type="noConversion"/>
  </si>
  <si>
    <t>朱/羅</t>
    <phoneticPr fontId="12" type="noConversion"/>
  </si>
  <si>
    <t>21-10 23-21 24'</t>
    <phoneticPr fontId="12" type="noConversion"/>
  </si>
  <si>
    <t>21-9 21-11 21'</t>
    <phoneticPr fontId="12" type="noConversion"/>
  </si>
  <si>
    <t>林/陳</t>
    <phoneticPr fontId="12" type="noConversion"/>
  </si>
  <si>
    <t>21-6 21-10 21'</t>
    <phoneticPr fontId="12" type="noConversion"/>
  </si>
  <si>
    <t>李/榮</t>
    <phoneticPr fontId="12" type="noConversion"/>
  </si>
  <si>
    <t>21-14 21-14 24'</t>
    <phoneticPr fontId="12" type="noConversion"/>
  </si>
  <si>
    <t>吳/張</t>
    <phoneticPr fontId="12" type="noConversion"/>
  </si>
  <si>
    <t>13-21 21-19 21-16 36'</t>
    <phoneticPr fontId="12" type="noConversion"/>
  </si>
  <si>
    <t>劉/陳</t>
    <phoneticPr fontId="12" type="noConversion"/>
  </si>
  <si>
    <t>21-3 21-1 12'</t>
    <phoneticPr fontId="12" type="noConversion"/>
  </si>
  <si>
    <t>石/蕭</t>
    <phoneticPr fontId="12" type="noConversion"/>
  </si>
  <si>
    <t>w/o</t>
    <phoneticPr fontId="12" type="noConversion"/>
  </si>
  <si>
    <t>盛/黃</t>
    <phoneticPr fontId="12" type="noConversion"/>
  </si>
  <si>
    <t>吳/郭</t>
    <phoneticPr fontId="12" type="noConversion"/>
  </si>
  <si>
    <t>21-6 21-8 17'</t>
    <phoneticPr fontId="12" type="noConversion"/>
  </si>
  <si>
    <t>陳/陳</t>
    <phoneticPr fontId="12" type="noConversion"/>
  </si>
  <si>
    <t>21-6 21-7 17'</t>
    <phoneticPr fontId="12" type="noConversion"/>
  </si>
  <si>
    <t>戴/邱</t>
    <phoneticPr fontId="12" type="noConversion"/>
  </si>
  <si>
    <t>21-6 21-6 17'</t>
    <phoneticPr fontId="12" type="noConversion"/>
  </si>
  <si>
    <t>李/沈</t>
    <phoneticPr fontId="12" type="noConversion"/>
  </si>
  <si>
    <t>21-8 21-12 16'</t>
    <phoneticPr fontId="12" type="noConversion"/>
  </si>
  <si>
    <t>沈/蔡</t>
    <phoneticPr fontId="12" type="noConversion"/>
  </si>
  <si>
    <t>21-12 21-8 22'</t>
    <phoneticPr fontId="12" type="noConversion"/>
  </si>
  <si>
    <t>鄭/鐘</t>
    <phoneticPr fontId="12" type="noConversion"/>
  </si>
  <si>
    <t>22-20 21-15 26'</t>
    <phoneticPr fontId="12" type="noConversion"/>
  </si>
  <si>
    <t>周/李</t>
    <phoneticPr fontId="4" type="noConversion"/>
  </si>
  <si>
    <t>21-13 21-16 30'</t>
    <phoneticPr fontId="4" type="noConversion"/>
  </si>
  <si>
    <t>21-11 21-13 20'</t>
    <phoneticPr fontId="4" type="noConversion"/>
  </si>
  <si>
    <t>21-12 21-14 19'</t>
    <phoneticPr fontId="4" type="noConversion"/>
  </si>
  <si>
    <t>21-10 21-18 24'</t>
    <phoneticPr fontId="4" type="noConversion"/>
  </si>
  <si>
    <t>21-7 21-1 14'</t>
    <phoneticPr fontId="4" type="noConversion"/>
  </si>
  <si>
    <t>21-7 21-9 17'</t>
    <phoneticPr fontId="4" type="noConversion"/>
  </si>
  <si>
    <t>21-12 21-15 25'</t>
    <phoneticPr fontId="4" type="noConversion"/>
  </si>
  <si>
    <t>22-20 21-14 23'</t>
    <phoneticPr fontId="4" type="noConversion"/>
  </si>
  <si>
    <t>21-10 21-6 15'</t>
    <phoneticPr fontId="4" type="noConversion"/>
  </si>
  <si>
    <t>21-11 21-17 19'</t>
    <phoneticPr fontId="4" type="noConversion"/>
  </si>
  <si>
    <t>21-17 18-21 21-18 33'</t>
    <phoneticPr fontId="4" type="noConversion"/>
  </si>
  <si>
    <t>21-7 21-6 14'</t>
    <phoneticPr fontId="4" type="noConversion"/>
  </si>
  <si>
    <t>21-8 21-8 16'</t>
    <phoneticPr fontId="4" type="noConversion"/>
  </si>
  <si>
    <t>21-16 21-9 22'</t>
    <phoneticPr fontId="4" type="noConversion"/>
  </si>
  <si>
    <t>21-16 21-15 20'</t>
    <phoneticPr fontId="4" type="noConversion"/>
  </si>
  <si>
    <t>21-2 21-4 16'</t>
    <phoneticPr fontId="4" type="noConversion"/>
  </si>
  <si>
    <t>21-15 21-11 22'</t>
    <phoneticPr fontId="4" type="noConversion"/>
  </si>
  <si>
    <t>21-13 11-21 21-16 30'</t>
    <phoneticPr fontId="4" type="noConversion"/>
  </si>
  <si>
    <t>21-18 21-19 21'</t>
    <phoneticPr fontId="4" type="noConversion"/>
  </si>
  <si>
    <t>21-17 21-16 24'</t>
    <phoneticPr fontId="4" type="noConversion"/>
  </si>
  <si>
    <t>21-16 21-11 21'</t>
    <phoneticPr fontId="4" type="noConversion"/>
  </si>
  <si>
    <t>21-16 21-10 20'</t>
    <phoneticPr fontId="4" type="noConversion"/>
  </si>
  <si>
    <t>21-4 221-5 12'</t>
    <phoneticPr fontId="4" type="noConversion"/>
  </si>
  <si>
    <t>12-21 21-16 21-19 38'</t>
    <phoneticPr fontId="4" type="noConversion"/>
  </si>
  <si>
    <t>15-21 21-13 21-18 33'</t>
    <phoneticPr fontId="4" type="noConversion"/>
  </si>
  <si>
    <t>21-6 21-4 17'</t>
    <phoneticPr fontId="4" type="noConversion"/>
  </si>
  <si>
    <t>21-19 21-10 21'</t>
    <phoneticPr fontId="4" type="noConversion"/>
  </si>
  <si>
    <t>21-4 21-4 15'</t>
    <phoneticPr fontId="4" type="noConversion"/>
  </si>
  <si>
    <t>21-14 21-19 23'</t>
    <phoneticPr fontId="4" type="noConversion"/>
  </si>
  <si>
    <t>21-7 21-14 18'</t>
    <phoneticPr fontId="12" type="noConversion"/>
  </si>
  <si>
    <t>21-13 21-10 21'</t>
    <phoneticPr fontId="12" type="noConversion"/>
  </si>
  <si>
    <t>21--6 21-17 23'</t>
    <phoneticPr fontId="4" type="noConversion"/>
  </si>
  <si>
    <t>21-18 21-13 23'</t>
    <phoneticPr fontId="4" type="noConversion"/>
  </si>
  <si>
    <t>21-14 21-7 16'</t>
    <phoneticPr fontId="12" type="noConversion"/>
  </si>
  <si>
    <t>21-13 20-22 21-10 32'</t>
    <phoneticPr fontId="12" type="noConversion"/>
  </si>
  <si>
    <t>21-9 21-14 17'</t>
    <phoneticPr fontId="12" type="noConversion"/>
  </si>
  <si>
    <t>21-10 18-21 21-17 35'</t>
    <phoneticPr fontId="12" type="noConversion"/>
  </si>
  <si>
    <t>21-15 21-14 20'</t>
    <phoneticPr fontId="12" type="noConversion"/>
  </si>
  <si>
    <t>21-19 21-11 23'</t>
    <phoneticPr fontId="12" type="noConversion"/>
  </si>
  <si>
    <t>21-7 21-12 16'</t>
    <phoneticPr fontId="12" type="noConversion"/>
  </si>
  <si>
    <t>21-10 21-8 16'</t>
    <phoneticPr fontId="12" type="noConversion"/>
  </si>
  <si>
    <t>21-8 21-5 16'</t>
    <phoneticPr fontId="12" type="noConversion"/>
  </si>
  <si>
    <t>21-10 21-5 18'</t>
    <phoneticPr fontId="12" type="noConversion"/>
  </si>
  <si>
    <t>21-14 21-8 19'</t>
    <phoneticPr fontId="12" type="noConversion"/>
  </si>
  <si>
    <t>11-21 21-13 21-17 26'</t>
    <phoneticPr fontId="12" type="noConversion"/>
  </si>
  <si>
    <t>21-14 21-11 27'</t>
    <phoneticPr fontId="12" type="noConversion"/>
  </si>
  <si>
    <t>21-12 21-9 19'</t>
    <phoneticPr fontId="12" type="noConversion"/>
  </si>
  <si>
    <t>21-3 21-12 18'</t>
    <phoneticPr fontId="12" type="noConversion"/>
  </si>
  <si>
    <t>18-21 21-11 21-17 41'</t>
    <phoneticPr fontId="12" type="noConversion"/>
  </si>
  <si>
    <t>21-15 21-19 23'</t>
    <phoneticPr fontId="4" type="noConversion"/>
  </si>
  <si>
    <t>21-19 21-7 19'</t>
    <phoneticPr fontId="4" type="noConversion"/>
  </si>
  <si>
    <t>18-21 21-17 21-13 36'</t>
    <phoneticPr fontId="12" type="noConversion"/>
  </si>
  <si>
    <t>21-12 21-7 18'</t>
    <phoneticPr fontId="4" type="noConversion"/>
  </si>
  <si>
    <t>21-7 21-9 16'</t>
    <phoneticPr fontId="4" type="noConversion"/>
  </si>
  <si>
    <t>21-13 21-4 18'</t>
    <phoneticPr fontId="4" type="noConversion"/>
  </si>
  <si>
    <t>21-13 22-20 26'</t>
    <phoneticPr fontId="4" type="noConversion"/>
  </si>
  <si>
    <t>21-11 22-20 21'</t>
    <phoneticPr fontId="4" type="noConversion"/>
  </si>
  <si>
    <t>陳玞嬡</t>
    <phoneticPr fontId="12" type="noConversion"/>
  </si>
  <si>
    <t>21-11 21-12 18'</t>
    <phoneticPr fontId="4" type="noConversion"/>
  </si>
  <si>
    <t>21-13 21-13 16'</t>
    <phoneticPr fontId="4" type="noConversion"/>
  </si>
  <si>
    <t>21-14 21-15 23'</t>
    <phoneticPr fontId="4" type="noConversion"/>
  </si>
  <si>
    <t>22-20 21-18 26'</t>
    <phoneticPr fontId="4" type="noConversion"/>
  </si>
  <si>
    <t>21-12 21-14 20'</t>
    <phoneticPr fontId="4" type="noConversion"/>
  </si>
  <si>
    <t>19-21 21-11 21-16 35'</t>
    <phoneticPr fontId="4" type="noConversion"/>
  </si>
  <si>
    <t>21-8 21-7 17'</t>
    <phoneticPr fontId="4" type="noConversion"/>
  </si>
  <si>
    <t xml:space="preserve"> </t>
    <phoneticPr fontId="12" type="noConversion"/>
  </si>
  <si>
    <t>21-8 21-12 21'</t>
    <phoneticPr fontId="12" type="noConversion"/>
  </si>
  <si>
    <t>23-21 21-18 28'</t>
    <phoneticPr fontId="4" type="noConversion"/>
  </si>
  <si>
    <t>21-15 21-11 20'</t>
    <phoneticPr fontId="12" type="noConversion"/>
  </si>
  <si>
    <t>21-13 21-15 19'</t>
    <phoneticPr fontId="12" type="noConversion"/>
  </si>
  <si>
    <t>21-10 21-9 17'</t>
    <phoneticPr fontId="12" type="noConversion"/>
  </si>
  <si>
    <t>21-14 21-18 21'</t>
    <phoneticPr fontId="12" type="noConversion"/>
  </si>
  <si>
    <t>21-17 21-14 24'</t>
    <phoneticPr fontId="12" type="noConversion"/>
  </si>
  <si>
    <t>21-12 17-21 21-19 36'</t>
    <phoneticPr fontId="12" type="noConversion"/>
  </si>
  <si>
    <t>21-6 21-7 16'</t>
    <phoneticPr fontId="12" type="noConversion"/>
  </si>
  <si>
    <t>21-19 21-17 23'</t>
    <phoneticPr fontId="12" type="noConversion"/>
  </si>
  <si>
    <t>19-21 21-19 21-19 43'</t>
    <phoneticPr fontId="12" type="noConversion"/>
  </si>
  <si>
    <t>18-21 21-16 21-13 33'</t>
    <phoneticPr fontId="12" type="noConversion"/>
  </si>
  <si>
    <t>21-13 21-12 21'</t>
    <phoneticPr fontId="12" type="noConversion"/>
  </si>
  <si>
    <t>21-15 21-11 24'</t>
    <phoneticPr fontId="12" type="noConversion"/>
  </si>
  <si>
    <t>21-6 1-13 17'</t>
    <phoneticPr fontId="12" type="noConversion"/>
  </si>
  <si>
    <t>21-4 21-9 17'</t>
    <phoneticPr fontId="12" type="noConversion"/>
  </si>
  <si>
    <t>21-11 21-13 22'</t>
    <phoneticPr fontId="12" type="noConversion"/>
  </si>
  <si>
    <t>21-7 21-13 20'</t>
    <phoneticPr fontId="12" type="noConversion"/>
  </si>
  <si>
    <t>17-21 21-18 21-18 39'</t>
    <phoneticPr fontId="12" type="noConversion"/>
  </si>
  <si>
    <t>22-20 21-11 24'</t>
    <phoneticPr fontId="12" type="noConversion"/>
  </si>
  <si>
    <t>21-9 21-6 22'</t>
    <phoneticPr fontId="12" type="noConversion"/>
  </si>
  <si>
    <t>21-10 21-10 18'</t>
    <phoneticPr fontId="12" type="noConversion"/>
  </si>
  <si>
    <t>21-9 21-16 21'</t>
    <phoneticPr fontId="12" type="noConversion"/>
  </si>
  <si>
    <t>21-10 21-17 20'</t>
    <phoneticPr fontId="12" type="noConversion"/>
  </si>
  <si>
    <t>21-12 21-15 20'</t>
    <phoneticPr fontId="12" type="noConversion"/>
  </si>
  <si>
    <t>21-15 23-21 24'</t>
    <phoneticPr fontId="12" type="noConversion"/>
  </si>
  <si>
    <t>21-13 21-9 19'</t>
    <phoneticPr fontId="12" type="noConversion"/>
  </si>
  <si>
    <t>21-18 21-19 27'</t>
    <phoneticPr fontId="12" type="noConversion"/>
  </si>
  <si>
    <t>21-13 21-11 17'</t>
    <phoneticPr fontId="12" type="noConversion"/>
  </si>
  <si>
    <t>21-13 23-21 29'</t>
    <phoneticPr fontId="12" type="noConversion"/>
  </si>
  <si>
    <t>21-11 21-13 25'</t>
    <phoneticPr fontId="12" type="noConversion"/>
  </si>
  <si>
    <t>21-13 21-18 22'</t>
    <phoneticPr fontId="12" type="noConversion"/>
  </si>
  <si>
    <t>21-19 25-23 25'</t>
    <phoneticPr fontId="12" type="noConversion"/>
  </si>
  <si>
    <t>21-13 21-10 23'</t>
    <phoneticPr fontId="12" type="noConversion"/>
  </si>
  <si>
    <t>21-15 21-16 20'</t>
    <phoneticPr fontId="12" type="noConversion"/>
  </si>
  <si>
    <t>21-11 21-19 24'</t>
    <phoneticPr fontId="12" type="noConversion"/>
  </si>
  <si>
    <t>21-6 21-4 14'</t>
    <phoneticPr fontId="12" type="noConversion"/>
  </si>
  <si>
    <t>21-16 21-9 15'</t>
    <phoneticPr fontId="4" type="noConversion"/>
  </si>
  <si>
    <t>21-12 21-17 21'</t>
    <phoneticPr fontId="4" type="noConversion"/>
  </si>
  <si>
    <t>21-15 21-12 20'</t>
    <phoneticPr fontId="12" type="noConversion"/>
  </si>
  <si>
    <t>14-21 21-15 21-18 41'</t>
    <phoneticPr fontId="12" type="noConversion"/>
  </si>
  <si>
    <t>18-21 21-19 21-8 37'</t>
    <phoneticPr fontId="12" type="noConversion"/>
  </si>
  <si>
    <t>21-5 21-3 14'</t>
    <phoneticPr fontId="4" type="noConversion"/>
  </si>
  <si>
    <t>劉/陳</t>
    <phoneticPr fontId="4" type="noConversion"/>
  </si>
  <si>
    <t>21-11 21-15 19'</t>
    <phoneticPr fontId="4" type="noConversion"/>
  </si>
  <si>
    <t>21-4 21-3 12'</t>
    <phoneticPr fontId="4" type="noConversion"/>
  </si>
  <si>
    <t>21-7 21-16 22'</t>
    <phoneticPr fontId="4" type="noConversion"/>
  </si>
  <si>
    <t>19-21 21-12 21-15 33'</t>
    <phoneticPr fontId="4" type="noConversion"/>
  </si>
  <si>
    <t>21-11 14-21 21-10 32'</t>
    <phoneticPr fontId="4" type="noConversion"/>
  </si>
  <si>
    <t>21-7 21-12 16'</t>
    <phoneticPr fontId="4" type="noConversion"/>
  </si>
  <si>
    <t>21-16 14-21 21-14 42'</t>
    <phoneticPr fontId="4" type="noConversion"/>
  </si>
  <si>
    <t>21-19 21-14 23'</t>
    <phoneticPr fontId="4" type="noConversion"/>
  </si>
  <si>
    <t>21-16 19-21 21-18 39'</t>
    <phoneticPr fontId="4" type="noConversion"/>
  </si>
  <si>
    <t>23-21 21-16 28'</t>
    <phoneticPr fontId="4" type="noConversion"/>
  </si>
  <si>
    <t>21-18 21-17 25'</t>
    <phoneticPr fontId="4" type="noConversion"/>
  </si>
  <si>
    <t>21-19 21-12 23'</t>
    <phoneticPr fontId="4" type="noConversion"/>
  </si>
  <si>
    <t>21-18 21-19 29'</t>
    <phoneticPr fontId="4" type="noConversion"/>
  </si>
  <si>
    <t>21-18 21-14 21'</t>
    <phoneticPr fontId="4" type="noConversion"/>
  </si>
  <si>
    <t>21-14 21-10 19'</t>
    <phoneticPr fontId="4" type="noConversion"/>
  </si>
  <si>
    <t>21-10 21-17 18'</t>
    <phoneticPr fontId="4" type="noConversion"/>
  </si>
  <si>
    <t>21-12 21-8 18'</t>
    <phoneticPr fontId="4" type="noConversion"/>
  </si>
  <si>
    <t>21-12 21-13 30'</t>
    <phoneticPr fontId="4" type="noConversion"/>
  </si>
  <si>
    <t>李畇丞</t>
    <phoneticPr fontId="4" type="noConversion"/>
  </si>
  <si>
    <t>21-19 21-13 23'</t>
    <phoneticPr fontId="4" type="noConversion"/>
  </si>
  <si>
    <t>21-18 21-18 22'</t>
    <phoneticPr fontId="4" type="noConversion"/>
  </si>
  <si>
    <t>21-8 21-7 19'</t>
    <phoneticPr fontId="4" type="noConversion"/>
  </si>
  <si>
    <t>21-6 21-5 14'</t>
    <phoneticPr fontId="4" type="noConversion"/>
  </si>
  <si>
    <t>21-13 21-14 20'</t>
    <phoneticPr fontId="4" type="noConversion"/>
  </si>
  <si>
    <t>21-15 21-9 19'</t>
    <phoneticPr fontId="4" type="noConversion"/>
  </si>
  <si>
    <t>21-2 21-6 14'</t>
    <phoneticPr fontId="4" type="noConversion"/>
  </si>
  <si>
    <t>22-20 21-9 25'</t>
    <phoneticPr fontId="4" type="noConversion"/>
  </si>
  <si>
    <t>21-11 21-12 23'</t>
    <phoneticPr fontId="4" type="noConversion"/>
  </si>
  <si>
    <t>21-10 21-15 21'</t>
    <phoneticPr fontId="4" type="noConversion"/>
  </si>
  <si>
    <t>21-13 21-15 31'</t>
    <phoneticPr fontId="4" type="noConversion"/>
  </si>
  <si>
    <t>21-8 21-9 17'</t>
    <phoneticPr fontId="12" type="noConversion"/>
  </si>
  <si>
    <t>21-2 21-4 16'</t>
    <phoneticPr fontId="12" type="noConversion"/>
  </si>
  <si>
    <t>21-5 0-0 ret.</t>
    <phoneticPr fontId="12" type="noConversion"/>
  </si>
  <si>
    <t>21-9 21-11 16'</t>
    <phoneticPr fontId="12" type="noConversion"/>
  </si>
  <si>
    <t>21-4 10-21 21-18 26'</t>
    <phoneticPr fontId="12" type="noConversion"/>
  </si>
  <si>
    <t>21-9 21-8 17'</t>
    <phoneticPr fontId="12" type="noConversion"/>
  </si>
  <si>
    <t>21-7 21-7 15'</t>
    <phoneticPr fontId="12" type="noConversion"/>
  </si>
  <si>
    <t>21-7 21-8 18'</t>
    <phoneticPr fontId="12" type="noConversion"/>
  </si>
  <si>
    <t xml:space="preserve"> </t>
    <phoneticPr fontId="12" type="noConversion"/>
  </si>
  <si>
    <t>21-13 21-16 19'</t>
    <phoneticPr fontId="12" type="noConversion"/>
  </si>
  <si>
    <t>22-20 21-18 24'</t>
    <phoneticPr fontId="12" type="noConversion"/>
  </si>
  <si>
    <t>21-14 21-10 24'</t>
    <phoneticPr fontId="12" type="noConversion"/>
  </si>
  <si>
    <t>21-18 21-18 28'</t>
    <phoneticPr fontId="12" type="noConversion"/>
  </si>
  <si>
    <t>21-17 21-17 25'</t>
    <phoneticPr fontId="12" type="noConversion"/>
  </si>
  <si>
    <t>21-13 21-12 23'</t>
    <phoneticPr fontId="12" type="noConversion"/>
  </si>
  <si>
    <t>21-14 21-13 23'</t>
    <phoneticPr fontId="12" type="noConversion"/>
  </si>
  <si>
    <t>21-7 21-14 19'</t>
    <phoneticPr fontId="12" type="noConversion"/>
  </si>
  <si>
    <t>21-9 21-13 20'</t>
    <phoneticPr fontId="12" type="noConversion"/>
  </si>
  <si>
    <t>21-13 21-18 22'</t>
    <phoneticPr fontId="12" type="noConversion"/>
  </si>
  <si>
    <t>23-21 21-7 29'</t>
    <phoneticPr fontId="12" type="noConversion"/>
  </si>
  <si>
    <t>16-21 21-19 22-20 41'</t>
    <phoneticPr fontId="12" type="noConversion"/>
  </si>
  <si>
    <t>21-14 15-21 21-6 37'</t>
    <phoneticPr fontId="12" type="noConversion"/>
  </si>
  <si>
    <t>21-13 21-14 19'</t>
    <phoneticPr fontId="12" type="noConversion"/>
  </si>
  <si>
    <t>21-4 21-3 15'</t>
    <phoneticPr fontId="12" type="noConversion"/>
  </si>
  <si>
    <t>21-11 21-15 19'</t>
    <phoneticPr fontId="12" type="noConversion"/>
  </si>
  <si>
    <t>21-15 21-17 23'</t>
    <phoneticPr fontId="12" type="noConversion"/>
  </si>
  <si>
    <t>21-5 21-11 16'</t>
    <phoneticPr fontId="12" type="noConversion"/>
  </si>
  <si>
    <t>21-12 21-10 22'</t>
    <phoneticPr fontId="12" type="noConversion"/>
  </si>
  <si>
    <t>21-4 21-5 16'</t>
    <phoneticPr fontId="12" type="noConversion"/>
  </si>
  <si>
    <t>16-21 11-8 ret.</t>
    <phoneticPr fontId="12" type="noConversion"/>
  </si>
  <si>
    <t>21-8 21-8 26'</t>
    <phoneticPr fontId="12" type="noConversion"/>
  </si>
  <si>
    <t>21-8 21-17 19'</t>
    <phoneticPr fontId="12" type="noConversion"/>
  </si>
  <si>
    <t>21-15 21-11 21'</t>
    <phoneticPr fontId="12" type="noConversion"/>
  </si>
  <si>
    <t>21-12 21-12 21'</t>
    <phoneticPr fontId="12" type="noConversion"/>
  </si>
  <si>
    <t>21-14 21-10 17'</t>
    <phoneticPr fontId="12" type="noConversion"/>
  </si>
  <si>
    <t>21-10 21-14 26'</t>
    <phoneticPr fontId="12" type="noConversion"/>
  </si>
  <si>
    <t>21-14 21-7 22'</t>
    <phoneticPr fontId="12" type="noConversion"/>
  </si>
  <si>
    <t>21-13 21-23 21-15 38'</t>
    <phoneticPr fontId="12" type="noConversion"/>
  </si>
  <si>
    <t>8-21 21-16 22-20 33'</t>
    <phoneticPr fontId="12" type="noConversion"/>
  </si>
  <si>
    <t>21-15 21-12 25'</t>
    <phoneticPr fontId="12" type="noConversion"/>
  </si>
  <si>
    <t>21-16 21-7 20'</t>
    <phoneticPr fontId="12" type="noConversion"/>
  </si>
  <si>
    <t>21-9 23-21 22'</t>
    <phoneticPr fontId="12" type="noConversion"/>
  </si>
  <si>
    <t>21-13 21-11 20'</t>
    <phoneticPr fontId="12" type="noConversion"/>
  </si>
  <si>
    <t>21-6 21-14 18'</t>
    <phoneticPr fontId="12" type="noConversion"/>
  </si>
  <si>
    <t>21-15 24-22 31'</t>
    <phoneticPr fontId="12" type="noConversion"/>
  </si>
  <si>
    <t>21-15 18-21 21-10 30'</t>
    <phoneticPr fontId="12" type="noConversion"/>
  </si>
  <si>
    <t>21-10 21-13 20'</t>
    <phoneticPr fontId="12" type="noConversion"/>
  </si>
  <si>
    <t>21-13 13-21 21-16 44'</t>
    <phoneticPr fontId="12" type="noConversion"/>
  </si>
  <si>
    <t>21-6 21-4 14'</t>
    <phoneticPr fontId="12" type="noConversion"/>
  </si>
  <si>
    <t>21-17 21-8 26'</t>
    <phoneticPr fontId="12" type="noConversion"/>
  </si>
  <si>
    <t>21-8 21-6 19'</t>
    <phoneticPr fontId="12" type="noConversion"/>
  </si>
  <si>
    <t>21-1 21-6 13'</t>
    <phoneticPr fontId="12" type="noConversion"/>
  </si>
  <si>
    <t>w/o</t>
    <phoneticPr fontId="12" type="noConversion"/>
  </si>
  <si>
    <t>21-5 21-8 18'</t>
    <phoneticPr fontId="12" type="noConversion"/>
  </si>
  <si>
    <t>21-14 17-21 21-19 44'</t>
    <phoneticPr fontId="12" type="noConversion"/>
  </si>
  <si>
    <t>21-9 21-8 21'</t>
    <phoneticPr fontId="12" type="noConversion"/>
  </si>
  <si>
    <t>21-18 21-9 27'</t>
    <phoneticPr fontId="12" type="noConversion"/>
  </si>
  <si>
    <t>19-21 21-15 21-12 44'</t>
    <phoneticPr fontId="12" type="noConversion"/>
  </si>
  <si>
    <t>21-7 21-9 17'</t>
    <phoneticPr fontId="12" type="noConversion"/>
  </si>
  <si>
    <t>21-10 21-12 20'</t>
    <phoneticPr fontId="12" type="noConversion"/>
  </si>
  <si>
    <t>22-20 15-21 21-11 49'</t>
    <phoneticPr fontId="12" type="noConversion"/>
  </si>
  <si>
    <t>21-11 21-12 22'</t>
    <phoneticPr fontId="12" type="noConversion"/>
  </si>
  <si>
    <t>21-12 21-16 23'</t>
    <phoneticPr fontId="12" type="noConversion"/>
  </si>
  <si>
    <t>21-11 21-5 22'</t>
    <phoneticPr fontId="12" type="noConversion"/>
  </si>
  <si>
    <t>21-10 21-11 17'</t>
    <phoneticPr fontId="12" type="noConversion"/>
  </si>
  <si>
    <t>17-21 21-12 25-23 48'</t>
    <phoneticPr fontId="12" type="noConversion"/>
  </si>
  <si>
    <t>21-15 17-21 23-21 50'</t>
    <phoneticPr fontId="12" type="noConversion"/>
  </si>
  <si>
    <t>21-18 10-21 21-16 44'</t>
    <phoneticPr fontId="12" type="noConversion"/>
  </si>
  <si>
    <t>21-14 21-16 22'</t>
    <phoneticPr fontId="12" type="noConversion"/>
  </si>
  <si>
    <t>21-16 21-16 23'</t>
    <phoneticPr fontId="12" type="noConversion"/>
  </si>
  <si>
    <t>21-9 21-19 24'</t>
    <phoneticPr fontId="12" type="noConversion"/>
  </si>
  <si>
    <t>21-15 21-10 20'</t>
    <phoneticPr fontId="12" type="noConversion"/>
  </si>
  <si>
    <t>21-14 26-24 24'</t>
    <phoneticPr fontId="12" type="noConversion"/>
  </si>
  <si>
    <t>21-7 21-15 18'</t>
    <phoneticPr fontId="12" type="noConversion"/>
  </si>
  <si>
    <t>21-18 21-14 25'</t>
    <phoneticPr fontId="12" type="noConversion"/>
  </si>
  <si>
    <t>21-7 21-11 15'</t>
    <phoneticPr fontId="4" type="noConversion"/>
  </si>
  <si>
    <t>21-14 20-22 21-13 38'</t>
    <phoneticPr fontId="4" type="noConversion"/>
  </si>
  <si>
    <t>21-6 21-9 17'</t>
    <phoneticPr fontId="4" type="noConversion"/>
  </si>
  <si>
    <t>21-10 21-12 22'</t>
    <phoneticPr fontId="4" type="noConversion"/>
  </si>
  <si>
    <t>21-17 21-17 29'</t>
    <phoneticPr fontId="4" type="noConversion"/>
  </si>
  <si>
    <t>21-8 21-12 16'</t>
    <phoneticPr fontId="4" type="noConversion"/>
  </si>
  <si>
    <t>21-11 21-17 24'</t>
    <phoneticPr fontId="4" type="noConversion"/>
  </si>
  <si>
    <t>21-13 21-9 23'</t>
    <phoneticPr fontId="4" type="noConversion"/>
  </si>
  <si>
    <t>蔣/邱</t>
    <phoneticPr fontId="12" type="noConversion"/>
  </si>
  <si>
    <t>21-14 21-11 21'</t>
    <phoneticPr fontId="12" type="noConversion"/>
  </si>
  <si>
    <t>林/蔡</t>
    <phoneticPr fontId="12" type="noConversion"/>
  </si>
  <si>
    <t>吳/許</t>
    <phoneticPr fontId="12" type="noConversion"/>
  </si>
  <si>
    <t>21-13 21-19 24'</t>
    <phoneticPr fontId="12" type="noConversion"/>
  </si>
  <si>
    <t>何/蔡</t>
    <phoneticPr fontId="12" type="noConversion"/>
  </si>
  <si>
    <t>張/陳</t>
    <phoneticPr fontId="12" type="noConversion"/>
  </si>
  <si>
    <t>呂/洪</t>
    <phoneticPr fontId="12" type="noConversion"/>
  </si>
  <si>
    <t>張/黃</t>
    <phoneticPr fontId="12" type="noConversion"/>
  </si>
  <si>
    <t>21-12 21-17 20'</t>
    <phoneticPr fontId="12" type="noConversion"/>
  </si>
  <si>
    <t>周//李</t>
    <phoneticPr fontId="12" type="noConversion"/>
  </si>
  <si>
    <t>21-19 21-9 27'</t>
    <phoneticPr fontId="12" type="noConversion"/>
  </si>
  <si>
    <t>林/魏</t>
    <phoneticPr fontId="12" type="noConversion"/>
  </si>
  <si>
    <t>21-15 21-16 22'</t>
    <phoneticPr fontId="12" type="noConversion"/>
  </si>
  <si>
    <t>吳/蔡</t>
    <phoneticPr fontId="12" type="noConversion"/>
  </si>
  <si>
    <t>林/林</t>
    <phoneticPr fontId="12" type="noConversion"/>
  </si>
  <si>
    <t>21-12 21-18 21'</t>
    <phoneticPr fontId="12" type="noConversion"/>
  </si>
  <si>
    <t>21-13 21-14 22'</t>
    <phoneticPr fontId="12" type="noConversion"/>
  </si>
  <si>
    <t>21-17 21-9 18'</t>
    <phoneticPr fontId="12" type="noConversion"/>
  </si>
  <si>
    <t>陳/黃</t>
    <phoneticPr fontId="12" type="noConversion"/>
  </si>
  <si>
    <t>21-17 19-21 21-13 40'</t>
    <phoneticPr fontId="12" type="noConversion"/>
  </si>
  <si>
    <t>21-10 21-17 24'</t>
    <phoneticPr fontId="12" type="noConversion"/>
  </si>
  <si>
    <t>21-12 21-14 22'</t>
    <phoneticPr fontId="12" type="noConversion"/>
  </si>
  <si>
    <t>21-12 21-12 22'</t>
    <phoneticPr fontId="12" type="noConversion"/>
  </si>
  <si>
    <t>廖/徐</t>
    <phoneticPr fontId="12" type="noConversion"/>
  </si>
  <si>
    <t>21-15 20-22 21-16 37'</t>
    <phoneticPr fontId="12" type="noConversion"/>
  </si>
  <si>
    <t>洪/潘</t>
    <phoneticPr fontId="12" type="noConversion"/>
  </si>
  <si>
    <t>張/許</t>
    <phoneticPr fontId="12" type="noConversion"/>
  </si>
  <si>
    <t>江/李</t>
    <phoneticPr fontId="12" type="noConversion"/>
  </si>
  <si>
    <t>21-18 22-24 21-5 40'</t>
    <phoneticPr fontId="12" type="noConversion"/>
  </si>
  <si>
    <t>26-24 24-22 37'</t>
    <phoneticPr fontId="12" type="noConversion"/>
  </si>
  <si>
    <t>21-12 23-21 22'</t>
    <phoneticPr fontId="12" type="noConversion"/>
  </si>
  <si>
    <t>21-5 ret. 12'</t>
    <phoneticPr fontId="12" type="noConversion"/>
  </si>
  <si>
    <t>21-15 21-14 29'</t>
    <phoneticPr fontId="12" type="noConversion"/>
  </si>
  <si>
    <t>21-16 21-10 24'</t>
    <phoneticPr fontId="12" type="noConversion"/>
  </si>
  <si>
    <t>21-10 19-21 21-11 42'</t>
    <phoneticPr fontId="12" type="noConversion"/>
  </si>
  <si>
    <t>21-18 13-21 21-14 38'</t>
    <phoneticPr fontId="12" type="noConversion"/>
  </si>
  <si>
    <t>21-14 21-13 20'</t>
    <phoneticPr fontId="12" type="noConversion"/>
  </si>
  <si>
    <t>21-14 18-21 21-14 42'</t>
    <phoneticPr fontId="12" type="noConversion"/>
  </si>
  <si>
    <t>21-15 19-21 21-17 52'</t>
    <phoneticPr fontId="12" type="noConversion"/>
  </si>
  <si>
    <t>21-13 21-17 22'</t>
    <phoneticPr fontId="12" type="noConversion"/>
  </si>
  <si>
    <t>21-14 21-12 20'</t>
    <phoneticPr fontId="12" type="noConversion"/>
  </si>
  <si>
    <t>14-21 21-8 21-18 37'</t>
    <phoneticPr fontId="12" type="noConversion"/>
  </si>
  <si>
    <t>21-17 21-13 23'</t>
    <phoneticPr fontId="12" type="noConversion"/>
  </si>
  <si>
    <t>18-21 21-18 21-8 40'</t>
    <phoneticPr fontId="12" type="noConversion"/>
  </si>
  <si>
    <t>21-6 21-6 16'</t>
    <phoneticPr fontId="12" type="noConversion"/>
  </si>
  <si>
    <t>21-8 21-11 22'</t>
    <phoneticPr fontId="12" type="noConversion"/>
  </si>
  <si>
    <t>21-6 21-13 19'</t>
    <phoneticPr fontId="12" type="noConversion"/>
  </si>
  <si>
    <t>21-9 19-21 21-18 34'</t>
    <phoneticPr fontId="12" type="noConversion"/>
  </si>
  <si>
    <t>22-20 21-15 26'</t>
    <phoneticPr fontId="12" type="noConversion"/>
  </si>
  <si>
    <t>21-8 21-11 21'</t>
    <phoneticPr fontId="12" type="noConversion"/>
  </si>
  <si>
    <t>廖/詹</t>
    <phoneticPr fontId="12" type="noConversion"/>
  </si>
  <si>
    <t>21-2 21-5 15'</t>
    <phoneticPr fontId="12" type="noConversion"/>
  </si>
  <si>
    <t>21-17 14-21 21-15 47'</t>
    <phoneticPr fontId="12" type="noConversion"/>
  </si>
  <si>
    <t>18-21 21-10 21-16 39'</t>
    <phoneticPr fontId="12" type="noConversion"/>
  </si>
  <si>
    <t>林/羅</t>
    <phoneticPr fontId="12" type="noConversion"/>
  </si>
  <si>
    <t>21-10 21-12 21'</t>
    <phoneticPr fontId="12" type="noConversion"/>
  </si>
  <si>
    <t>22-24 21-15 21-12 43'</t>
    <phoneticPr fontId="12" type="noConversion"/>
  </si>
  <si>
    <t>21-18 18-21 21-17 41'</t>
    <phoneticPr fontId="12" type="noConversion"/>
  </si>
  <si>
    <t>林/賴</t>
    <phoneticPr fontId="12" type="noConversion"/>
  </si>
  <si>
    <t>21-15 21-11 26'</t>
    <phoneticPr fontId="12" type="noConversion"/>
  </si>
  <si>
    <t>曾/李</t>
    <phoneticPr fontId="12" type="noConversion"/>
  </si>
  <si>
    <t>21-13 21-10 22'</t>
    <phoneticPr fontId="12" type="noConversion"/>
  </si>
  <si>
    <t>林/陳</t>
    <phoneticPr fontId="12" type="noConversion"/>
  </si>
  <si>
    <t>21-16 21-14 27'</t>
    <phoneticPr fontId="12" type="noConversion"/>
  </si>
  <si>
    <t>石/蕭</t>
    <phoneticPr fontId="12" type="noConversion"/>
  </si>
  <si>
    <t>21-18 21-18 30'</t>
    <phoneticPr fontId="12" type="noConversion"/>
  </si>
  <si>
    <t>劉/陳</t>
    <phoneticPr fontId="12" type="noConversion"/>
  </si>
  <si>
    <t>21-10 21-13 24'</t>
    <phoneticPr fontId="12" type="noConversion"/>
  </si>
  <si>
    <t>吳/郭</t>
    <phoneticPr fontId="12" type="noConversion"/>
  </si>
  <si>
    <t>21-9 21-15 21'</t>
    <phoneticPr fontId="12" type="noConversion"/>
  </si>
  <si>
    <t>孫/陳</t>
    <phoneticPr fontId="12" type="noConversion"/>
  </si>
  <si>
    <t>21-12 21-13 26'</t>
    <phoneticPr fontId="12" type="noConversion"/>
  </si>
  <si>
    <t>李/鄭</t>
    <phoneticPr fontId="12" type="noConversion"/>
  </si>
  <si>
    <t>21-14 21-17 25'</t>
    <phoneticPr fontId="12" type="noConversion"/>
  </si>
  <si>
    <t>宋/羅</t>
    <phoneticPr fontId="12" type="noConversion"/>
  </si>
  <si>
    <t>21-18 21-15 27'</t>
    <phoneticPr fontId="12" type="noConversion"/>
  </si>
  <si>
    <t>21-6 21-13 25'</t>
    <phoneticPr fontId="12" type="noConversion"/>
  </si>
  <si>
    <t>21-19 21-18 29'</t>
    <phoneticPr fontId="12" type="noConversion"/>
  </si>
  <si>
    <t>于/劉</t>
    <phoneticPr fontId="12" type="noConversion"/>
  </si>
  <si>
    <t>21-19 21-17 30'</t>
    <phoneticPr fontId="12" type="noConversion"/>
  </si>
  <si>
    <t>李/王</t>
    <phoneticPr fontId="12" type="noConversion"/>
  </si>
  <si>
    <t>21-14 21-16 23'</t>
    <phoneticPr fontId="12" type="noConversion"/>
  </si>
  <si>
    <t>黃/廖</t>
    <phoneticPr fontId="12" type="noConversion"/>
  </si>
  <si>
    <t>21-15 21-14 21'</t>
    <phoneticPr fontId="12" type="noConversion"/>
  </si>
  <si>
    <t>王/林</t>
    <phoneticPr fontId="12" type="noConversion"/>
  </si>
  <si>
    <t>21-9 21-4 16'</t>
    <phoneticPr fontId="12" type="noConversion"/>
  </si>
  <si>
    <t>林/郭</t>
    <phoneticPr fontId="12" type="noConversion"/>
  </si>
  <si>
    <t>21-14 21-10 21'</t>
    <phoneticPr fontId="12" type="noConversion"/>
  </si>
  <si>
    <t>林/鄭</t>
    <phoneticPr fontId="12" type="noConversion"/>
  </si>
  <si>
    <t>18-21 21-15 21-18 39'</t>
    <phoneticPr fontId="12" type="noConversion"/>
  </si>
  <si>
    <t>胡/許</t>
    <phoneticPr fontId="12" type="noConversion"/>
  </si>
  <si>
    <t>21-14 21-19 27'</t>
    <phoneticPr fontId="12" type="noConversion"/>
  </si>
  <si>
    <t>劉/黃</t>
    <phoneticPr fontId="12" type="noConversion"/>
  </si>
  <si>
    <t>曾/劉</t>
    <phoneticPr fontId="12" type="noConversion"/>
  </si>
  <si>
    <t>21-19 14-21 21-11 40'</t>
    <phoneticPr fontId="12" type="noConversion"/>
  </si>
  <si>
    <t>王/劉</t>
    <phoneticPr fontId="12" type="noConversion"/>
  </si>
  <si>
    <t>21-10 21-8 22'</t>
    <phoneticPr fontId="12" type="noConversion"/>
  </si>
  <si>
    <t>21-10 21-10 19'</t>
    <phoneticPr fontId="12" type="noConversion"/>
  </si>
  <si>
    <t>林/顏</t>
    <phoneticPr fontId="12" type="noConversion"/>
  </si>
  <si>
    <t>1-17 21-11 23'</t>
    <phoneticPr fontId="12" type="noConversion"/>
  </si>
  <si>
    <t>21-12 21-6 19'</t>
    <phoneticPr fontId="12" type="noConversion"/>
  </si>
  <si>
    <t>21-10 21-8 23'</t>
    <phoneticPr fontId="12" type="noConversion"/>
  </si>
  <si>
    <t>21-11 21-10 22'</t>
    <phoneticPr fontId="12" type="noConversion"/>
  </si>
  <si>
    <t>21-4 21-10 19'</t>
    <phoneticPr fontId="12" type="noConversion"/>
  </si>
  <si>
    <t>21-12 21-16 26'</t>
    <phoneticPr fontId="12" type="noConversion"/>
  </si>
  <si>
    <t>11-21 21-11 21-13 33'</t>
    <phoneticPr fontId="12" type="noConversion"/>
  </si>
  <si>
    <t>21-4 21-9 16'</t>
    <phoneticPr fontId="12" type="noConversion"/>
  </si>
  <si>
    <t>中市軍功</t>
    <phoneticPr fontId="12" type="noConversion"/>
  </si>
  <si>
    <t>陳俞安</t>
    <phoneticPr fontId="12" type="noConversion"/>
  </si>
  <si>
    <t>21-13 21-13 20'</t>
    <phoneticPr fontId="12" type="noConversion"/>
  </si>
  <si>
    <t>21-12 21-10 21'</t>
    <phoneticPr fontId="12" type="noConversion"/>
  </si>
  <si>
    <t>莊敬國小</t>
    <phoneticPr fontId="12" type="noConversion"/>
  </si>
  <si>
    <t>蘇筠喬</t>
    <phoneticPr fontId="12" type="noConversion"/>
  </si>
  <si>
    <t>北市民權國小</t>
    <phoneticPr fontId="12" type="noConversion"/>
  </si>
  <si>
    <t>游婉妘</t>
    <phoneticPr fontId="12" type="noConversion"/>
  </si>
  <si>
    <t>臺北市永吉國小</t>
    <phoneticPr fontId="12" type="noConversion"/>
  </si>
  <si>
    <t>陳思璇</t>
    <phoneticPr fontId="12" type="noConversion"/>
  </si>
  <si>
    <t>21-14 21-18 24'</t>
    <phoneticPr fontId="12" type="noConversion"/>
  </si>
  <si>
    <t>高雄市復興國小</t>
    <phoneticPr fontId="12" type="noConversion"/>
  </si>
  <si>
    <t>張簡山慈</t>
    <phoneticPr fontId="12" type="noConversion"/>
  </si>
  <si>
    <t>21-13 21-14 24'</t>
    <phoneticPr fontId="12" type="noConversion"/>
  </si>
  <si>
    <t>北市中山國小</t>
    <phoneticPr fontId="12" type="noConversion"/>
  </si>
  <si>
    <t>陳秉軒</t>
    <phoneticPr fontId="12" type="noConversion"/>
  </si>
  <si>
    <t>21-8 21-19 23'</t>
    <phoneticPr fontId="12" type="noConversion"/>
  </si>
  <si>
    <t>台北市福德國小</t>
    <phoneticPr fontId="12" type="noConversion"/>
  </si>
  <si>
    <t>陳誼瑄</t>
    <phoneticPr fontId="12" type="noConversion"/>
  </si>
  <si>
    <t>22-20 21-11 25'</t>
    <phoneticPr fontId="12" type="noConversion"/>
  </si>
  <si>
    <t>臺北市大同區雙蓮國民小學</t>
    <phoneticPr fontId="12" type="noConversion"/>
  </si>
  <si>
    <t>鄭雨婕</t>
    <phoneticPr fontId="12" type="noConversion"/>
  </si>
  <si>
    <t>21-8 21-15 20'</t>
    <phoneticPr fontId="12" type="noConversion"/>
  </si>
  <si>
    <t>臺北市長春國小</t>
    <phoneticPr fontId="12" type="noConversion"/>
  </si>
  <si>
    <t>韓蓁</t>
    <phoneticPr fontId="12" type="noConversion"/>
  </si>
  <si>
    <t>21-17 20-22 21-14 47'</t>
    <phoneticPr fontId="12" type="noConversion"/>
  </si>
  <si>
    <t xml:space="preserve"> </t>
    <phoneticPr fontId="12" type="noConversion"/>
  </si>
  <si>
    <t>21-17 21-14 26'</t>
    <phoneticPr fontId="12" type="noConversion"/>
  </si>
  <si>
    <t>溫廷樹</t>
    <phoneticPr fontId="12" type="noConversion"/>
  </si>
  <si>
    <t>21-19 21-16 33'</t>
    <phoneticPr fontId="12" type="noConversion"/>
  </si>
  <si>
    <t>林家溱</t>
    <phoneticPr fontId="12" type="noConversion"/>
  </si>
  <si>
    <t>21-17 19-21 21-8 44'</t>
    <phoneticPr fontId="12" type="noConversion"/>
  </si>
  <si>
    <t>新北市鷺江國小</t>
    <phoneticPr fontId="12" type="noConversion"/>
  </si>
  <si>
    <t>游杰恩</t>
    <phoneticPr fontId="12" type="noConversion"/>
  </si>
  <si>
    <t>21-13 21-16 22'</t>
    <phoneticPr fontId="12" type="noConversion"/>
  </si>
  <si>
    <t>李祤睿</t>
    <phoneticPr fontId="12" type="noConversion"/>
  </si>
  <si>
    <t>21-18 17-21 21-7 43'</t>
    <phoneticPr fontId="12" type="noConversion"/>
  </si>
  <si>
    <t>臺中市南陽國小</t>
    <phoneticPr fontId="12" type="noConversion"/>
  </si>
  <si>
    <t>梁宭誫</t>
    <phoneticPr fontId="12" type="noConversion"/>
  </si>
  <si>
    <t>21-19 6-2 ret.</t>
    <phoneticPr fontId="12" type="noConversion"/>
  </si>
  <si>
    <t>吳承安</t>
    <phoneticPr fontId="12" type="noConversion"/>
  </si>
  <si>
    <t>21-4 21-6 17'</t>
    <phoneticPr fontId="12" type="noConversion"/>
  </si>
  <si>
    <t>炎峰國小</t>
    <phoneticPr fontId="12" type="noConversion"/>
  </si>
  <si>
    <t>林虹妤</t>
    <phoneticPr fontId="12" type="noConversion"/>
  </si>
  <si>
    <t>羅羽涵</t>
    <phoneticPr fontId="12" type="noConversion"/>
  </si>
  <si>
    <t>桃園市中原國小</t>
    <phoneticPr fontId="12" type="noConversion"/>
  </si>
  <si>
    <t>廖經禾</t>
    <phoneticPr fontId="12" type="noConversion"/>
  </si>
  <si>
    <t>21-19 21-17 27'</t>
    <phoneticPr fontId="12" type="noConversion"/>
  </si>
  <si>
    <t>宋承曜</t>
    <phoneticPr fontId="12" type="noConversion"/>
  </si>
  <si>
    <t>羅浩鈞</t>
    <phoneticPr fontId="12" type="noConversion"/>
  </si>
  <si>
    <t>高雄市前鎮區民權國小</t>
    <phoneticPr fontId="12" type="noConversion"/>
  </si>
  <si>
    <t>孫紘濬</t>
    <phoneticPr fontId="12" type="noConversion"/>
  </si>
  <si>
    <t>陳又嘉</t>
    <phoneticPr fontId="12" type="noConversion"/>
  </si>
  <si>
    <t>21-10 21-17 27'</t>
    <phoneticPr fontId="12" type="noConversion"/>
  </si>
  <si>
    <t>吳玟欣</t>
    <phoneticPr fontId="12" type="noConversion"/>
  </si>
  <si>
    <t>郭沛萌</t>
    <phoneticPr fontId="12" type="noConversion"/>
  </si>
  <si>
    <t>21-4 21-7 18'</t>
    <phoneticPr fontId="12" type="noConversion"/>
  </si>
  <si>
    <t>臺中市大鵬國小</t>
    <phoneticPr fontId="12" type="noConversion"/>
  </si>
  <si>
    <t>李威霆</t>
    <phoneticPr fontId="12" type="noConversion"/>
  </si>
  <si>
    <t>鄭律楷</t>
    <phoneticPr fontId="12" type="noConversion"/>
  </si>
  <si>
    <t>21-13 21-8 19'</t>
    <phoneticPr fontId="12" type="noConversion"/>
  </si>
  <si>
    <t>義學國小</t>
    <phoneticPr fontId="12" type="noConversion"/>
  </si>
  <si>
    <t>林辰</t>
    <phoneticPr fontId="12" type="noConversion"/>
  </si>
  <si>
    <t>鄭以杰</t>
    <phoneticPr fontId="12" type="noConversion"/>
  </si>
  <si>
    <t>21-11 21-14 24'</t>
    <phoneticPr fontId="12" type="noConversion"/>
  </si>
  <si>
    <t>曾乙庭</t>
    <phoneticPr fontId="12" type="noConversion"/>
  </si>
  <si>
    <t>李琇謹</t>
    <phoneticPr fontId="12" type="noConversion"/>
  </si>
  <si>
    <t>21-5 18-21 21-13 40'</t>
    <phoneticPr fontId="12" type="noConversion"/>
  </si>
  <si>
    <t>林森一</t>
    <phoneticPr fontId="12" type="noConversion"/>
  </si>
  <si>
    <t>21-15 21-13 30'</t>
    <phoneticPr fontId="12" type="noConversion"/>
  </si>
  <si>
    <t>石宇娟</t>
    <phoneticPr fontId="12" type="noConversion"/>
  </si>
  <si>
    <t>蕭云溱</t>
    <phoneticPr fontId="12" type="noConversion"/>
  </si>
  <si>
    <t>21-15 21-11 25'</t>
    <phoneticPr fontId="12" type="noConversion"/>
  </si>
  <si>
    <t>國立科學工業園區實驗高級中學</t>
    <phoneticPr fontId="12" type="noConversion"/>
  </si>
  <si>
    <t>李致毅</t>
    <phoneticPr fontId="12" type="noConversion"/>
  </si>
  <si>
    <t>王巾祐</t>
    <phoneticPr fontId="12" type="noConversion"/>
  </si>
  <si>
    <t>新北市中正國小</t>
    <phoneticPr fontId="12" type="noConversion"/>
  </si>
  <si>
    <t>陳姿伊</t>
    <phoneticPr fontId="12" type="noConversion"/>
  </si>
  <si>
    <t>林珈妤</t>
    <phoneticPr fontId="12" type="noConversion"/>
  </si>
  <si>
    <t>21-8 21-18 22'</t>
    <phoneticPr fontId="12" type="noConversion"/>
  </si>
  <si>
    <t>南投縣敦和國小</t>
    <phoneticPr fontId="12" type="noConversion"/>
  </si>
  <si>
    <t>曾湘宜</t>
    <phoneticPr fontId="12" type="noConversion"/>
  </si>
  <si>
    <t>劉宸鈺</t>
    <phoneticPr fontId="12" type="noConversion"/>
  </si>
  <si>
    <t>21-16 21-10 22'</t>
    <phoneticPr fontId="12" type="noConversion"/>
  </si>
  <si>
    <t>胡悅兒</t>
    <phoneticPr fontId="12" type="noConversion"/>
  </si>
  <si>
    <t>許榆婕</t>
    <phoneticPr fontId="12" type="noConversion"/>
  </si>
  <si>
    <t>21-11 21-6 20'</t>
    <phoneticPr fontId="12" type="noConversion"/>
  </si>
  <si>
    <t>何彥柏</t>
    <phoneticPr fontId="12" type="noConversion"/>
  </si>
  <si>
    <t>蔡宸右</t>
  </si>
  <si>
    <t>21-8 21-14 23'</t>
    <phoneticPr fontId="12" type="noConversion"/>
  </si>
  <si>
    <t>桃園市大溪國小</t>
    <phoneticPr fontId="12" type="noConversion"/>
  </si>
  <si>
    <t>張晉瑋</t>
    <phoneticPr fontId="12" type="noConversion"/>
  </si>
  <si>
    <t>陳佾璿</t>
    <phoneticPr fontId="12" type="noConversion"/>
  </si>
  <si>
    <t>21-14 21-13 27'</t>
    <phoneticPr fontId="12" type="noConversion"/>
  </si>
  <si>
    <t>竹縣興隆國小</t>
    <phoneticPr fontId="12" type="noConversion"/>
  </si>
  <si>
    <r>
      <rPr>
        <b/>
        <sz val="10"/>
        <color theme="1"/>
        <rFont val="細明體"/>
        <family val="3"/>
        <charset val="136"/>
      </rPr>
      <t>林欣穎</t>
    </r>
    <r>
      <rPr>
        <b/>
        <sz val="10"/>
        <color theme="1"/>
        <rFont val="Calibri"/>
        <family val="2"/>
      </rPr>
      <t>[9/16]</t>
    </r>
    <phoneticPr fontId="12" type="noConversion"/>
  </si>
  <si>
    <t>顏曉耘</t>
    <phoneticPr fontId="12" type="noConversion"/>
  </si>
  <si>
    <t>21-5 21-13 17'</t>
    <phoneticPr fontId="12" type="noConversion"/>
  </si>
  <si>
    <t>王雨薇</t>
    <phoneticPr fontId="12" type="noConversion"/>
  </si>
  <si>
    <t>劉倢如</t>
    <phoneticPr fontId="12" type="noConversion"/>
  </si>
  <si>
    <t>21-16 21-6 22'</t>
    <phoneticPr fontId="12" type="noConversion"/>
  </si>
  <si>
    <t>陳澤森</t>
    <phoneticPr fontId="12" type="noConversion"/>
  </si>
  <si>
    <t>黃愷翊</t>
    <phoneticPr fontId="12" type="noConversion"/>
  </si>
  <si>
    <t>21-15 21-19 26'</t>
    <phoneticPr fontId="12" type="noConversion"/>
  </si>
  <si>
    <t>張恩睿</t>
    <phoneticPr fontId="12" type="noConversion"/>
  </si>
  <si>
    <t>黃紹鈞</t>
    <phoneticPr fontId="12" type="noConversion"/>
  </si>
  <si>
    <t>臺北市大同區雙蓮國民小學</t>
    <phoneticPr fontId="26" type="noConversion"/>
  </si>
  <si>
    <t>林欣穎</t>
  </si>
  <si>
    <t>21-14 21-16 25'</t>
    <phoneticPr fontId="12" type="noConversion"/>
  </si>
  <si>
    <t>新北市江翠國小</t>
    <phoneticPr fontId="12" type="noConversion"/>
  </si>
  <si>
    <t>陳則源</t>
    <phoneticPr fontId="12" type="noConversion"/>
  </si>
  <si>
    <t>21-18 21-17 27'</t>
    <phoneticPr fontId="12" type="noConversion"/>
  </si>
  <si>
    <t>臺中市大鵬國小</t>
    <phoneticPr fontId="12" type="noConversion"/>
  </si>
  <si>
    <t>鄭淽云</t>
    <phoneticPr fontId="12" type="noConversion"/>
  </si>
  <si>
    <t>21-14 11-21 21-17 36'</t>
    <phoneticPr fontId="12" type="noConversion"/>
  </si>
  <si>
    <t>白米期</t>
    <phoneticPr fontId="12" type="noConversion"/>
  </si>
  <si>
    <t>15-21 21-17 21-16 43'</t>
    <phoneticPr fontId="12" type="noConversion"/>
  </si>
  <si>
    <t>北市民權國小</t>
    <phoneticPr fontId="12" type="noConversion"/>
  </si>
  <si>
    <t>陳欣彤</t>
    <phoneticPr fontId="12" type="noConversion"/>
  </si>
  <si>
    <t>21-8 21-19 24'</t>
    <phoneticPr fontId="12" type="noConversion"/>
  </si>
  <si>
    <t>臺北市長春國小</t>
    <phoneticPr fontId="12" type="noConversion"/>
  </si>
  <si>
    <t>李沛諭</t>
    <phoneticPr fontId="12" type="noConversion"/>
  </si>
  <si>
    <t>24-22 21-19 33'</t>
    <phoneticPr fontId="12" type="noConversion"/>
  </si>
  <si>
    <t>易仲祥</t>
    <phoneticPr fontId="12" type="noConversion"/>
  </si>
  <si>
    <t>黃子耀</t>
    <phoneticPr fontId="12" type="noConversion"/>
  </si>
  <si>
    <t>21-16 21-19 31'</t>
    <phoneticPr fontId="12" type="noConversion"/>
  </si>
  <si>
    <t>新竹市龍山國小</t>
    <phoneticPr fontId="12" type="noConversion"/>
  </si>
  <si>
    <t>楊介丹</t>
    <phoneticPr fontId="12" type="noConversion"/>
  </si>
  <si>
    <t>17-21 21-12 21-18 43'</t>
    <phoneticPr fontId="12" type="noConversion"/>
  </si>
  <si>
    <r>
      <rPr>
        <b/>
        <sz val="10"/>
        <color theme="1"/>
        <rFont val="細明體"/>
        <family val="3"/>
        <charset val="136"/>
      </rPr>
      <t>賴宥蓉</t>
    </r>
    <r>
      <rPr>
        <b/>
        <sz val="10"/>
        <color theme="1"/>
        <rFont val="Calibri"/>
        <family val="2"/>
      </rPr>
      <t>[9/16]</t>
    </r>
    <phoneticPr fontId="12" type="noConversion"/>
  </si>
  <si>
    <t>21-16 21-13 24'</t>
    <phoneticPr fontId="12" type="noConversion"/>
  </si>
  <si>
    <t>新北市麗林國小</t>
    <phoneticPr fontId="12" type="noConversion"/>
  </si>
  <si>
    <t>林沛蓉</t>
    <phoneticPr fontId="12" type="noConversion"/>
  </si>
  <si>
    <t>賴思樺</t>
    <phoneticPr fontId="12" type="noConversion"/>
  </si>
  <si>
    <t>21-19 21-14 30'</t>
    <phoneticPr fontId="12" type="noConversion"/>
  </si>
  <si>
    <t>高雄市前鎮區民權國小</t>
    <phoneticPr fontId="12" type="noConversion"/>
  </si>
  <si>
    <t>21-12 21-7 22'</t>
    <phoneticPr fontId="12" type="noConversion"/>
  </si>
  <si>
    <t>高雄市前鎮區民權國小</t>
    <phoneticPr fontId="12" type="noConversion"/>
  </si>
  <si>
    <t>于敬衡</t>
    <phoneticPr fontId="12" type="noConversion"/>
  </si>
  <si>
    <t>劉凱軒</t>
    <phoneticPr fontId="12" type="noConversion"/>
  </si>
  <si>
    <t>21-9 21-9 18'</t>
    <phoneticPr fontId="12" type="noConversion"/>
  </si>
  <si>
    <t>高雄市十全國小</t>
    <phoneticPr fontId="12" type="noConversion"/>
  </si>
  <si>
    <t>21-17 21-16 27'</t>
    <phoneticPr fontId="12" type="noConversion"/>
  </si>
  <si>
    <t>呂泓譽</t>
    <phoneticPr fontId="12" type="noConversion"/>
  </si>
  <si>
    <t>洪正軒</t>
    <phoneticPr fontId="12" type="noConversion"/>
  </si>
  <si>
    <t>21-17 21-14 30'</t>
    <phoneticPr fontId="12" type="noConversion"/>
  </si>
  <si>
    <t>臺中市南陽國小</t>
    <phoneticPr fontId="12" type="noConversion"/>
  </si>
  <si>
    <t>林勁宇</t>
    <phoneticPr fontId="12" type="noConversion"/>
  </si>
  <si>
    <t>魏誠頡</t>
    <phoneticPr fontId="12" type="noConversion"/>
  </si>
  <si>
    <t>21-17 21-11 22'</t>
    <phoneticPr fontId="12" type="noConversion"/>
  </si>
  <si>
    <t>黃詠婕</t>
    <phoneticPr fontId="12" type="noConversion"/>
  </si>
  <si>
    <t>廖曉曼</t>
    <phoneticPr fontId="12" type="noConversion"/>
  </si>
  <si>
    <t>21-5 21-11 22'</t>
    <phoneticPr fontId="12" type="noConversion"/>
  </si>
  <si>
    <t>台南市東區裕文國小</t>
    <phoneticPr fontId="12" type="noConversion"/>
  </si>
  <si>
    <t>林玗靚</t>
    <phoneticPr fontId="12" type="noConversion"/>
  </si>
  <si>
    <t>郭又寧</t>
    <phoneticPr fontId="12" type="noConversion"/>
  </si>
  <si>
    <t>21-13 21-12 21'</t>
    <phoneticPr fontId="12" type="noConversion"/>
  </si>
  <si>
    <t>北市民權國小</t>
    <phoneticPr fontId="12" type="noConversion"/>
  </si>
  <si>
    <t>楊語珊</t>
    <phoneticPr fontId="12" type="noConversion"/>
  </si>
  <si>
    <t>21-19 21-16 28'</t>
    <phoneticPr fontId="12" type="noConversion"/>
  </si>
  <si>
    <t>周鉅恩</t>
    <phoneticPr fontId="12" type="noConversion"/>
  </si>
  <si>
    <t>趙偉峰</t>
    <phoneticPr fontId="12" type="noConversion"/>
  </si>
  <si>
    <t>21-19 21-4 22'</t>
    <phoneticPr fontId="12" type="noConversion"/>
  </si>
  <si>
    <t>中市社口</t>
    <phoneticPr fontId="12" type="noConversion"/>
  </si>
  <si>
    <t>林奕安</t>
    <phoneticPr fontId="12" type="noConversion"/>
  </si>
  <si>
    <t>雲林縣文昌國小</t>
    <phoneticPr fontId="12" type="noConversion"/>
  </si>
  <si>
    <t>廖芮萁</t>
    <phoneticPr fontId="12" type="noConversion"/>
  </si>
  <si>
    <t>北市中山國小</t>
    <phoneticPr fontId="12" type="noConversion"/>
  </si>
  <si>
    <t>廖元琪</t>
    <phoneticPr fontId="12" type="noConversion"/>
  </si>
  <si>
    <t>19-21 21-12 21-18 45'</t>
    <phoneticPr fontId="12" type="noConversion"/>
  </si>
  <si>
    <t>21-19 21-16 25'</t>
    <phoneticPr fontId="12" type="noConversion"/>
  </si>
  <si>
    <t>廖品蓁</t>
    <phoneticPr fontId="12" type="noConversion"/>
  </si>
  <si>
    <t>詹博媗</t>
    <phoneticPr fontId="12" type="noConversion"/>
  </si>
  <si>
    <t>劉佳欣</t>
    <phoneticPr fontId="12" type="noConversion"/>
  </si>
  <si>
    <t>陳昱熹</t>
    <phoneticPr fontId="12" type="noConversion"/>
  </si>
  <si>
    <t>21-9 21-13 23'</t>
    <phoneticPr fontId="12" type="noConversion"/>
  </si>
  <si>
    <t>台南市佳里區仁愛國小</t>
    <phoneticPr fontId="12" type="noConversion"/>
  </si>
  <si>
    <t>李銘川</t>
    <phoneticPr fontId="12" type="noConversion"/>
  </si>
  <si>
    <t>鄭祺德</t>
    <phoneticPr fontId="12" type="noConversion"/>
  </si>
  <si>
    <t>劉茂宸</t>
    <phoneticPr fontId="12" type="noConversion"/>
  </si>
  <si>
    <t>黃莘鏵</t>
    <phoneticPr fontId="12" type="noConversion"/>
  </si>
  <si>
    <t>林嘉恩</t>
    <phoneticPr fontId="12" type="noConversion"/>
  </si>
  <si>
    <t>林弈翔</t>
    <phoneticPr fontId="12" type="noConversion"/>
  </si>
  <si>
    <t>林秉諺</t>
    <phoneticPr fontId="12" type="noConversion"/>
  </si>
  <si>
    <t>蔡承恩</t>
  </si>
  <si>
    <t>21-19 21-13 31'</t>
    <phoneticPr fontId="12" type="noConversion"/>
  </si>
  <si>
    <t>18-21 21-17 21-16 33'</t>
    <phoneticPr fontId="12" type="noConversion"/>
  </si>
  <si>
    <t>孫亮晴</t>
    <phoneticPr fontId="12" type="noConversion"/>
  </si>
  <si>
    <t>陳妍妃</t>
    <phoneticPr fontId="12" type="noConversion"/>
  </si>
  <si>
    <t>桃園市大溪國小</t>
    <phoneticPr fontId="12" type="noConversion"/>
  </si>
  <si>
    <t>王立亘</t>
    <phoneticPr fontId="12" type="noConversion"/>
  </si>
  <si>
    <t>林芸安</t>
    <phoneticPr fontId="12" type="noConversion"/>
  </si>
  <si>
    <t>賴宥蓉</t>
  </si>
  <si>
    <t>高雄市前鎮區民權國小</t>
    <phoneticPr fontId="26" type="noConversion"/>
  </si>
  <si>
    <t>石宇娟</t>
    <phoneticPr fontId="26" type="noConversion"/>
  </si>
  <si>
    <t>蕭云溱</t>
    <phoneticPr fontId="26" type="noConversion"/>
  </si>
</sst>
</file>

<file path=xl/styles.xml><?xml version="1.0" encoding="utf-8"?>
<styleSheet xmlns="http://schemas.openxmlformats.org/spreadsheetml/2006/main">
  <numFmts count="2">
    <numFmt numFmtId="176" formatCode="m&quot;月&quot;d&quot;日&quot;"/>
    <numFmt numFmtId="177" formatCode="&quot;&quot;\(@\)&quot;&quot;"/>
  </numFmts>
  <fonts count="63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9"/>
      <name val="Calibri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9"/>
      <color theme="1"/>
      <name val="新細明體"/>
      <family val="1"/>
      <charset val="136"/>
    </font>
    <font>
      <b/>
      <sz val="9"/>
      <color theme="1"/>
      <name val="新細明體"/>
      <family val="1"/>
      <charset val="136"/>
    </font>
    <font>
      <sz val="9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sz val="10"/>
      <color indexed="8"/>
      <name val="Arial"/>
      <family val="2"/>
    </font>
    <font>
      <b/>
      <sz val="9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b/>
      <sz val="9"/>
      <color indexed="8"/>
      <name val="新細明體"/>
      <family val="1"/>
      <charset val="136"/>
      <scheme val="minor"/>
    </font>
    <font>
      <sz val="9"/>
      <color indexed="8"/>
      <name val="Arial"/>
      <family val="2"/>
    </font>
    <font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9"/>
      <name val="新細明體"/>
      <family val="1"/>
      <charset val="136"/>
    </font>
    <font>
      <b/>
      <sz val="9"/>
      <color indexed="8"/>
      <name val="Arial"/>
      <family val="2"/>
    </font>
    <font>
      <sz val="10"/>
      <name val="新細明體"/>
      <family val="1"/>
      <charset val="136"/>
      <scheme val="maj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color theme="1"/>
      <name val="新細明體"/>
      <family val="1"/>
      <charset val="136"/>
      <scheme val="minor"/>
    </font>
    <font>
      <b/>
      <sz val="10"/>
      <color indexed="8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ajor"/>
    </font>
    <font>
      <b/>
      <sz val="1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1"/>
      <name val="新細明體"/>
      <family val="1"/>
      <charset val="136"/>
    </font>
    <font>
      <sz val="8"/>
      <color theme="1"/>
      <name val="新細明體"/>
      <family val="1"/>
      <charset val="136"/>
      <scheme val="major"/>
    </font>
    <font>
      <sz val="6"/>
      <name val="新細明體"/>
      <family val="1"/>
      <charset val="136"/>
      <scheme val="major"/>
    </font>
    <font>
      <b/>
      <sz val="9"/>
      <name val="新細明體"/>
      <family val="1"/>
      <charset val="136"/>
      <scheme val="minor"/>
    </font>
    <font>
      <sz val="10"/>
      <color theme="1"/>
      <name val="細明體"/>
      <family val="3"/>
      <charset val="136"/>
    </font>
    <font>
      <b/>
      <sz val="12"/>
      <color indexed="1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8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4"/>
      <name val="新細明體"/>
      <family val="1"/>
      <charset val="136"/>
    </font>
    <font>
      <sz val="9"/>
      <name val="新細明體"/>
      <family val="1"/>
      <charset val="136"/>
      <scheme val="major"/>
    </font>
    <font>
      <b/>
      <sz val="10"/>
      <name val="新細明體"/>
      <family val="1"/>
      <charset val="136"/>
      <scheme val="minor"/>
    </font>
    <font>
      <b/>
      <sz val="10"/>
      <name val="Calibri"/>
      <family val="2"/>
    </font>
    <font>
      <strike/>
      <sz val="10"/>
      <color theme="1"/>
      <name val="Calibri"/>
      <family val="2"/>
    </font>
    <font>
      <b/>
      <sz val="14"/>
      <color rgb="FFFF0000"/>
      <name val="新細明體"/>
      <family val="1"/>
      <charset val="136"/>
      <scheme val="minor"/>
    </font>
    <font>
      <b/>
      <sz val="16"/>
      <color rgb="FFFF0000"/>
      <name val="新細明體"/>
      <family val="1"/>
      <charset val="136"/>
      <scheme val="minor"/>
    </font>
    <font>
      <sz val="10"/>
      <color rgb="FFFF0000"/>
      <name val="細明體"/>
      <family val="3"/>
      <charset val="136"/>
    </font>
    <font>
      <sz val="10"/>
      <name val="微軟正黑體"/>
      <family val="2"/>
      <charset val="136"/>
    </font>
    <font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b/>
      <sz val="9"/>
      <color indexed="81"/>
      <name val="Tahoma"/>
      <family val="2"/>
    </font>
    <font>
      <sz val="12"/>
      <color theme="1"/>
      <name val="新細明體"/>
      <family val="1"/>
      <charset val="136"/>
      <scheme val="minor"/>
    </font>
    <font>
      <b/>
      <sz val="10"/>
      <color theme="1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rgb="FFFF0000"/>
      </left>
      <right style="medium">
        <color rgb="FFFF0000"/>
      </right>
      <top/>
      <bottom/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21" fillId="0" borderId="0"/>
    <xf numFmtId="0" fontId="7" fillId="0" borderId="0"/>
  </cellStyleXfs>
  <cellXfs count="838">
    <xf numFmtId="0" fontId="0" fillId="0" borderId="0" xfId="0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0" fillId="0" borderId="0" xfId="0" applyFont="1" applyFill="1" applyAlignment="1">
      <alignment horizontal="right" vertical="center" shrinkToFit="1"/>
    </xf>
    <xf numFmtId="0" fontId="10" fillId="0" borderId="0" xfId="0" applyFont="1" applyFill="1">
      <alignment vertical="center"/>
    </xf>
    <xf numFmtId="0" fontId="1" fillId="0" borderId="0" xfId="0" applyFont="1" applyFill="1" applyAlignment="1">
      <alignment horizontal="right" vertical="center" shrinkToFit="1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 shrinkToFit="1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Border="1" applyAlignment="1"/>
    <xf numFmtId="0" fontId="8" fillId="0" borderId="0" xfId="0" applyFont="1" applyFill="1" applyBorder="1" applyAlignment="1">
      <alignment shrinkToFit="1"/>
    </xf>
    <xf numFmtId="0" fontId="8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NumberFormat="1" applyFont="1" applyFill="1" applyBorder="1" applyAlignment="1">
      <alignment horizontal="left" shrinkToFi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right" shrinkToFit="1"/>
    </xf>
    <xf numFmtId="0" fontId="2" fillId="0" borderId="0" xfId="0" applyNumberFormat="1" applyFont="1" applyFill="1" applyAlignment="1">
      <alignment horizontal="left"/>
    </xf>
    <xf numFmtId="0" fontId="16" fillId="0" borderId="0" xfId="0" applyNumberFormat="1" applyFont="1" applyFill="1" applyBorder="1" applyAlignment="1"/>
    <xf numFmtId="0" fontId="3" fillId="0" borderId="0" xfId="0" quotePrefix="1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left"/>
    </xf>
    <xf numFmtId="0" fontId="16" fillId="0" borderId="0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shrinkToFit="1"/>
    </xf>
    <xf numFmtId="0" fontId="16" fillId="0" borderId="6" xfId="0" applyNumberFormat="1" applyFont="1" applyFill="1" applyBorder="1" applyAlignment="1"/>
    <xf numFmtId="0" fontId="2" fillId="0" borderId="2" xfId="0" applyNumberFormat="1" applyFont="1" applyFill="1" applyBorder="1" applyAlignment="1">
      <alignment horizontal="right"/>
    </xf>
    <xf numFmtId="0" fontId="16" fillId="0" borderId="1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>
      <alignment horizontal="right"/>
    </xf>
    <xf numFmtId="0" fontId="2" fillId="0" borderId="0" xfId="0" quotePrefix="1" applyNumberFormat="1" applyFont="1" applyFill="1" applyBorder="1" applyAlignment="1">
      <alignment horizontal="right" shrinkToFit="1"/>
    </xf>
    <xf numFmtId="0" fontId="2" fillId="0" borderId="0" xfId="0" applyNumberFormat="1" applyFont="1" applyFill="1" applyAlignment="1">
      <alignment horizontal="right"/>
    </xf>
    <xf numFmtId="0" fontId="2" fillId="0" borderId="5" xfId="0" applyNumberFormat="1" applyFont="1" applyFill="1" applyBorder="1" applyAlignment="1">
      <alignment horizontal="right" shrinkToFit="1"/>
    </xf>
    <xf numFmtId="20" fontId="2" fillId="0" borderId="5" xfId="0" applyNumberFormat="1" applyFont="1" applyFill="1" applyBorder="1" applyAlignment="1">
      <alignment horizontal="right" shrinkToFit="1"/>
    </xf>
    <xf numFmtId="0" fontId="2" fillId="0" borderId="0" xfId="0" applyNumberFormat="1" applyFont="1" applyFill="1" applyBorder="1" applyAlignment="1">
      <alignment horizontal="right"/>
    </xf>
    <xf numFmtId="20" fontId="2" fillId="0" borderId="4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right" shrinkToFit="1"/>
    </xf>
    <xf numFmtId="0" fontId="8" fillId="0" borderId="0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 shrinkToFit="1"/>
    </xf>
    <xf numFmtId="0" fontId="8" fillId="0" borderId="0" xfId="0" applyNumberFormat="1" applyFont="1" applyFill="1" applyAlignment="1">
      <alignment horizontal="right" vertical="center" shrinkToFit="1"/>
    </xf>
    <xf numFmtId="0" fontId="8" fillId="0" borderId="0" xfId="0" applyNumberFormat="1" applyFont="1" applyFill="1" applyAlignment="1">
      <alignment horizontal="lef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0" xfId="0" applyFont="1" applyFill="1" applyBorder="1" applyAlignment="1">
      <alignment shrinkToFit="1"/>
    </xf>
    <xf numFmtId="0" fontId="17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right" vertical="center" shrinkToFit="1"/>
    </xf>
    <xf numFmtId="0" fontId="18" fillId="0" borderId="0" xfId="0" applyFont="1" applyFill="1">
      <alignment vertical="center"/>
    </xf>
    <xf numFmtId="49" fontId="17" fillId="0" borderId="0" xfId="0" applyNumberFormat="1" applyFont="1" applyFill="1" applyBorder="1" applyAlignment="1">
      <alignment horizontal="right" vertical="center"/>
    </xf>
    <xf numFmtId="49" fontId="17" fillId="0" borderId="0" xfId="0" applyNumberFormat="1" applyFont="1" applyFill="1" applyBorder="1" applyAlignment="1">
      <alignment horizontal="right" shrinkToFit="1"/>
    </xf>
    <xf numFmtId="49" fontId="17" fillId="0" borderId="0" xfId="0" applyNumberFormat="1" applyFont="1" applyFill="1" applyAlignment="1">
      <alignment horizontal="right" vertical="center"/>
    </xf>
    <xf numFmtId="49" fontId="17" fillId="0" borderId="0" xfId="0" applyNumberFormat="1" applyFont="1" applyFill="1" applyAlignment="1">
      <alignment horizontal="right" vertical="center" shrinkToFit="1"/>
    </xf>
    <xf numFmtId="0" fontId="20" fillId="0" borderId="0" xfId="0" applyFont="1" applyFill="1" applyBorder="1" applyAlignment="1"/>
    <xf numFmtId="49" fontId="17" fillId="0" borderId="0" xfId="0" quotePrefix="1" applyNumberFormat="1" applyFont="1" applyFill="1" applyAlignment="1">
      <alignment horizontal="right" vertical="center" shrinkToFit="1"/>
    </xf>
    <xf numFmtId="0" fontId="2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right" vertical="center" shrinkToFit="1"/>
    </xf>
    <xf numFmtId="0" fontId="18" fillId="0" borderId="0" xfId="0" applyFont="1" applyFill="1" applyBorder="1" applyAlignment="1">
      <alignment horizontal="right" vertical="center" shrinkToFit="1"/>
    </xf>
    <xf numFmtId="0" fontId="20" fillId="0" borderId="6" xfId="0" applyFont="1" applyFill="1" applyBorder="1" applyAlignment="1"/>
    <xf numFmtId="0" fontId="18" fillId="0" borderId="2" xfId="0" applyFont="1" applyFill="1" applyBorder="1" applyAlignment="1">
      <alignment horizontal="right" vertical="center" shrinkToFit="1"/>
    </xf>
    <xf numFmtId="0" fontId="20" fillId="0" borderId="1" xfId="0" applyFont="1" applyFill="1" applyBorder="1" applyAlignment="1">
      <alignment wrapText="1"/>
    </xf>
    <xf numFmtId="20" fontId="18" fillId="0" borderId="4" xfId="0" applyNumberFormat="1" applyFont="1" applyFill="1" applyBorder="1" applyAlignment="1">
      <alignment horizontal="right" vertical="center" shrinkToFit="1"/>
    </xf>
    <xf numFmtId="0" fontId="18" fillId="0" borderId="5" xfId="0" applyFont="1" applyFill="1" applyBorder="1" applyAlignment="1">
      <alignment horizontal="right" vertical="center" shrinkToFit="1"/>
    </xf>
    <xf numFmtId="0" fontId="18" fillId="0" borderId="1" xfId="0" applyFont="1" applyFill="1" applyBorder="1" applyAlignment="1">
      <alignment horizontal="right" vertical="center" shrinkToFit="1"/>
    </xf>
    <xf numFmtId="0" fontId="18" fillId="0" borderId="0" xfId="0" applyFont="1" applyFill="1" applyBorder="1" applyAlignment="1"/>
    <xf numFmtId="0" fontId="19" fillId="0" borderId="0" xfId="0" applyFont="1" applyFill="1" applyBorder="1" applyAlignment="1">
      <alignment shrinkToFit="1"/>
    </xf>
    <xf numFmtId="0" fontId="18" fillId="0" borderId="0" xfId="0" applyFont="1" applyFill="1" applyBorder="1">
      <alignment vertical="center"/>
    </xf>
    <xf numFmtId="0" fontId="18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shrinkToFit="1"/>
    </xf>
    <xf numFmtId="0" fontId="1" fillId="0" borderId="0" xfId="0" applyNumberFormat="1" applyFont="1" applyFill="1" applyBorder="1" applyAlignment="1">
      <alignment horizontal="left" shrinkToFit="1"/>
    </xf>
    <xf numFmtId="0" fontId="1" fillId="0" borderId="0" xfId="0" applyNumberFormat="1" applyFont="1" applyBorder="1" applyAlignment="1"/>
    <xf numFmtId="0" fontId="24" fillId="0" borderId="0" xfId="0" applyNumberFormat="1" applyFont="1" applyBorder="1" applyAlignment="1"/>
    <xf numFmtId="0" fontId="1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shrinkToFit="1"/>
    </xf>
    <xf numFmtId="0" fontId="13" fillId="0" borderId="0" xfId="0" quotePrefix="1" applyFont="1" applyAlignment="1">
      <alignment horizontal="right" vertical="center"/>
    </xf>
    <xf numFmtId="0" fontId="14" fillId="0" borderId="0" xfId="0" applyFont="1" applyFill="1">
      <alignment vertical="center"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quotePrefix="1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quotePrefix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3" fillId="0" borderId="1" xfId="0" quotePrefix="1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0" fontId="2" fillId="0" borderId="5" xfId="0" applyNumberFormat="1" applyFont="1" applyFill="1" applyBorder="1" applyAlignment="1">
      <alignment horizontal="right"/>
    </xf>
    <xf numFmtId="20" fontId="18" fillId="0" borderId="5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center"/>
    </xf>
    <xf numFmtId="0" fontId="17" fillId="0" borderId="0" xfId="0" quotePrefix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20" fontId="2" fillId="0" borderId="0" xfId="0" applyNumberFormat="1" applyFont="1" applyFill="1" applyBorder="1" applyAlignment="1">
      <alignment horizontal="right" shrinkToFit="1"/>
    </xf>
    <xf numFmtId="0" fontId="2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quotePrefix="1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shrinkToFit="1"/>
    </xf>
    <xf numFmtId="20" fontId="3" fillId="0" borderId="0" xfId="0" applyNumberFormat="1" applyFont="1" applyFill="1" applyBorder="1" applyAlignment="1">
      <alignment horizont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shrinkToFit="1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shrinkToFit="1"/>
    </xf>
    <xf numFmtId="0" fontId="27" fillId="0" borderId="12" xfId="0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28" fillId="0" borderId="0" xfId="0" quotePrefix="1" applyNumberFormat="1" applyFont="1" applyFill="1" applyBorder="1" applyAlignment="1" applyProtection="1">
      <alignment horizontal="center" vertical="center" shrinkToFit="1"/>
    </xf>
    <xf numFmtId="0" fontId="27" fillId="0" borderId="1" xfId="0" applyFont="1" applyFill="1" applyBorder="1" applyAlignment="1">
      <alignment wrapText="1"/>
    </xf>
    <xf numFmtId="0" fontId="28" fillId="0" borderId="0" xfId="0" applyNumberFormat="1" applyFont="1" applyFill="1" applyBorder="1" applyAlignment="1" applyProtection="1">
      <alignment horizontal="center" vertical="center" shrinkToFit="1"/>
    </xf>
    <xf numFmtId="0" fontId="28" fillId="0" borderId="1" xfId="0" applyNumberFormat="1" applyFont="1" applyFill="1" applyBorder="1" applyAlignment="1" applyProtection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 shrinkToFit="1"/>
    </xf>
    <xf numFmtId="0" fontId="29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3" fillId="0" borderId="0" xfId="0" quotePrefix="1" applyNumberFormat="1" applyFont="1" applyFill="1" applyAlignment="1">
      <alignment horizontal="center"/>
    </xf>
    <xf numFmtId="0" fontId="3" fillId="0" borderId="0" xfId="0" quotePrefix="1" applyNumberFormat="1" applyFont="1" applyFill="1" applyBorder="1" applyAlignment="1">
      <alignment horizontal="center" shrinkToFit="1"/>
    </xf>
    <xf numFmtId="0" fontId="23" fillId="0" borderId="0" xfId="0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right"/>
    </xf>
    <xf numFmtId="0" fontId="25" fillId="0" borderId="0" xfId="0" quotePrefix="1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Fill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13" fillId="0" borderId="0" xfId="0" applyFont="1" applyFill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28" fillId="0" borderId="6" xfId="0" quotePrefix="1" applyNumberFormat="1" applyFont="1" applyFill="1" applyBorder="1" applyAlignment="1" applyProtection="1">
      <alignment horizontal="center" vertical="center" shrinkToFit="1"/>
    </xf>
    <xf numFmtId="0" fontId="28" fillId="0" borderId="6" xfId="0" applyNumberFormat="1" applyFont="1" applyFill="1" applyBorder="1" applyAlignment="1" applyProtection="1">
      <alignment horizontal="center" vertical="center" shrinkToFit="1"/>
    </xf>
    <xf numFmtId="0" fontId="31" fillId="0" borderId="13" xfId="2" applyFont="1" applyBorder="1" applyAlignment="1">
      <alignment shrinkToFit="1"/>
    </xf>
    <xf numFmtId="0" fontId="31" fillId="0" borderId="0" xfId="2" applyFont="1" applyBorder="1" applyAlignment="1">
      <alignment shrinkToFit="1"/>
    </xf>
    <xf numFmtId="0" fontId="16" fillId="0" borderId="1" xfId="0" applyNumberFormat="1" applyFont="1" applyFill="1" applyBorder="1" applyAlignment="1">
      <alignment horizontal="left" wrapText="1"/>
    </xf>
    <xf numFmtId="0" fontId="27" fillId="0" borderId="14" xfId="0" applyFont="1" applyFill="1" applyBorder="1" applyAlignment="1">
      <alignment horizontal="center" wrapText="1"/>
    </xf>
    <xf numFmtId="0" fontId="18" fillId="0" borderId="0" xfId="2" applyFont="1" applyFill="1" applyBorder="1" applyAlignment="1">
      <alignment shrinkToFit="1"/>
    </xf>
    <xf numFmtId="0" fontId="18" fillId="0" borderId="1" xfId="2" applyFont="1" applyFill="1" applyBorder="1" applyAlignment="1">
      <alignment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quotePrefix="1" applyFont="1" applyFill="1" applyAlignment="1">
      <alignment horizontal="right" vertical="center"/>
    </xf>
    <xf numFmtId="0" fontId="0" fillId="0" borderId="0" xfId="0" applyFont="1" applyFill="1">
      <alignment vertical="center"/>
    </xf>
    <xf numFmtId="0" fontId="0" fillId="0" borderId="0" xfId="0" quotePrefix="1" applyFill="1" applyAlignment="1">
      <alignment horizontal="right" vertical="center"/>
    </xf>
    <xf numFmtId="17" fontId="3" fillId="0" borderId="0" xfId="0" quotePrefix="1" applyNumberFormat="1" applyFont="1" applyFill="1" applyAlignment="1">
      <alignment horizontal="right"/>
    </xf>
    <xf numFmtId="0" fontId="32" fillId="0" borderId="0" xfId="0" applyNumberFormat="1" applyFont="1" applyFill="1" applyBorder="1" applyAlignment="1"/>
    <xf numFmtId="0" fontId="33" fillId="0" borderId="0" xfId="2" applyFont="1" applyBorder="1" applyAlignment="1">
      <alignment shrinkToFit="1"/>
    </xf>
    <xf numFmtId="0" fontId="32" fillId="0" borderId="0" xfId="0" applyNumberFormat="1" applyFont="1" applyFill="1" applyBorder="1" applyAlignment="1">
      <alignment wrapText="1"/>
    </xf>
    <xf numFmtId="0" fontId="32" fillId="0" borderId="6" xfId="0" applyNumberFormat="1" applyFont="1" applyFill="1" applyBorder="1" applyAlignment="1"/>
    <xf numFmtId="0" fontId="32" fillId="0" borderId="1" xfId="0" applyNumberFormat="1" applyFont="1" applyFill="1" applyBorder="1" applyAlignment="1">
      <alignment wrapText="1"/>
    </xf>
    <xf numFmtId="0" fontId="1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shrinkToFit="1"/>
    </xf>
    <xf numFmtId="0" fontId="27" fillId="0" borderId="0" xfId="0" applyFont="1" applyFill="1" applyAlignment="1">
      <alignment horizontal="right" vertical="center" shrinkToFit="1"/>
    </xf>
    <xf numFmtId="49" fontId="34" fillId="0" borderId="0" xfId="0" applyNumberFormat="1" applyFont="1" applyFill="1" applyBorder="1" applyAlignment="1">
      <alignment horizontal="right" shrinkToFit="1"/>
    </xf>
    <xf numFmtId="49" fontId="34" fillId="0" borderId="0" xfId="0" applyNumberFormat="1" applyFont="1" applyFill="1" applyAlignment="1">
      <alignment horizontal="right" vertical="center" shrinkToFit="1"/>
    </xf>
    <xf numFmtId="49" fontId="34" fillId="0" borderId="0" xfId="0" quotePrefix="1" applyNumberFormat="1" applyFont="1" applyFill="1" applyAlignment="1">
      <alignment horizontal="right" vertical="center" shrinkToFit="1"/>
    </xf>
    <xf numFmtId="0" fontId="34" fillId="0" borderId="0" xfId="0" applyFont="1" applyFill="1" applyBorder="1" applyAlignment="1">
      <alignment horizontal="right" vertical="center" shrinkToFit="1"/>
    </xf>
    <xf numFmtId="0" fontId="27" fillId="0" borderId="0" xfId="0" applyFont="1" applyFill="1" applyBorder="1" applyAlignment="1">
      <alignment horizontal="right" vertical="center" shrinkToFit="1"/>
    </xf>
    <xf numFmtId="0" fontId="27" fillId="0" borderId="0" xfId="2" applyFont="1" applyFill="1" applyBorder="1" applyAlignment="1">
      <alignment shrinkToFit="1"/>
    </xf>
    <xf numFmtId="0" fontId="27" fillId="0" borderId="2" xfId="0" applyFont="1" applyFill="1" applyBorder="1" applyAlignment="1">
      <alignment horizontal="right" vertical="center" shrinkToFit="1"/>
    </xf>
    <xf numFmtId="0" fontId="27" fillId="0" borderId="1" xfId="2" applyFont="1" applyFill="1" applyBorder="1" applyAlignment="1">
      <alignment shrinkToFit="1"/>
    </xf>
    <xf numFmtId="20" fontId="27" fillId="0" borderId="4" xfId="0" applyNumberFormat="1" applyFont="1" applyFill="1" applyBorder="1" applyAlignment="1">
      <alignment horizontal="right" vertical="center" shrinkToFit="1"/>
    </xf>
    <xf numFmtId="0" fontId="27" fillId="0" borderId="5" xfId="0" applyFont="1" applyFill="1" applyBorder="1" applyAlignment="1">
      <alignment horizontal="right" vertical="center" shrinkToFit="1"/>
    </xf>
    <xf numFmtId="20" fontId="27" fillId="0" borderId="5" xfId="0" applyNumberFormat="1" applyFont="1" applyFill="1" applyBorder="1" applyAlignment="1">
      <alignment horizontal="right" vertical="center" shrinkToFit="1"/>
    </xf>
    <xf numFmtId="0" fontId="27" fillId="0" borderId="1" xfId="0" applyFont="1" applyFill="1" applyBorder="1" applyAlignment="1">
      <alignment horizontal="right" vertical="center" shrinkToFit="1"/>
    </xf>
    <xf numFmtId="0" fontId="34" fillId="0" borderId="1" xfId="0" applyFont="1" applyFill="1" applyBorder="1" applyAlignment="1">
      <alignment horizontal="right" vertical="center" shrinkToFit="1"/>
    </xf>
    <xf numFmtId="0" fontId="27" fillId="0" borderId="0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34" fillId="0" borderId="0" xfId="0" quotePrefix="1" applyFont="1" applyFill="1" applyBorder="1" applyAlignment="1">
      <alignment horizontal="right" shrinkToFit="1"/>
    </xf>
    <xf numFmtId="0" fontId="8" fillId="0" borderId="0" xfId="0" applyFont="1" applyFill="1" applyBorder="1" applyAlignment="1">
      <alignment vertical="center" shrinkToFit="1"/>
    </xf>
    <xf numFmtId="0" fontId="34" fillId="0" borderId="0" xfId="0" applyFont="1" applyFill="1" applyBorder="1" applyAlignment="1">
      <alignment horizontal="right" shrinkToFit="1"/>
    </xf>
    <xf numFmtId="0" fontId="27" fillId="0" borderId="0" xfId="0" applyFont="1" applyFill="1" applyAlignment="1">
      <alignment vertical="center" shrinkToFit="1"/>
    </xf>
    <xf numFmtId="49" fontId="34" fillId="0" borderId="0" xfId="0" applyNumberFormat="1" applyFont="1" applyFill="1" applyBorder="1" applyAlignment="1">
      <alignment horizontal="right" vertical="center" shrinkToFit="1"/>
    </xf>
    <xf numFmtId="49" fontId="34" fillId="0" borderId="0" xfId="0" applyNumberFormat="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shrinkToFit="1"/>
    </xf>
    <xf numFmtId="0" fontId="16" fillId="0" borderId="0" xfId="0" applyFont="1" applyFill="1" applyBorder="1" applyAlignment="1">
      <alignment horizontal="center" shrinkToFit="1"/>
    </xf>
    <xf numFmtId="0" fontId="16" fillId="0" borderId="1" xfId="0" applyFont="1" applyFill="1" applyBorder="1" applyAlignment="1">
      <alignment horizontal="center" shrinkToFit="1"/>
    </xf>
    <xf numFmtId="0" fontId="16" fillId="0" borderId="6" xfId="0" applyFont="1" applyFill="1" applyBorder="1" applyAlignment="1">
      <alignment shrinkToFit="1"/>
    </xf>
    <xf numFmtId="0" fontId="16" fillId="0" borderId="1" xfId="0" applyFont="1" applyFill="1" applyBorder="1" applyAlignment="1">
      <alignment shrinkToFit="1"/>
    </xf>
    <xf numFmtId="0" fontId="34" fillId="0" borderId="0" xfId="0" applyFont="1" applyFill="1" applyAlignment="1">
      <alignment horizontal="center" vertical="center" shrinkToFit="1"/>
    </xf>
    <xf numFmtId="49" fontId="34" fillId="0" borderId="0" xfId="0" quotePrefix="1" applyNumberFormat="1" applyFont="1" applyFill="1" applyAlignment="1">
      <alignment horizontal="center" vertical="center" shrinkToFit="1"/>
    </xf>
    <xf numFmtId="0" fontId="34" fillId="0" borderId="0" xfId="0" applyFont="1" applyFill="1" applyBorder="1" applyAlignment="1">
      <alignment horizontal="center" vertical="center" shrinkToFit="1"/>
    </xf>
    <xf numFmtId="20" fontId="27" fillId="0" borderId="0" xfId="0" applyNumberFormat="1" applyFont="1" applyFill="1" applyBorder="1" applyAlignment="1">
      <alignment horizontal="right" vertical="center" shrinkToFit="1"/>
    </xf>
    <xf numFmtId="20" fontId="34" fillId="0" borderId="0" xfId="0" applyNumberFormat="1" applyFont="1" applyFill="1" applyBorder="1" applyAlignment="1">
      <alignment horizontal="center" vertical="center" shrinkToFit="1"/>
    </xf>
    <xf numFmtId="49" fontId="34" fillId="0" borderId="0" xfId="0" quotePrefix="1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right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30" fillId="0" borderId="0" xfId="2" applyFont="1" applyFill="1" applyBorder="1" applyAlignment="1">
      <alignment shrinkToFit="1"/>
    </xf>
    <xf numFmtId="0" fontId="16" fillId="0" borderId="6" xfId="0" applyFont="1" applyFill="1" applyBorder="1" applyAlignment="1">
      <alignment horizont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13" fillId="0" borderId="6" xfId="0" quotePrefix="1" applyFont="1" applyFill="1" applyBorder="1" applyAlignment="1">
      <alignment horizontal="right" vertical="center"/>
    </xf>
    <xf numFmtId="0" fontId="0" fillId="0" borderId="0" xfId="0" quotePrefix="1" applyFont="1" applyFill="1" applyBorder="1" applyAlignment="1">
      <alignment horizontal="right" vertical="center"/>
    </xf>
    <xf numFmtId="0" fontId="0" fillId="0" borderId="5" xfId="0" quotePrefix="1" applyFill="1" applyBorder="1" applyAlignment="1">
      <alignment horizontal="right" vertical="center"/>
    </xf>
    <xf numFmtId="0" fontId="0" fillId="0" borderId="9" xfId="0" quotePrefix="1" applyFill="1" applyBorder="1" applyAlignment="1">
      <alignment horizontal="right" vertical="center"/>
    </xf>
    <xf numFmtId="0" fontId="13" fillId="0" borderId="9" xfId="0" quotePrefix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36" fillId="0" borderId="0" xfId="0" applyNumberFormat="1" applyFont="1" applyFill="1" applyBorder="1" applyAlignment="1" applyProtection="1">
      <alignment horizontal="center" vertical="center" shrinkToFit="1"/>
    </xf>
    <xf numFmtId="0" fontId="32" fillId="0" borderId="1" xfId="0" applyNumberFormat="1" applyFont="1" applyFill="1" applyBorder="1" applyAlignment="1">
      <alignment horizontal="left" wrapText="1"/>
    </xf>
    <xf numFmtId="0" fontId="38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shrinkToFit="1"/>
    </xf>
    <xf numFmtId="0" fontId="39" fillId="0" borderId="0" xfId="0" applyFont="1" applyFill="1" applyAlignment="1">
      <alignment vertical="center"/>
    </xf>
    <xf numFmtId="0" fontId="39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shrinkToFit="1"/>
    </xf>
    <xf numFmtId="0" fontId="13" fillId="0" borderId="0" xfId="0" quotePrefix="1" applyFont="1" applyFill="1" applyBorder="1" applyAlignment="1">
      <alignment horizontal="right"/>
    </xf>
    <xf numFmtId="0" fontId="0" fillId="0" borderId="0" xfId="0" applyFont="1" applyFill="1" applyAlignment="1">
      <alignment horizontal="right" vertical="center" shrinkToFit="1"/>
    </xf>
    <xf numFmtId="0" fontId="37" fillId="0" borderId="0" xfId="0" applyFont="1" applyFill="1" applyBorder="1" applyAlignment="1"/>
    <xf numFmtId="0" fontId="37" fillId="0" borderId="0" xfId="0" applyFont="1" applyFill="1" applyAlignment="1">
      <alignment vertical="center"/>
    </xf>
    <xf numFmtId="0" fontId="40" fillId="0" borderId="0" xfId="0" applyFont="1" applyFill="1" applyBorder="1" applyAlignment="1">
      <alignment shrinkToFit="1"/>
    </xf>
    <xf numFmtId="0" fontId="40" fillId="0" borderId="0" xfId="0" applyFont="1" applyFill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0" fontId="43" fillId="0" borderId="0" xfId="0" quotePrefix="1" applyFont="1" applyFill="1" applyBorder="1" applyAlignment="1">
      <alignment horizontal="right"/>
    </xf>
    <xf numFmtId="0" fontId="43" fillId="0" borderId="0" xfId="0" applyFont="1" applyFill="1" applyBorder="1" applyAlignment="1">
      <alignment horizontal="right"/>
    </xf>
    <xf numFmtId="0" fontId="43" fillId="0" borderId="0" xfId="0" quotePrefix="1" applyFont="1" applyFill="1" applyBorder="1" applyAlignment="1">
      <alignment horizontal="center"/>
    </xf>
    <xf numFmtId="0" fontId="12" fillId="0" borderId="0" xfId="0" applyFont="1" applyFill="1">
      <alignment vertical="center"/>
    </xf>
    <xf numFmtId="0" fontId="12" fillId="0" borderId="0" xfId="0" applyFont="1" applyFill="1" applyAlignment="1">
      <alignment horizontal="right" vertical="center" shrinkToFit="1"/>
    </xf>
    <xf numFmtId="0" fontId="25" fillId="0" borderId="0" xfId="0" applyNumberFormat="1" applyFont="1" applyFill="1" applyBorder="1" applyAlignment="1" applyProtection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31" fillId="0" borderId="13" xfId="2" applyFont="1" applyFill="1" applyBorder="1" applyAlignment="1">
      <alignment shrinkToFit="1"/>
    </xf>
    <xf numFmtId="0" fontId="44" fillId="0" borderId="13" xfId="2" applyFont="1" applyBorder="1" applyAlignment="1">
      <alignment shrinkToFit="1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center" vertical="center" shrinkToFit="1"/>
    </xf>
    <xf numFmtId="176" fontId="7" fillId="0" borderId="11" xfId="0" quotePrefix="1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29" fillId="0" borderId="0" xfId="0" applyFont="1" applyFill="1" applyAlignment="1">
      <alignment horizontal="center" vertical="center" shrinkToFit="1"/>
    </xf>
    <xf numFmtId="0" fontId="29" fillId="0" borderId="0" xfId="0" applyFont="1" applyFill="1" applyAlignment="1">
      <alignment horizontal="left" vertical="center" shrinkToFit="1"/>
    </xf>
    <xf numFmtId="0" fontId="7" fillId="0" borderId="0" xfId="0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center" vertical="center" shrinkToFit="1"/>
    </xf>
    <xf numFmtId="49" fontId="7" fillId="0" borderId="15" xfId="0" quotePrefix="1" applyNumberFormat="1" applyFont="1" applyFill="1" applyBorder="1" applyAlignment="1">
      <alignment horizontal="center" vertical="center" shrinkToFit="1"/>
    </xf>
    <xf numFmtId="20" fontId="7" fillId="0" borderId="16" xfId="0" applyNumberFormat="1" applyFont="1" applyFill="1" applyBorder="1" applyAlignment="1">
      <alignment horizontal="right" vertical="center" shrinkToFit="1"/>
    </xf>
    <xf numFmtId="0" fontId="39" fillId="0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49" fontId="7" fillId="0" borderId="0" xfId="0" quotePrefix="1" applyNumberFormat="1" applyFont="1" applyFill="1" applyAlignment="1">
      <alignment horizontal="center" vertical="center" shrinkToFit="1"/>
    </xf>
    <xf numFmtId="0" fontId="29" fillId="0" borderId="19" xfId="0" applyFont="1" applyFill="1" applyBorder="1" applyAlignment="1">
      <alignment horizontal="left" vertical="center" shrinkToFit="1"/>
    </xf>
    <xf numFmtId="0" fontId="29" fillId="0" borderId="20" xfId="0" applyFont="1" applyFill="1" applyBorder="1" applyAlignment="1">
      <alignment horizontal="right" vertical="center" shrinkToFit="1"/>
    </xf>
    <xf numFmtId="0" fontId="7" fillId="0" borderId="21" xfId="0" applyFont="1" applyFill="1" applyBorder="1" applyAlignment="1">
      <alignment horizontal="left" vertical="center" shrinkToFit="1"/>
    </xf>
    <xf numFmtId="0" fontId="29" fillId="0" borderId="21" xfId="0" applyFont="1" applyFill="1" applyBorder="1" applyAlignment="1">
      <alignment horizontal="left" vertical="center" shrinkToFit="1"/>
    </xf>
    <xf numFmtId="0" fontId="29" fillId="0" borderId="21" xfId="0" applyFont="1" applyFill="1" applyBorder="1" applyAlignment="1">
      <alignment horizontal="right" vertical="center" shrinkToFit="1"/>
    </xf>
    <xf numFmtId="0" fontId="7" fillId="0" borderId="19" xfId="0" applyFont="1" applyFill="1" applyBorder="1" applyAlignment="1">
      <alignment horizontal="left" vertical="center" shrinkToFit="1"/>
    </xf>
    <xf numFmtId="0" fontId="7" fillId="0" borderId="20" xfId="0" applyFont="1" applyFill="1" applyBorder="1" applyAlignment="1">
      <alignment horizontal="right" vertical="center" shrinkToFit="1"/>
    </xf>
    <xf numFmtId="0" fontId="7" fillId="0" borderId="21" xfId="0" applyFont="1" applyFill="1" applyBorder="1" applyAlignment="1">
      <alignment horizontal="right" vertical="center" shrinkToFit="1"/>
    </xf>
    <xf numFmtId="0" fontId="29" fillId="0" borderId="22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13" fillId="0" borderId="22" xfId="0" applyFont="1" applyFill="1" applyBorder="1" applyAlignment="1">
      <alignment vertical="center" shrinkToFit="1"/>
    </xf>
    <xf numFmtId="0" fontId="0" fillId="0" borderId="22" xfId="0" applyFill="1" applyBorder="1" applyAlignment="1">
      <alignment horizontal="center" vertical="center" shrinkToFit="1"/>
    </xf>
    <xf numFmtId="0" fontId="18" fillId="0" borderId="22" xfId="0" applyFont="1" applyFill="1" applyBorder="1" applyAlignment="1">
      <alignment horizontal="center" vertical="center" shrinkToFit="1"/>
    </xf>
    <xf numFmtId="20" fontId="13" fillId="0" borderId="22" xfId="0" quotePrefix="1" applyNumberFormat="1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20" fontId="13" fillId="0" borderId="0" xfId="0" applyNumberFormat="1" applyFont="1" applyFill="1" applyBorder="1" applyAlignment="1">
      <alignment horizontal="center" vertical="center" shrinkToFit="1"/>
    </xf>
    <xf numFmtId="20" fontId="0" fillId="0" borderId="0" xfId="0" applyNumberForma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7" fillId="0" borderId="22" xfId="0" applyFont="1" applyFill="1" applyBorder="1" applyAlignment="1">
      <alignment horizontal="center" vertical="center" shrinkToFit="1"/>
    </xf>
    <xf numFmtId="0" fontId="47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49" fillId="0" borderId="37" xfId="3" applyFont="1" applyFill="1" applyBorder="1" applyAlignment="1">
      <alignment horizontal="center" vertical="center" shrinkToFit="1"/>
    </xf>
    <xf numFmtId="0" fontId="49" fillId="0" borderId="39" xfId="3" applyFont="1" applyFill="1" applyBorder="1" applyAlignment="1">
      <alignment horizontal="center" vertical="center" shrinkToFit="1"/>
    </xf>
    <xf numFmtId="0" fontId="49" fillId="0" borderId="40" xfId="3" applyFont="1" applyFill="1" applyBorder="1" applyAlignment="1">
      <alignment horizontal="center" vertical="center" shrinkToFit="1"/>
    </xf>
    <xf numFmtId="0" fontId="0" fillId="0" borderId="1" xfId="0" quotePrefix="1" applyFill="1" applyBorder="1" applyAlignment="1">
      <alignment horizontal="center" vertical="center"/>
    </xf>
    <xf numFmtId="0" fontId="0" fillId="0" borderId="0" xfId="0" quotePrefix="1" applyFill="1">
      <alignment vertical="center"/>
    </xf>
    <xf numFmtId="0" fontId="0" fillId="0" borderId="0" xfId="0" quotePrefix="1" applyFont="1" applyFill="1" applyAlignment="1">
      <alignment horizontal="center" vertical="center"/>
    </xf>
    <xf numFmtId="0" fontId="16" fillId="0" borderId="0" xfId="0" applyFont="1" applyFill="1" applyBorder="1" applyAlignment="1"/>
    <xf numFmtId="0" fontId="16" fillId="0" borderId="0" xfId="0" applyFont="1" applyFill="1" applyBorder="1" applyAlignment="1">
      <alignment horizontal="center"/>
    </xf>
    <xf numFmtId="0" fontId="30" fillId="0" borderId="0" xfId="2" applyFont="1" applyFill="1" applyBorder="1" applyAlignment="1">
      <alignment horizontal="center" shrinkToFit="1"/>
    </xf>
    <xf numFmtId="0" fontId="34" fillId="0" borderId="0" xfId="0" quotePrefix="1" applyFont="1" applyFill="1" applyBorder="1" applyAlignment="1">
      <alignment horizontal="right"/>
    </xf>
    <xf numFmtId="49" fontId="34" fillId="0" borderId="0" xfId="0" applyNumberFormat="1" applyFont="1" applyFill="1" applyAlignment="1">
      <alignment horizontal="right" vertical="center"/>
    </xf>
    <xf numFmtId="0" fontId="16" fillId="0" borderId="0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 wrapText="1"/>
    </xf>
    <xf numFmtId="0" fontId="27" fillId="0" borderId="0" xfId="0" applyFont="1" applyFill="1">
      <alignment vertical="center"/>
    </xf>
    <xf numFmtId="0" fontId="16" fillId="0" borderId="6" xfId="0" applyFont="1" applyFill="1" applyBorder="1" applyAlignment="1"/>
    <xf numFmtId="0" fontId="16" fillId="0" borderId="1" xfId="0" applyFont="1" applyFill="1" applyBorder="1" applyAlignment="1">
      <alignment wrapText="1"/>
    </xf>
    <xf numFmtId="0" fontId="27" fillId="0" borderId="6" xfId="2" applyFont="1" applyFill="1" applyBorder="1" applyAlignment="1">
      <alignment shrinkToFit="1"/>
    </xf>
    <xf numFmtId="0" fontId="27" fillId="0" borderId="7" xfId="0" applyFont="1" applyFill="1" applyBorder="1" applyAlignment="1">
      <alignment horizontal="right" vertical="center" shrinkToFit="1"/>
    </xf>
    <xf numFmtId="0" fontId="27" fillId="0" borderId="3" xfId="0" applyFont="1" applyFill="1" applyBorder="1">
      <alignment vertical="center"/>
    </xf>
    <xf numFmtId="0" fontId="27" fillId="0" borderId="0" xfId="0" applyFont="1" applyFill="1" applyBorder="1">
      <alignment vertical="center"/>
    </xf>
    <xf numFmtId="49" fontId="34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/>
    <xf numFmtId="0" fontId="35" fillId="0" borderId="0" xfId="0" applyFont="1" applyFill="1" applyBorder="1" applyAlignment="1">
      <alignment horizontal="center" shrinkToFit="1"/>
    </xf>
    <xf numFmtId="49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27" fillId="0" borderId="0" xfId="2" applyFont="1" applyFill="1" applyBorder="1" applyAlignment="1">
      <alignment horizontal="center" shrinkToFit="1"/>
    </xf>
    <xf numFmtId="0" fontId="27" fillId="0" borderId="10" xfId="0" applyFont="1" applyFill="1" applyBorder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49" fontId="51" fillId="0" borderId="0" xfId="0" applyNumberFormat="1" applyFont="1" applyFill="1" applyBorder="1" applyAlignment="1">
      <alignment horizontal="right" vertical="center"/>
    </xf>
    <xf numFmtId="49" fontId="51" fillId="0" borderId="0" xfId="0" applyNumberFormat="1" applyFont="1" applyFill="1" applyBorder="1" applyAlignment="1">
      <alignment horizontal="center" vertical="center"/>
    </xf>
    <xf numFmtId="0" fontId="51" fillId="0" borderId="0" xfId="0" quotePrefix="1" applyFont="1" applyFill="1" applyBorder="1" applyAlignment="1">
      <alignment horizontal="right"/>
    </xf>
    <xf numFmtId="49" fontId="51" fillId="0" borderId="0" xfId="0" applyNumberFormat="1" applyFont="1" applyFill="1" applyAlignment="1">
      <alignment horizontal="right" vertical="center" shrinkToFit="1"/>
    </xf>
    <xf numFmtId="49" fontId="51" fillId="0" borderId="0" xfId="0" applyNumberFormat="1" applyFont="1" applyFill="1" applyAlignment="1">
      <alignment horizontal="right" vertical="center"/>
    </xf>
    <xf numFmtId="0" fontId="32" fillId="0" borderId="0" xfId="0" applyFont="1" applyFill="1" applyBorder="1" applyAlignment="1"/>
    <xf numFmtId="0" fontId="32" fillId="0" borderId="0" xfId="0" applyFont="1" applyFill="1" applyBorder="1" applyAlignment="1">
      <alignment horizontal="center"/>
    </xf>
    <xf numFmtId="49" fontId="51" fillId="0" borderId="0" xfId="0" quotePrefix="1" applyNumberFormat="1" applyFont="1" applyFill="1" applyAlignment="1">
      <alignment horizontal="right" vertical="center" shrinkToFit="1"/>
    </xf>
    <xf numFmtId="0" fontId="32" fillId="0" borderId="0" xfId="0" applyFont="1" applyFill="1" applyBorder="1" applyAlignment="1">
      <alignment wrapText="1"/>
    </xf>
    <xf numFmtId="0" fontId="32" fillId="0" borderId="1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right" vertical="center" shrinkToFit="1"/>
    </xf>
    <xf numFmtId="0" fontId="28" fillId="0" borderId="0" xfId="0" applyFont="1" applyFill="1" applyAlignment="1">
      <alignment horizontal="right" vertical="center" shrinkToFit="1"/>
    </xf>
    <xf numFmtId="0" fontId="28" fillId="0" borderId="0" xfId="0" applyFont="1" applyFill="1" applyBorder="1" applyAlignment="1">
      <alignment horizontal="right" vertical="center" shrinkToFit="1"/>
    </xf>
    <xf numFmtId="0" fontId="28" fillId="0" borderId="0" xfId="0" applyFont="1" applyFill="1">
      <alignment vertical="center"/>
    </xf>
    <xf numFmtId="0" fontId="32" fillId="0" borderId="6" xfId="0" applyFont="1" applyFill="1" applyBorder="1" applyAlignment="1"/>
    <xf numFmtId="0" fontId="28" fillId="0" borderId="2" xfId="0" applyFont="1" applyFill="1" applyBorder="1" applyAlignment="1">
      <alignment horizontal="right" vertical="center" shrinkToFit="1"/>
    </xf>
    <xf numFmtId="0" fontId="32" fillId="0" borderId="1" xfId="0" applyFont="1" applyFill="1" applyBorder="1" applyAlignment="1">
      <alignment wrapText="1"/>
    </xf>
    <xf numFmtId="20" fontId="28" fillId="0" borderId="4" xfId="0" applyNumberFormat="1" applyFont="1" applyFill="1" applyBorder="1" applyAlignment="1">
      <alignment horizontal="right" vertical="center" shrinkToFit="1"/>
    </xf>
    <xf numFmtId="0" fontId="28" fillId="0" borderId="5" xfId="0" applyFont="1" applyFill="1" applyBorder="1" applyAlignment="1">
      <alignment horizontal="right" vertical="center" shrinkToFit="1"/>
    </xf>
    <xf numFmtId="20" fontId="28" fillId="0" borderId="5" xfId="0" applyNumberFormat="1" applyFont="1" applyFill="1" applyBorder="1" applyAlignment="1">
      <alignment horizontal="right" vertical="center" shrinkToFit="1"/>
    </xf>
    <xf numFmtId="0" fontId="28" fillId="0" borderId="1" xfId="0" applyFont="1" applyFill="1" applyBorder="1" applyAlignment="1">
      <alignment horizontal="right" vertical="center" shrinkToFit="1"/>
    </xf>
    <xf numFmtId="0" fontId="51" fillId="0" borderId="1" xfId="0" applyFont="1" applyFill="1" applyBorder="1" applyAlignment="1">
      <alignment horizontal="right" vertical="center" shrinkToFit="1"/>
    </xf>
    <xf numFmtId="0" fontId="28" fillId="0" borderId="0" xfId="0" applyFont="1" applyFill="1" applyBorder="1" applyAlignment="1"/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 shrinkToFit="1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right" vertical="center" shrinkToFit="1"/>
    </xf>
    <xf numFmtId="0" fontId="2" fillId="0" borderId="0" xfId="0" applyFont="1" applyFill="1">
      <alignment vertical="center"/>
    </xf>
    <xf numFmtId="49" fontId="51" fillId="0" borderId="0" xfId="0" applyNumberFormat="1" applyFont="1" applyFill="1" applyBorder="1" applyAlignment="1">
      <alignment horizontal="right" vertical="center" shrinkToFit="1"/>
    </xf>
    <xf numFmtId="49" fontId="51" fillId="0" borderId="0" xfId="0" applyNumberFormat="1" applyFont="1" applyFill="1" applyBorder="1" applyAlignment="1">
      <alignment horizontal="center" vertical="center" shrinkToFit="1"/>
    </xf>
    <xf numFmtId="0" fontId="28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20" fontId="7" fillId="0" borderId="11" xfId="0" applyNumberFormat="1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20" fontId="7" fillId="0" borderId="8" xfId="0" applyNumberFormat="1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39" fillId="0" borderId="11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5" fillId="2" borderId="0" xfId="0" quotePrefix="1" applyFont="1" applyFill="1" applyAlignment="1">
      <alignment horizontal="center" vertical="center"/>
    </xf>
    <xf numFmtId="0" fontId="55" fillId="2" borderId="0" xfId="0" applyFont="1" applyFill="1" applyAlignment="1">
      <alignment horizontal="center" vertical="center"/>
    </xf>
    <xf numFmtId="0" fontId="44" fillId="0" borderId="0" xfId="2" applyFont="1" applyBorder="1" applyAlignment="1">
      <alignment shrinkToFit="1"/>
    </xf>
    <xf numFmtId="0" fontId="0" fillId="0" borderId="1" xfId="0" quotePrefix="1" applyFill="1" applyBorder="1" applyAlignment="1">
      <alignment horizontal="center" vertical="center" shrinkToFit="1"/>
    </xf>
    <xf numFmtId="0" fontId="54" fillId="2" borderId="2" xfId="0" quotePrefix="1" applyFont="1" applyFill="1" applyBorder="1" applyAlignment="1">
      <alignment horizontal="center" vertical="center"/>
    </xf>
    <xf numFmtId="0" fontId="54" fillId="2" borderId="3" xfId="0" quotePrefix="1" applyFont="1" applyFill="1" applyBorder="1" applyAlignment="1">
      <alignment horizontal="center" vertical="center"/>
    </xf>
    <xf numFmtId="0" fontId="54" fillId="2" borderId="4" xfId="0" applyFont="1" applyFill="1" applyBorder="1" applyAlignment="1">
      <alignment horizontal="center" vertical="center"/>
    </xf>
    <xf numFmtId="0" fontId="54" fillId="2" borderId="10" xfId="0" quotePrefix="1" applyFont="1" applyFill="1" applyBorder="1" applyAlignment="1">
      <alignment horizontal="center" vertical="center"/>
    </xf>
    <xf numFmtId="0" fontId="54" fillId="2" borderId="10" xfId="0" applyFont="1" applyFill="1" applyBorder="1" applyAlignment="1">
      <alignment horizontal="center" vertical="center"/>
    </xf>
    <xf numFmtId="0" fontId="57" fillId="0" borderId="0" xfId="1" applyFont="1" applyFill="1" applyBorder="1" applyAlignment="1" applyProtection="1">
      <alignment horizontal="right" vertical="center" shrinkToFit="1"/>
      <protection locked="0"/>
    </xf>
    <xf numFmtId="0" fontId="54" fillId="2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25" fillId="0" borderId="0" xfId="0" quotePrefix="1" applyFont="1" applyFill="1" applyBorder="1" applyAlignment="1">
      <alignment horizontal="right" vertical="center" shrinkToFit="1"/>
    </xf>
    <xf numFmtId="0" fontId="53" fillId="0" borderId="13" xfId="2" applyFont="1" applyBorder="1" applyAlignment="1">
      <alignment shrinkToFit="1"/>
    </xf>
    <xf numFmtId="0" fontId="25" fillId="0" borderId="0" xfId="0" applyFont="1" applyFill="1" applyBorder="1" applyAlignment="1">
      <alignment horizontal="left" vertical="center"/>
    </xf>
    <xf numFmtId="0" fontId="27" fillId="0" borderId="0" xfId="0" applyFont="1" applyFill="1" applyAlignment="1">
      <alignment horizontal="right" vertical="center"/>
    </xf>
    <xf numFmtId="0" fontId="25" fillId="0" borderId="0" xfId="0" applyNumberFormat="1" applyFont="1" applyFill="1" applyBorder="1" applyAlignment="1" applyProtection="1">
      <alignment horizontal="right" vertical="center"/>
    </xf>
    <xf numFmtId="0" fontId="25" fillId="0" borderId="0" xfId="0" applyNumberFormat="1" applyFont="1" applyFill="1" applyBorder="1" applyAlignment="1" applyProtection="1">
      <alignment horizontal="right" vertical="center" shrinkToFit="1"/>
    </xf>
    <xf numFmtId="0" fontId="27" fillId="0" borderId="41" xfId="0" applyFont="1" applyFill="1" applyBorder="1" applyAlignment="1">
      <alignment horizontal="right" vertical="center"/>
    </xf>
    <xf numFmtId="0" fontId="13" fillId="0" borderId="41" xfId="0" applyFont="1" applyFill="1" applyBorder="1" applyAlignment="1">
      <alignment horizontal="center" vertical="center"/>
    </xf>
    <xf numFmtId="0" fontId="0" fillId="0" borderId="41" xfId="0" applyFill="1" applyBorder="1">
      <alignment vertical="center"/>
    </xf>
    <xf numFmtId="0" fontId="0" fillId="0" borderId="0" xfId="0" applyFill="1" applyAlignment="1">
      <alignment horizontal="right" vertical="center" shrinkToFit="1"/>
    </xf>
    <xf numFmtId="0" fontId="0" fillId="0" borderId="1" xfId="0" applyFill="1" applyBorder="1" applyAlignment="1">
      <alignment horizontal="right" vertical="center" shrinkToFit="1"/>
    </xf>
    <xf numFmtId="0" fontId="0" fillId="0" borderId="2" xfId="0" applyFill="1" applyBorder="1" applyAlignment="1">
      <alignment horizontal="right" vertical="center" shrinkToFit="1"/>
    </xf>
    <xf numFmtId="20" fontId="0" fillId="0" borderId="4" xfId="0" applyNumberFormat="1" applyFill="1" applyBorder="1" applyAlignment="1">
      <alignment horizontal="right" vertical="center" shrinkToFit="1"/>
    </xf>
    <xf numFmtId="0" fontId="0" fillId="0" borderId="6" xfId="0" applyFill="1" applyBorder="1" applyAlignment="1">
      <alignment horizontal="right" vertical="center" shrinkToFit="1"/>
    </xf>
    <xf numFmtId="0" fontId="0" fillId="0" borderId="5" xfId="0" applyFill="1" applyBorder="1" applyAlignment="1">
      <alignment horizontal="right" vertical="center" shrinkToFit="1"/>
    </xf>
    <xf numFmtId="20" fontId="0" fillId="0" borderId="5" xfId="0" applyNumberFormat="1" applyFill="1" applyBorder="1" applyAlignment="1">
      <alignment horizontal="right" vertical="center" shrinkToFit="1"/>
    </xf>
    <xf numFmtId="0" fontId="0" fillId="0" borderId="9" xfId="0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 shrinkToFit="1"/>
    </xf>
    <xf numFmtId="0" fontId="0" fillId="0" borderId="41" xfId="0" applyFill="1" applyBorder="1" applyAlignment="1">
      <alignment horizontal="right" vertical="center" shrinkToFit="1"/>
    </xf>
    <xf numFmtId="0" fontId="0" fillId="0" borderId="42" xfId="0" applyFill="1" applyBorder="1" applyAlignment="1">
      <alignment horizontal="right" vertical="center" shrinkToFit="1"/>
    </xf>
    <xf numFmtId="0" fontId="0" fillId="0" borderId="7" xfId="0" applyFill="1" applyBorder="1" applyAlignment="1">
      <alignment horizontal="right" vertical="center" shrinkToFit="1"/>
    </xf>
    <xf numFmtId="0" fontId="0" fillId="0" borderId="9" xfId="0" quotePrefix="1" applyFill="1" applyBorder="1" applyAlignment="1">
      <alignment horizontal="right" vertical="center" shrinkToFit="1"/>
    </xf>
    <xf numFmtId="0" fontId="0" fillId="0" borderId="0" xfId="0" quotePrefix="1" applyFill="1" applyBorder="1" applyAlignment="1">
      <alignment horizontal="right" vertical="center" shrinkToFit="1"/>
    </xf>
    <xf numFmtId="20" fontId="0" fillId="0" borderId="43" xfId="0" applyNumberFormat="1" applyFill="1" applyBorder="1" applyAlignment="1">
      <alignment horizontal="right" vertical="center" shrinkToFit="1"/>
    </xf>
    <xf numFmtId="0" fontId="0" fillId="0" borderId="5" xfId="0" quotePrefix="1" applyFill="1" applyBorder="1" applyAlignment="1">
      <alignment horizontal="right" vertical="center" shrinkToFit="1"/>
    </xf>
    <xf numFmtId="0" fontId="0" fillId="0" borderId="44" xfId="0" applyFill="1" applyBorder="1" applyAlignment="1">
      <alignment horizontal="right" vertical="center" shrinkToFit="1"/>
    </xf>
    <xf numFmtId="0" fontId="0" fillId="0" borderId="45" xfId="0" applyFill="1" applyBorder="1" applyAlignment="1">
      <alignment horizontal="right" vertical="center" shrinkToFit="1"/>
    </xf>
    <xf numFmtId="0" fontId="0" fillId="0" borderId="47" xfId="0" applyFill="1" applyBorder="1" applyAlignment="1">
      <alignment horizontal="right" vertical="center" shrinkToFit="1"/>
    </xf>
    <xf numFmtId="0" fontId="0" fillId="0" borderId="46" xfId="0" quotePrefix="1" applyFill="1" applyBorder="1" applyAlignment="1">
      <alignment horizontal="right" vertical="center" shrinkToFit="1"/>
    </xf>
    <xf numFmtId="0" fontId="0" fillId="0" borderId="48" xfId="0" quotePrefix="1" applyFill="1" applyBorder="1" applyAlignment="1">
      <alignment horizontal="right" vertical="center" shrinkToFit="1"/>
    </xf>
    <xf numFmtId="20" fontId="0" fillId="0" borderId="41" xfId="0" applyNumberFormat="1" applyFill="1" applyBorder="1" applyAlignment="1">
      <alignment horizontal="right" vertical="center" shrinkToFit="1"/>
    </xf>
    <xf numFmtId="0" fontId="0" fillId="0" borderId="49" xfId="0" quotePrefix="1" applyFill="1" applyBorder="1" applyAlignment="1">
      <alignment horizontal="right" vertical="center" shrinkToFit="1"/>
    </xf>
    <xf numFmtId="0" fontId="0" fillId="0" borderId="41" xfId="0" applyBorder="1" applyAlignment="1">
      <alignment horizontal="right" vertical="center"/>
    </xf>
    <xf numFmtId="0" fontId="13" fillId="0" borderId="41" xfId="0" applyFont="1" applyBorder="1" applyAlignment="1">
      <alignment horizontal="center" vertical="center"/>
    </xf>
    <xf numFmtId="0" fontId="0" fillId="0" borderId="41" xfId="0" applyBorder="1">
      <alignment vertical="center"/>
    </xf>
    <xf numFmtId="0" fontId="0" fillId="0" borderId="0" xfId="0" applyAlignment="1">
      <alignment horizontal="right" vertical="center" shrinkToFit="1"/>
    </xf>
    <xf numFmtId="0" fontId="0" fillId="0" borderId="1" xfId="0" applyBorder="1" applyAlignment="1">
      <alignment horizontal="right" vertical="center" shrinkToFit="1"/>
    </xf>
    <xf numFmtId="0" fontId="0" fillId="0" borderId="6" xfId="0" applyBorder="1" applyAlignment="1">
      <alignment horizontal="right" vertical="center" shrinkToFit="1"/>
    </xf>
    <xf numFmtId="0" fontId="0" fillId="0" borderId="2" xfId="0" applyBorder="1" applyAlignment="1">
      <alignment horizontal="right" vertical="center" shrinkToFit="1"/>
    </xf>
    <xf numFmtId="20" fontId="0" fillId="0" borderId="5" xfId="0" applyNumberFormat="1" applyBorder="1" applyAlignment="1">
      <alignment horizontal="right" vertical="center" shrinkToFit="1"/>
    </xf>
    <xf numFmtId="0" fontId="0" fillId="0" borderId="5" xfId="0" applyBorder="1" applyAlignment="1">
      <alignment horizontal="right" vertical="center" shrinkToFit="1"/>
    </xf>
    <xf numFmtId="20" fontId="0" fillId="0" borderId="4" xfId="0" applyNumberFormat="1" applyBorder="1" applyAlignment="1">
      <alignment horizontal="right" vertical="center" shrinkToFit="1"/>
    </xf>
    <xf numFmtId="0" fontId="0" fillId="0" borderId="7" xfId="0" applyBorder="1" applyAlignment="1">
      <alignment horizontal="right" vertical="center" shrinkToFit="1"/>
    </xf>
    <xf numFmtId="0" fontId="0" fillId="0" borderId="51" xfId="0" applyBorder="1" applyAlignment="1">
      <alignment horizontal="right" vertical="center" shrinkToFit="1"/>
    </xf>
    <xf numFmtId="0" fontId="0" fillId="0" borderId="41" xfId="0" applyBorder="1" applyAlignment="1">
      <alignment horizontal="right" vertical="center" shrinkToFit="1"/>
    </xf>
    <xf numFmtId="20" fontId="0" fillId="0" borderId="41" xfId="0" applyNumberFormat="1" applyBorder="1" applyAlignment="1">
      <alignment horizontal="right" vertical="center" shrinkToFit="1"/>
    </xf>
    <xf numFmtId="0" fontId="0" fillId="0" borderId="52" xfId="0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20" fontId="0" fillId="0" borderId="1" xfId="0" applyNumberFormat="1" applyBorder="1" applyAlignment="1">
      <alignment horizontal="right" vertical="center" shrinkToFit="1"/>
    </xf>
    <xf numFmtId="0" fontId="0" fillId="0" borderId="52" xfId="0" quotePrefix="1" applyBorder="1" applyAlignment="1">
      <alignment horizontal="right" vertical="center" shrinkToFit="1"/>
    </xf>
    <xf numFmtId="20" fontId="13" fillId="0" borderId="5" xfId="0" applyNumberFormat="1" applyFont="1" applyFill="1" applyBorder="1" applyAlignment="1">
      <alignment horizontal="right" vertical="center" shrinkToFit="1"/>
    </xf>
    <xf numFmtId="0" fontId="0" fillId="0" borderId="53" xfId="0" quotePrefix="1" applyFill="1" applyBorder="1" applyAlignment="1">
      <alignment horizontal="right" vertical="center" shrinkToFit="1"/>
    </xf>
    <xf numFmtId="20" fontId="0" fillId="0" borderId="1" xfId="0" applyNumberFormat="1" applyFill="1" applyBorder="1" applyAlignment="1">
      <alignment horizontal="right" vertical="center" shrinkToFit="1"/>
    </xf>
    <xf numFmtId="20" fontId="0" fillId="0" borderId="43" xfId="0" applyNumberFormat="1" applyBorder="1" applyAlignment="1">
      <alignment horizontal="right" vertical="center" shrinkToFit="1"/>
    </xf>
    <xf numFmtId="0" fontId="0" fillId="0" borderId="49" xfId="0" quotePrefix="1" applyBorder="1" applyAlignment="1">
      <alignment horizontal="right" vertical="center" shrinkToFit="1"/>
    </xf>
    <xf numFmtId="0" fontId="0" fillId="0" borderId="47" xfId="0" applyBorder="1" applyAlignment="1">
      <alignment horizontal="right" vertical="center" shrinkToFit="1"/>
    </xf>
    <xf numFmtId="0" fontId="0" fillId="0" borderId="0" xfId="0" applyFill="1" applyAlignment="1">
      <alignment vertical="center" shrinkToFit="1"/>
    </xf>
    <xf numFmtId="0" fontId="0" fillId="0" borderId="41" xfId="0" applyFill="1" applyBorder="1" applyAlignment="1">
      <alignment vertical="center" shrinkToFit="1"/>
    </xf>
    <xf numFmtId="0" fontId="0" fillId="0" borderId="0" xfId="0" quotePrefix="1" applyFill="1" applyAlignment="1">
      <alignment horizontal="right" vertical="center" shrinkToFit="1"/>
    </xf>
    <xf numFmtId="0" fontId="0" fillId="0" borderId="42" xfId="0" applyBorder="1" applyAlignment="1">
      <alignment horizontal="right" vertical="center" shrinkToFit="1"/>
    </xf>
    <xf numFmtId="0" fontId="0" fillId="0" borderId="0" xfId="0" quotePrefix="1" applyAlignment="1">
      <alignment horizontal="right" vertical="center" shrinkToFit="1"/>
    </xf>
    <xf numFmtId="0" fontId="0" fillId="0" borderId="46" xfId="0" quotePrefix="1" applyBorder="1" applyAlignment="1">
      <alignment horizontal="right" vertical="center" shrinkToFit="1"/>
    </xf>
    <xf numFmtId="0" fontId="0" fillId="0" borderId="52" xfId="0" applyFill="1" applyBorder="1" applyAlignment="1">
      <alignment horizontal="right" vertical="center" shrinkToFit="1"/>
    </xf>
    <xf numFmtId="0" fontId="25" fillId="0" borderId="41" xfId="0" applyNumberFormat="1" applyFont="1" applyFill="1" applyBorder="1" applyAlignment="1" applyProtection="1">
      <alignment horizontal="right" vertical="center"/>
    </xf>
    <xf numFmtId="0" fontId="0" fillId="0" borderId="7" xfId="0" quotePrefix="1" applyFill="1" applyBorder="1" applyAlignment="1">
      <alignment horizontal="right" vertical="center" shrinkToFit="1"/>
    </xf>
    <xf numFmtId="0" fontId="0" fillId="0" borderId="51" xfId="0" applyFill="1" applyBorder="1" applyAlignment="1">
      <alignment horizontal="right" vertical="center" shrinkToFit="1"/>
    </xf>
    <xf numFmtId="0" fontId="0" fillId="0" borderId="54" xfId="0" quotePrefix="1" applyFill="1" applyBorder="1" applyAlignment="1">
      <alignment horizontal="right" vertical="center" shrinkToFit="1"/>
    </xf>
    <xf numFmtId="0" fontId="0" fillId="0" borderId="55" xfId="0" applyFill="1" applyBorder="1" applyAlignment="1">
      <alignment horizontal="right" vertical="center" shrinkToFit="1"/>
    </xf>
    <xf numFmtId="0" fontId="57" fillId="0" borderId="41" xfId="1" applyFont="1" applyFill="1" applyBorder="1" applyAlignment="1" applyProtection="1">
      <alignment horizontal="right" vertical="center" shrinkToFit="1"/>
      <protection locked="0"/>
    </xf>
    <xf numFmtId="0" fontId="27" fillId="0" borderId="41" xfId="0" applyFont="1" applyFill="1" applyBorder="1" applyAlignment="1">
      <alignment horizontal="right" vertical="center" shrinkToFit="1"/>
    </xf>
    <xf numFmtId="0" fontId="16" fillId="0" borderId="41" xfId="0" applyNumberFormat="1" applyFont="1" applyFill="1" applyBorder="1" applyAlignment="1">
      <alignment wrapText="1"/>
    </xf>
    <xf numFmtId="0" fontId="31" fillId="0" borderId="41" xfId="2" applyFont="1" applyBorder="1" applyAlignment="1">
      <alignment shrinkToFit="1"/>
    </xf>
    <xf numFmtId="0" fontId="2" fillId="0" borderId="41" xfId="0" applyNumberFormat="1" applyFont="1" applyFill="1" applyBorder="1" applyAlignment="1">
      <alignment horizontal="right"/>
    </xf>
    <xf numFmtId="0" fontId="2" fillId="0" borderId="45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 horizontal="right" shrinkToFit="1"/>
    </xf>
    <xf numFmtId="0" fontId="2" fillId="0" borderId="51" xfId="0" applyNumberFormat="1" applyFont="1" applyFill="1" applyBorder="1" applyAlignment="1">
      <alignment horizontal="right" shrinkToFit="1"/>
    </xf>
    <xf numFmtId="0" fontId="2" fillId="0" borderId="42" xfId="0" applyNumberFormat="1" applyFont="1" applyFill="1" applyBorder="1" applyAlignment="1">
      <alignment horizontal="right" shrinkToFit="1"/>
    </xf>
    <xf numFmtId="0" fontId="2" fillId="0" borderId="52" xfId="0" applyNumberFormat="1" applyFont="1" applyFill="1" applyBorder="1" applyAlignment="1">
      <alignment horizontal="right" shrinkToFit="1"/>
    </xf>
    <xf numFmtId="0" fontId="2" fillId="0" borderId="46" xfId="0" applyNumberFormat="1" applyFont="1" applyFill="1" applyBorder="1" applyAlignment="1">
      <alignment horizontal="right" shrinkToFit="1"/>
    </xf>
    <xf numFmtId="20" fontId="2" fillId="0" borderId="43" xfId="0" applyNumberFormat="1" applyFont="1" applyFill="1" applyBorder="1" applyAlignment="1">
      <alignment horizontal="right"/>
    </xf>
    <xf numFmtId="20" fontId="13" fillId="0" borderId="43" xfId="0" applyNumberFormat="1" applyFont="1" applyFill="1" applyBorder="1" applyAlignment="1">
      <alignment horizontal="right" vertical="center" shrinkToFit="1"/>
    </xf>
    <xf numFmtId="20" fontId="2" fillId="0" borderId="41" xfId="0" applyNumberFormat="1" applyFont="1" applyFill="1" applyBorder="1" applyAlignment="1">
      <alignment horizontal="right"/>
    </xf>
    <xf numFmtId="0" fontId="2" fillId="0" borderId="7" xfId="0" applyNumberFormat="1" applyFont="1" applyFill="1" applyBorder="1" applyAlignment="1">
      <alignment horizontal="right" shrinkToFit="1"/>
    </xf>
    <xf numFmtId="0" fontId="2" fillId="0" borderId="49" xfId="0" applyNumberFormat="1" applyFont="1" applyFill="1" applyBorder="1" applyAlignment="1">
      <alignment horizontal="right" shrinkToFit="1"/>
    </xf>
    <xf numFmtId="0" fontId="2" fillId="0" borderId="56" xfId="0" applyNumberFormat="1" applyFont="1" applyFill="1" applyBorder="1" applyAlignment="1">
      <alignment horizontal="right" shrinkToFit="1"/>
    </xf>
    <xf numFmtId="0" fontId="2" fillId="0" borderId="9" xfId="0" applyNumberFormat="1" applyFont="1" applyFill="1" applyBorder="1" applyAlignment="1">
      <alignment horizontal="right" shrinkToFit="1"/>
    </xf>
    <xf numFmtId="0" fontId="2" fillId="0" borderId="48" xfId="0" applyNumberFormat="1" applyFont="1" applyFill="1" applyBorder="1" applyAlignment="1">
      <alignment horizontal="right" shrinkToFit="1"/>
    </xf>
    <xf numFmtId="0" fontId="2" fillId="0" borderId="44" xfId="0" applyNumberFormat="1" applyFont="1" applyFill="1" applyBorder="1" applyAlignment="1">
      <alignment horizontal="right" shrinkToFit="1"/>
    </xf>
    <xf numFmtId="0" fontId="44" fillId="0" borderId="41" xfId="2" applyFont="1" applyBorder="1" applyAlignment="1">
      <alignment shrinkToFit="1"/>
    </xf>
    <xf numFmtId="0" fontId="2" fillId="0" borderId="53" xfId="0" applyNumberFormat="1" applyFont="1" applyFill="1" applyBorder="1" applyAlignment="1">
      <alignment horizontal="right" shrinkToFit="1"/>
    </xf>
    <xf numFmtId="0" fontId="2" fillId="0" borderId="57" xfId="0" applyNumberFormat="1" applyFont="1" applyFill="1" applyBorder="1" applyAlignment="1">
      <alignment horizontal="right" shrinkToFit="1"/>
    </xf>
    <xf numFmtId="0" fontId="2" fillId="0" borderId="50" xfId="0" applyNumberFormat="1" applyFont="1" applyFill="1" applyBorder="1" applyAlignment="1">
      <alignment horizontal="right" shrinkToFit="1"/>
    </xf>
    <xf numFmtId="0" fontId="16" fillId="0" borderId="41" xfId="0" applyNumberFormat="1" applyFont="1" applyFill="1" applyBorder="1" applyAlignment="1">
      <alignment horizontal="left" wrapText="1"/>
    </xf>
    <xf numFmtId="0" fontId="2" fillId="0" borderId="53" xfId="0" quotePrefix="1" applyNumberFormat="1" applyFont="1" applyFill="1" applyBorder="1" applyAlignment="1">
      <alignment horizontal="right" shrinkToFit="1"/>
    </xf>
    <xf numFmtId="0" fontId="2" fillId="0" borderId="5" xfId="0" quotePrefix="1" applyNumberFormat="1" applyFont="1" applyFill="1" applyBorder="1" applyAlignment="1">
      <alignment horizontal="right" shrinkToFit="1"/>
    </xf>
    <xf numFmtId="0" fontId="2" fillId="0" borderId="49" xfId="0" quotePrefix="1" applyNumberFormat="1" applyFont="1" applyFill="1" applyBorder="1" applyAlignment="1">
      <alignment horizontal="right" shrinkToFit="1"/>
    </xf>
    <xf numFmtId="0" fontId="2" fillId="0" borderId="52" xfId="0" quotePrefix="1" applyNumberFormat="1" applyFont="1" applyFill="1" applyBorder="1" applyAlignment="1">
      <alignment horizontal="right" shrinkToFit="1"/>
    </xf>
    <xf numFmtId="0" fontId="2" fillId="0" borderId="48" xfId="0" quotePrefix="1" applyNumberFormat="1" applyFont="1" applyFill="1" applyBorder="1" applyAlignment="1">
      <alignment horizontal="right" shrinkToFit="1"/>
    </xf>
    <xf numFmtId="0" fontId="2" fillId="0" borderId="56" xfId="0" quotePrefix="1" applyNumberFormat="1" applyFont="1" applyFill="1" applyBorder="1" applyAlignment="1">
      <alignment horizontal="right" shrinkToFit="1"/>
    </xf>
    <xf numFmtId="0" fontId="2" fillId="0" borderId="46" xfId="0" quotePrefix="1" applyNumberFormat="1" applyFont="1" applyFill="1" applyBorder="1" applyAlignment="1">
      <alignment horizontal="right" shrinkToFit="1"/>
    </xf>
    <xf numFmtId="0" fontId="31" fillId="0" borderId="41" xfId="2" applyFont="1" applyFill="1" applyBorder="1" applyAlignment="1">
      <alignment shrinkToFit="1"/>
    </xf>
    <xf numFmtId="0" fontId="2" fillId="0" borderId="43" xfId="0" applyNumberFormat="1" applyFont="1" applyFill="1" applyBorder="1" applyAlignment="1">
      <alignment horizontal="right"/>
    </xf>
    <xf numFmtId="0" fontId="30" fillId="0" borderId="41" xfId="2" applyFont="1" applyBorder="1" applyAlignment="1">
      <alignment shrinkToFit="1"/>
    </xf>
    <xf numFmtId="0" fontId="2" fillId="0" borderId="58" xfId="0" applyNumberFormat="1" applyFont="1" applyFill="1" applyBorder="1" applyAlignment="1">
      <alignment horizontal="right" shrinkToFit="1"/>
    </xf>
    <xf numFmtId="0" fontId="16" fillId="0" borderId="13" xfId="0" applyNumberFormat="1" applyFont="1" applyFill="1" applyBorder="1" applyAlignment="1">
      <alignment wrapText="1"/>
    </xf>
    <xf numFmtId="20" fontId="2" fillId="0" borderId="13" xfId="0" applyNumberFormat="1" applyFont="1" applyFill="1" applyBorder="1" applyAlignment="1">
      <alignment horizontal="right"/>
    </xf>
    <xf numFmtId="0" fontId="2" fillId="0" borderId="41" xfId="0" applyNumberFormat="1" applyFont="1" applyFill="1" applyBorder="1" applyAlignment="1">
      <alignment horizontal="right" shrinkToFit="1"/>
    </xf>
    <xf numFmtId="0" fontId="25" fillId="0" borderId="41" xfId="0" applyFont="1" applyFill="1" applyBorder="1" applyAlignment="1">
      <alignment horizontal="right" vertical="center" shrinkToFit="1"/>
    </xf>
    <xf numFmtId="0" fontId="36" fillId="0" borderId="0" xfId="0" applyFont="1" applyFill="1" applyBorder="1" applyAlignment="1">
      <alignment horizontal="right" vertical="center" shrinkToFit="1"/>
    </xf>
    <xf numFmtId="0" fontId="36" fillId="0" borderId="41" xfId="0" applyFont="1" applyFill="1" applyBorder="1" applyAlignment="1">
      <alignment horizontal="right" vertical="center" shrinkToFit="1"/>
    </xf>
    <xf numFmtId="20" fontId="0" fillId="0" borderId="55" xfId="0" applyNumberFormat="1" applyBorder="1" applyAlignment="1">
      <alignment horizontal="right" vertical="center" shrinkToFit="1"/>
    </xf>
    <xf numFmtId="0" fontId="0" fillId="0" borderId="59" xfId="0" applyBorder="1" applyAlignment="1">
      <alignment horizontal="right" vertical="center" shrinkToFit="1"/>
    </xf>
    <xf numFmtId="0" fontId="0" fillId="0" borderId="44" xfId="0" applyBorder="1" applyAlignment="1">
      <alignment horizontal="right" vertical="center" shrinkToFit="1"/>
    </xf>
    <xf numFmtId="0" fontId="0" fillId="0" borderId="58" xfId="0" quotePrefix="1" applyFill="1" applyBorder="1" applyAlignment="1">
      <alignment horizontal="right" vertical="center" shrinkToFit="1"/>
    </xf>
    <xf numFmtId="0" fontId="0" fillId="0" borderId="52" xfId="0" quotePrefix="1" applyFill="1" applyBorder="1" applyAlignment="1">
      <alignment horizontal="right" vertical="center" shrinkToFit="1"/>
    </xf>
    <xf numFmtId="0" fontId="0" fillId="0" borderId="45" xfId="0" quotePrefix="1" applyFill="1" applyBorder="1" applyAlignment="1">
      <alignment horizontal="right" vertical="center" shrinkToFit="1"/>
    </xf>
    <xf numFmtId="0" fontId="0" fillId="0" borderId="56" xfId="0" quotePrefix="1" applyFill="1" applyBorder="1" applyAlignment="1">
      <alignment horizontal="right" vertical="center" shrinkToFit="1"/>
    </xf>
    <xf numFmtId="20" fontId="0" fillId="0" borderId="55" xfId="0" applyNumberFormat="1" applyFill="1" applyBorder="1" applyAlignment="1">
      <alignment horizontal="right" vertical="center" shrinkToFit="1"/>
    </xf>
    <xf numFmtId="0" fontId="0" fillId="0" borderId="60" xfId="0" applyFill="1" applyBorder="1" applyAlignment="1">
      <alignment horizontal="right" vertical="center" shrinkToFit="1"/>
    </xf>
    <xf numFmtId="0" fontId="0" fillId="0" borderId="57" xfId="0" quotePrefix="1" applyFill="1" applyBorder="1" applyAlignment="1">
      <alignment horizontal="right" vertical="center" shrinkToFit="1"/>
    </xf>
    <xf numFmtId="0" fontId="0" fillId="0" borderId="61" xfId="0" quotePrefix="1" applyFill="1" applyBorder="1" applyAlignment="1">
      <alignment horizontal="right" vertical="center" shrinkToFit="1"/>
    </xf>
    <xf numFmtId="0" fontId="0" fillId="0" borderId="61" xfId="0" quotePrefix="1" applyBorder="1" applyAlignment="1">
      <alignment horizontal="right" vertical="center" shrinkToFit="1"/>
    </xf>
    <xf numFmtId="0" fontId="0" fillId="0" borderId="55" xfId="0" applyBorder="1" applyAlignment="1">
      <alignment horizontal="right" vertical="center" shrinkToFit="1"/>
    </xf>
    <xf numFmtId="0" fontId="0" fillId="0" borderId="9" xfId="0" quotePrefix="1" applyBorder="1" applyAlignment="1">
      <alignment horizontal="right" vertical="center" shrinkToFit="1"/>
    </xf>
    <xf numFmtId="0" fontId="0" fillId="0" borderId="62" xfId="0" applyFill="1" applyBorder="1" applyAlignment="1">
      <alignment horizontal="right" vertical="center" shrinkToFit="1"/>
    </xf>
    <xf numFmtId="0" fontId="0" fillId="0" borderId="59" xfId="0" applyFill="1" applyBorder="1" applyAlignment="1">
      <alignment horizontal="right" vertical="center" shrinkToFit="1"/>
    </xf>
    <xf numFmtId="20" fontId="2" fillId="0" borderId="55" xfId="0" applyNumberFormat="1" applyFont="1" applyFill="1" applyBorder="1" applyAlignment="1">
      <alignment horizontal="right" shrinkToFit="1"/>
    </xf>
    <xf numFmtId="0" fontId="2" fillId="0" borderId="60" xfId="0" applyNumberFormat="1" applyFont="1" applyFill="1" applyBorder="1" applyAlignment="1">
      <alignment horizontal="right" shrinkToFit="1"/>
    </xf>
    <xf numFmtId="0" fontId="2" fillId="0" borderId="45" xfId="0" applyNumberFormat="1" applyFont="1" applyFill="1" applyBorder="1" applyAlignment="1">
      <alignment horizontal="right" shrinkToFit="1"/>
    </xf>
    <xf numFmtId="0" fontId="2" fillId="0" borderId="55" xfId="0" applyNumberFormat="1" applyFont="1" applyFill="1" applyBorder="1" applyAlignment="1">
      <alignment horizontal="right" shrinkToFit="1"/>
    </xf>
    <xf numFmtId="0" fontId="2" fillId="0" borderId="59" xfId="0" applyNumberFormat="1" applyFont="1" applyFill="1" applyBorder="1" applyAlignment="1">
      <alignment horizontal="right" shrinkToFit="1"/>
    </xf>
    <xf numFmtId="20" fontId="2" fillId="0" borderId="55" xfId="0" applyNumberFormat="1" applyFont="1" applyFill="1" applyBorder="1" applyAlignment="1">
      <alignment horizontal="right"/>
    </xf>
    <xf numFmtId="20" fontId="0" fillId="0" borderId="0" xfId="0" applyNumberFormat="1" applyBorder="1" applyAlignment="1">
      <alignment horizontal="right" vertical="center" shrinkToFit="1"/>
    </xf>
    <xf numFmtId="0" fontId="0" fillId="0" borderId="5" xfId="0" quotePrefix="1" applyBorder="1" applyAlignment="1">
      <alignment horizontal="right" vertical="center" shrinkToFit="1"/>
    </xf>
    <xf numFmtId="0" fontId="2" fillId="0" borderId="54" xfId="0" applyNumberFormat="1" applyFont="1" applyFill="1" applyBorder="1" applyAlignment="1">
      <alignment horizontal="right" shrinkToFit="1"/>
    </xf>
    <xf numFmtId="0" fontId="2" fillId="0" borderId="61" xfId="0" applyNumberFormat="1" applyFont="1" applyFill="1" applyBorder="1" applyAlignment="1">
      <alignment horizontal="right" shrinkToFit="1"/>
    </xf>
    <xf numFmtId="0" fontId="2" fillId="0" borderId="54" xfId="0" quotePrefix="1" applyNumberFormat="1" applyFont="1" applyFill="1" applyBorder="1" applyAlignment="1">
      <alignment horizontal="right" shrinkToFit="1"/>
    </xf>
    <xf numFmtId="0" fontId="2" fillId="0" borderId="45" xfId="0" quotePrefix="1" applyNumberFormat="1" applyFont="1" applyFill="1" applyBorder="1" applyAlignment="1">
      <alignment horizontal="right" shrinkToFit="1"/>
    </xf>
    <xf numFmtId="0" fontId="0" fillId="0" borderId="45" xfId="0" quotePrefix="1" applyBorder="1" applyAlignment="1">
      <alignment horizontal="right" vertical="center" shrinkToFit="1"/>
    </xf>
    <xf numFmtId="0" fontId="0" fillId="0" borderId="60" xfId="0" applyBorder="1" applyAlignment="1">
      <alignment horizontal="right" vertical="center" shrinkToFit="1"/>
    </xf>
    <xf numFmtId="0" fontId="0" fillId="0" borderId="0" xfId="0" quotePrefix="1" applyBorder="1" applyAlignment="1">
      <alignment horizontal="right" vertical="center" shrinkToFit="1"/>
    </xf>
    <xf numFmtId="0" fontId="18" fillId="0" borderId="41" xfId="0" applyFont="1" applyBorder="1" applyAlignment="1">
      <alignment horizontal="right" vertical="center"/>
    </xf>
    <xf numFmtId="0" fontId="0" fillId="0" borderId="43" xfId="0" applyFill="1" applyBorder="1" applyAlignment="1">
      <alignment horizontal="right" vertical="center" shrinkToFit="1"/>
    </xf>
    <xf numFmtId="0" fontId="13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29" fillId="0" borderId="0" xfId="1" applyFont="1" applyFill="1" applyAlignment="1">
      <alignment vertical="center"/>
    </xf>
    <xf numFmtId="0" fontId="29" fillId="0" borderId="0" xfId="1" applyFont="1" applyFill="1" applyAlignment="1">
      <alignment horizontal="left" vertical="center"/>
    </xf>
    <xf numFmtId="0" fontId="7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7" fillId="0" borderId="16" xfId="1" applyFont="1" applyFill="1" applyBorder="1" applyAlignment="1">
      <alignment horizontal="left" vertical="center"/>
    </xf>
    <xf numFmtId="0" fontId="29" fillId="0" borderId="34" xfId="1" applyFont="1" applyFill="1" applyBorder="1" applyAlignment="1">
      <alignment horizontal="center" vertical="center"/>
    </xf>
    <xf numFmtId="0" fontId="29" fillId="0" borderId="38" xfId="1" applyFont="1" applyFill="1" applyBorder="1" applyAlignment="1">
      <alignment horizontal="center" vertical="center"/>
    </xf>
    <xf numFmtId="0" fontId="29" fillId="0" borderId="37" xfId="1" applyFont="1" applyFill="1" applyBorder="1" applyAlignment="1">
      <alignment horizontal="center" vertical="center"/>
    </xf>
    <xf numFmtId="0" fontId="13" fillId="0" borderId="34" xfId="1" applyFont="1" applyFill="1" applyBorder="1" applyAlignment="1">
      <alignment horizontal="center" vertical="center"/>
    </xf>
    <xf numFmtId="0" fontId="29" fillId="0" borderId="34" xfId="1" applyFont="1" applyFill="1" applyBorder="1" applyAlignment="1">
      <alignment vertical="center"/>
    </xf>
    <xf numFmtId="0" fontId="49" fillId="0" borderId="40" xfId="1" applyFont="1" applyFill="1" applyBorder="1" applyAlignment="1">
      <alignment horizontal="center" vertical="center" shrinkToFit="1"/>
    </xf>
    <xf numFmtId="0" fontId="49" fillId="0" borderId="37" xfId="1" applyFont="1" applyFill="1" applyBorder="1" applyAlignment="1">
      <alignment horizontal="center" vertical="center" shrinkToFit="1"/>
    </xf>
    <xf numFmtId="0" fontId="49" fillId="0" borderId="0" xfId="1" applyFont="1" applyFill="1" applyAlignment="1">
      <alignment horizontal="center" vertical="center" shrinkToFit="1"/>
    </xf>
    <xf numFmtId="0" fontId="61" fillId="0" borderId="34" xfId="1" applyFont="1" applyFill="1" applyBorder="1" applyAlignment="1">
      <alignment vertical="center"/>
    </xf>
    <xf numFmtId="0" fontId="49" fillId="0" borderId="24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 shrinkToFit="1"/>
    </xf>
    <xf numFmtId="177" fontId="2" fillId="0" borderId="0" xfId="1" applyNumberFormat="1" applyFont="1" applyFill="1" applyBorder="1" applyAlignment="1">
      <alignment horizontal="center" vertical="center" shrinkToFit="1"/>
    </xf>
    <xf numFmtId="0" fontId="49" fillId="0" borderId="64" xfId="3" applyFont="1" applyFill="1" applyBorder="1" applyAlignment="1">
      <alignment horizontal="center" vertical="center" shrinkToFit="1"/>
    </xf>
    <xf numFmtId="0" fontId="49" fillId="0" borderId="65" xfId="3" applyFont="1" applyFill="1" applyBorder="1" applyAlignment="1">
      <alignment horizontal="center" vertical="center" shrinkToFit="1"/>
    </xf>
    <xf numFmtId="0" fontId="49" fillId="0" borderId="66" xfId="3" applyFont="1" applyFill="1" applyBorder="1" applyAlignment="1">
      <alignment horizontal="center" vertical="center" shrinkToFit="1"/>
    </xf>
    <xf numFmtId="0" fontId="32" fillId="0" borderId="41" xfId="0" applyNumberFormat="1" applyFont="1" applyFill="1" applyBorder="1" applyAlignment="1">
      <alignment wrapText="1"/>
    </xf>
    <xf numFmtId="0" fontId="32" fillId="0" borderId="41" xfId="0" applyNumberFormat="1" applyFont="1" applyFill="1" applyBorder="1" applyAlignment="1">
      <alignment horizontal="left" wrapText="1"/>
    </xf>
    <xf numFmtId="0" fontId="0" fillId="0" borderId="9" xfId="0" applyBorder="1" applyAlignment="1">
      <alignment horizontal="right" vertical="center" shrinkToFit="1"/>
    </xf>
    <xf numFmtId="0" fontId="0" fillId="0" borderId="57" xfId="0" quotePrefix="1" applyBorder="1" applyAlignment="1">
      <alignment horizontal="right" vertical="center" shrinkToFit="1"/>
    </xf>
    <xf numFmtId="0" fontId="2" fillId="0" borderId="43" xfId="0" applyNumberFormat="1" applyFont="1" applyFill="1" applyBorder="1" applyAlignment="1">
      <alignment horizontal="right" shrinkToFit="1"/>
    </xf>
    <xf numFmtId="0" fontId="1" fillId="0" borderId="0" xfId="0" applyFont="1" applyFill="1" applyBorder="1" applyAlignment="1">
      <alignment horizontal="left" vertical="center" shrinkToFit="1"/>
    </xf>
    <xf numFmtId="0" fontId="18" fillId="0" borderId="0" xfId="0" applyFont="1" applyFill="1" applyBorder="1" applyAlignment="1">
      <alignment horizontal="left" vertical="center" shrinkToFit="1"/>
    </xf>
    <xf numFmtId="0" fontId="18" fillId="0" borderId="0" xfId="0" applyFont="1" applyFill="1" applyAlignment="1">
      <alignment horizontal="left" vertical="center" shrinkToFit="1"/>
    </xf>
    <xf numFmtId="49" fontId="17" fillId="0" borderId="0" xfId="0" applyNumberFormat="1" applyFont="1" applyFill="1" applyBorder="1" applyAlignment="1">
      <alignment horizontal="left" vertical="center" shrinkToFit="1"/>
    </xf>
    <xf numFmtId="0" fontId="17" fillId="0" borderId="0" xfId="0" applyFont="1" applyFill="1" applyBorder="1" applyAlignment="1">
      <alignment horizontal="left" vertical="center" shrinkToFit="1"/>
    </xf>
    <xf numFmtId="0" fontId="18" fillId="0" borderId="0" xfId="2" applyFont="1" applyFill="1" applyBorder="1" applyAlignment="1">
      <alignment horizontal="left" vertical="center" shrinkToFit="1"/>
    </xf>
    <xf numFmtId="0" fontId="22" fillId="0" borderId="0" xfId="2" applyFont="1" applyFill="1" applyBorder="1" applyAlignment="1">
      <alignment horizontal="left" vertical="center" shrinkToFit="1"/>
    </xf>
    <xf numFmtId="0" fontId="27" fillId="0" borderId="0" xfId="2" applyFont="1" applyFill="1" applyBorder="1" applyAlignment="1">
      <alignment horizontal="left" vertical="center" shrinkToFit="1"/>
    </xf>
    <xf numFmtId="0" fontId="27" fillId="0" borderId="0" xfId="0" applyFont="1" applyFill="1" applyBorder="1" applyAlignment="1">
      <alignment horizontal="left" vertical="center" shrinkToFit="1"/>
    </xf>
    <xf numFmtId="0" fontId="27" fillId="0" borderId="1" xfId="2" applyFont="1" applyFill="1" applyBorder="1" applyAlignment="1">
      <alignment horizontal="left" vertical="center" shrinkToFit="1"/>
    </xf>
    <xf numFmtId="0" fontId="27" fillId="0" borderId="12" xfId="0" applyFont="1" applyFill="1" applyBorder="1" applyAlignment="1">
      <alignment horizontal="left" vertical="center" shrinkToFit="1"/>
    </xf>
    <xf numFmtId="0" fontId="31" fillId="0" borderId="12" xfId="2" applyFont="1" applyBorder="1" applyAlignment="1">
      <alignment horizontal="left" vertical="center" shrinkToFit="1"/>
    </xf>
    <xf numFmtId="0" fontId="27" fillId="0" borderId="6" xfId="2" applyFont="1" applyFill="1" applyBorder="1" applyAlignment="1">
      <alignment horizontal="left" vertical="center" shrinkToFit="1"/>
    </xf>
    <xf numFmtId="0" fontId="31" fillId="0" borderId="1" xfId="2" applyFont="1" applyBorder="1" applyAlignment="1">
      <alignment horizontal="left" vertical="center" shrinkToFit="1"/>
    </xf>
    <xf numFmtId="0" fontId="27" fillId="0" borderId="14" xfId="0" applyFont="1" applyFill="1" applyBorder="1" applyAlignment="1">
      <alignment horizontal="left" vertical="center" shrinkToFit="1"/>
    </xf>
    <xf numFmtId="0" fontId="35" fillId="0" borderId="0" xfId="0" applyFont="1" applyFill="1" applyBorder="1" applyAlignment="1">
      <alignment horizontal="left" vertical="center" shrinkToFit="1"/>
    </xf>
    <xf numFmtId="49" fontId="34" fillId="0" borderId="0" xfId="0" applyNumberFormat="1" applyFont="1" applyFill="1" applyBorder="1" applyAlignment="1">
      <alignment horizontal="left" vertical="center" shrinkToFit="1"/>
    </xf>
    <xf numFmtId="0" fontId="34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53" fillId="0" borderId="13" xfId="2" applyFont="1" applyFill="1" applyBorder="1" applyAlignment="1">
      <alignment shrinkToFit="1"/>
    </xf>
    <xf numFmtId="0" fontId="16" fillId="0" borderId="41" xfId="0" applyFont="1" applyFill="1" applyBorder="1" applyAlignment="1">
      <alignment shrinkToFit="1"/>
    </xf>
    <xf numFmtId="0" fontId="27" fillId="0" borderId="53" xfId="0" applyFont="1" applyFill="1" applyBorder="1" applyAlignment="1">
      <alignment horizontal="right" vertical="center" shrinkToFit="1"/>
    </xf>
    <xf numFmtId="0" fontId="27" fillId="0" borderId="56" xfId="0" applyFont="1" applyFill="1" applyBorder="1" applyAlignment="1">
      <alignment horizontal="right" vertical="center" shrinkToFit="1"/>
    </xf>
    <xf numFmtId="0" fontId="27" fillId="0" borderId="42" xfId="0" applyFont="1" applyFill="1" applyBorder="1" applyAlignment="1">
      <alignment horizontal="right" vertical="center" shrinkToFit="1"/>
    </xf>
    <xf numFmtId="0" fontId="34" fillId="0" borderId="41" xfId="0" applyFont="1" applyFill="1" applyBorder="1" applyAlignment="1">
      <alignment horizontal="right" vertical="center" shrinkToFit="1"/>
    </xf>
    <xf numFmtId="0" fontId="27" fillId="0" borderId="46" xfId="0" applyFont="1" applyFill="1" applyBorder="1" applyAlignment="1">
      <alignment horizontal="right" vertical="center" shrinkToFit="1"/>
    </xf>
    <xf numFmtId="0" fontId="27" fillId="0" borderId="44" xfId="0" applyFont="1" applyFill="1" applyBorder="1" applyAlignment="1">
      <alignment horizontal="right" vertical="center" shrinkToFit="1"/>
    </xf>
    <xf numFmtId="0" fontId="27" fillId="0" borderId="51" xfId="0" applyFont="1" applyFill="1" applyBorder="1" applyAlignment="1">
      <alignment horizontal="right" vertical="center" shrinkToFit="1"/>
    </xf>
    <xf numFmtId="0" fontId="27" fillId="0" borderId="47" xfId="0" applyFont="1" applyFill="1" applyBorder="1" applyAlignment="1">
      <alignment horizontal="right" vertical="center" shrinkToFit="1"/>
    </xf>
    <xf numFmtId="0" fontId="27" fillId="0" borderId="45" xfId="0" applyFont="1" applyFill="1" applyBorder="1" applyAlignment="1">
      <alignment horizontal="right" vertical="center" shrinkToFit="1"/>
    </xf>
    <xf numFmtId="0" fontId="27" fillId="0" borderId="52" xfId="0" applyFont="1" applyFill="1" applyBorder="1" applyAlignment="1">
      <alignment horizontal="right" vertical="center" shrinkToFit="1"/>
    </xf>
    <xf numFmtId="20" fontId="27" fillId="0" borderId="43" xfId="0" applyNumberFormat="1" applyFont="1" applyFill="1" applyBorder="1" applyAlignment="1">
      <alignment horizontal="right" vertical="center" shrinkToFit="1"/>
    </xf>
    <xf numFmtId="0" fontId="27" fillId="0" borderId="49" xfId="0" applyFont="1" applyFill="1" applyBorder="1" applyAlignment="1">
      <alignment horizontal="right" vertical="center" shrinkToFit="1"/>
    </xf>
    <xf numFmtId="20" fontId="27" fillId="0" borderId="41" xfId="0" applyNumberFormat="1" applyFont="1" applyFill="1" applyBorder="1" applyAlignment="1">
      <alignment horizontal="right" vertical="center" shrinkToFit="1"/>
    </xf>
    <xf numFmtId="0" fontId="27" fillId="0" borderId="57" xfId="0" applyFont="1" applyFill="1" applyBorder="1" applyAlignment="1">
      <alignment horizontal="right" vertical="center" shrinkToFit="1"/>
    </xf>
    <xf numFmtId="0" fontId="27" fillId="0" borderId="48" xfId="0" applyFont="1" applyFill="1" applyBorder="1" applyAlignment="1">
      <alignment horizontal="right" vertical="center" shrinkToFit="1"/>
    </xf>
    <xf numFmtId="20" fontId="2" fillId="0" borderId="51" xfId="0" applyNumberFormat="1" applyFont="1" applyFill="1" applyBorder="1" applyAlignment="1">
      <alignment horizontal="right" shrinkToFit="1"/>
    </xf>
    <xf numFmtId="0" fontId="31" fillId="0" borderId="1" xfId="2" applyFont="1" applyBorder="1" applyAlignment="1">
      <alignment shrinkToFit="1"/>
    </xf>
    <xf numFmtId="0" fontId="31" fillId="0" borderId="12" xfId="2" applyFont="1" applyBorder="1" applyAlignment="1">
      <alignment shrinkToFit="1"/>
    </xf>
    <xf numFmtId="0" fontId="2" fillId="0" borderId="61" xfId="0" quotePrefix="1" applyNumberFormat="1" applyFont="1" applyFill="1" applyBorder="1" applyAlignment="1">
      <alignment horizontal="right" shrinkToFit="1"/>
    </xf>
    <xf numFmtId="0" fontId="16" fillId="0" borderId="41" xfId="0" applyFont="1" applyFill="1" applyBorder="1" applyAlignment="1">
      <alignment wrapText="1"/>
    </xf>
    <xf numFmtId="0" fontId="16" fillId="0" borderId="41" xfId="0" applyFont="1" applyFill="1" applyBorder="1" applyAlignment="1">
      <alignment horizontal="center" wrapText="1"/>
    </xf>
    <xf numFmtId="0" fontId="25" fillId="0" borderId="41" xfId="0" applyNumberFormat="1" applyFont="1" applyFill="1" applyBorder="1" applyAlignment="1" applyProtection="1">
      <alignment horizontal="center" vertical="center" shrinkToFit="1"/>
    </xf>
    <xf numFmtId="0" fontId="27" fillId="0" borderId="58" xfId="0" applyFont="1" applyFill="1" applyBorder="1" applyAlignment="1">
      <alignment horizontal="right" vertical="center" shrinkToFit="1"/>
    </xf>
    <xf numFmtId="0" fontId="27" fillId="0" borderId="9" xfId="0" applyFont="1" applyFill="1" applyBorder="1" applyAlignment="1">
      <alignment horizontal="right" vertical="center" shrinkToFit="1"/>
    </xf>
    <xf numFmtId="0" fontId="31" fillId="0" borderId="41" xfId="2" applyFont="1" applyBorder="1" applyAlignment="1">
      <alignment horizontal="left" vertical="center" shrinkToFit="1"/>
    </xf>
    <xf numFmtId="0" fontId="36" fillId="0" borderId="41" xfId="0" applyNumberFormat="1" applyFont="1" applyFill="1" applyBorder="1" applyAlignment="1" applyProtection="1">
      <alignment horizontal="left" vertical="center" shrinkToFit="1"/>
    </xf>
    <xf numFmtId="0" fontId="25" fillId="0" borderId="41" xfId="0" applyNumberFormat="1" applyFont="1" applyFill="1" applyBorder="1" applyAlignment="1" applyProtection="1">
      <alignment horizontal="left" vertical="center" shrinkToFit="1"/>
    </xf>
    <xf numFmtId="0" fontId="27" fillId="0" borderId="50" xfId="0" applyFont="1" applyFill="1" applyBorder="1" applyAlignment="1">
      <alignment horizontal="right" vertical="center" shrinkToFit="1"/>
    </xf>
    <xf numFmtId="0" fontId="31" fillId="0" borderId="41" xfId="2" applyFont="1" applyFill="1" applyBorder="1" applyAlignment="1">
      <alignment horizontal="left" vertical="center" shrinkToFit="1"/>
    </xf>
    <xf numFmtId="0" fontId="27" fillId="0" borderId="41" xfId="2" applyFont="1" applyFill="1" applyBorder="1" applyAlignment="1">
      <alignment horizontal="left" vertical="center" shrinkToFit="1"/>
    </xf>
    <xf numFmtId="0" fontId="27" fillId="0" borderId="41" xfId="0" applyFont="1" applyFill="1" applyBorder="1" applyAlignment="1">
      <alignment horizontal="left" vertical="center" shrinkToFit="1"/>
    </xf>
    <xf numFmtId="0" fontId="20" fillId="0" borderId="41" xfId="0" applyFont="1" applyFill="1" applyBorder="1" applyAlignment="1">
      <alignment wrapText="1"/>
    </xf>
    <xf numFmtId="0" fontId="20" fillId="0" borderId="41" xfId="0" applyFont="1" applyFill="1" applyBorder="1" applyAlignment="1">
      <alignment horizontal="center" wrapText="1"/>
    </xf>
    <xf numFmtId="0" fontId="36" fillId="0" borderId="41" xfId="0" applyNumberFormat="1" applyFont="1" applyFill="1" applyBorder="1" applyAlignment="1" applyProtection="1">
      <alignment horizontal="center" vertical="center" shrinkToFit="1"/>
    </xf>
    <xf numFmtId="0" fontId="17" fillId="0" borderId="41" xfId="0" applyFont="1" applyFill="1" applyBorder="1" applyAlignment="1">
      <alignment horizontal="right" vertical="center" shrinkToFit="1"/>
    </xf>
    <xf numFmtId="0" fontId="18" fillId="0" borderId="47" xfId="0" applyFont="1" applyFill="1" applyBorder="1" applyAlignment="1">
      <alignment horizontal="right" vertical="center" shrinkToFit="1"/>
    </xf>
    <xf numFmtId="0" fontId="18" fillId="0" borderId="51" xfId="0" applyFont="1" applyFill="1" applyBorder="1" applyAlignment="1">
      <alignment horizontal="right" vertical="center" shrinkToFit="1"/>
    </xf>
    <xf numFmtId="0" fontId="18" fillId="0" borderId="41" xfId="0" applyFont="1" applyFill="1" applyBorder="1" applyAlignment="1">
      <alignment horizontal="right" vertical="center" shrinkToFit="1"/>
    </xf>
    <xf numFmtId="0" fontId="18" fillId="0" borderId="50" xfId="0" applyFont="1" applyFill="1" applyBorder="1" applyAlignment="1">
      <alignment horizontal="right" vertical="center" shrinkToFit="1"/>
    </xf>
    <xf numFmtId="0" fontId="18" fillId="0" borderId="45" xfId="0" applyFont="1" applyFill="1" applyBorder="1" applyAlignment="1">
      <alignment horizontal="right" vertical="center" shrinkToFit="1"/>
    </xf>
    <xf numFmtId="0" fontId="18" fillId="0" borderId="42" xfId="0" applyFont="1" applyFill="1" applyBorder="1" applyAlignment="1">
      <alignment horizontal="right" vertical="center" shrinkToFit="1"/>
    </xf>
    <xf numFmtId="0" fontId="18" fillId="0" borderId="9" xfId="0" applyFont="1" applyFill="1" applyBorder="1" applyAlignment="1">
      <alignment horizontal="right" vertical="center" shrinkToFit="1"/>
    </xf>
    <xf numFmtId="0" fontId="18" fillId="0" borderId="46" xfId="0" applyFont="1" applyFill="1" applyBorder="1" applyAlignment="1">
      <alignment horizontal="right" vertical="center" shrinkToFit="1"/>
    </xf>
    <xf numFmtId="0" fontId="18" fillId="0" borderId="44" xfId="0" applyFont="1" applyFill="1" applyBorder="1" applyAlignment="1">
      <alignment horizontal="right" vertical="center" shrinkToFit="1"/>
    </xf>
    <xf numFmtId="20" fontId="18" fillId="0" borderId="41" xfId="0" applyNumberFormat="1" applyFont="1" applyFill="1" applyBorder="1" applyAlignment="1">
      <alignment horizontal="right" vertical="center" shrinkToFit="1"/>
    </xf>
    <xf numFmtId="0" fontId="18" fillId="0" borderId="52" xfId="0" applyFont="1" applyFill="1" applyBorder="1" applyAlignment="1">
      <alignment horizontal="right" vertical="center" shrinkToFit="1"/>
    </xf>
    <xf numFmtId="0" fontId="18" fillId="0" borderId="48" xfId="0" applyFont="1" applyFill="1" applyBorder="1" applyAlignment="1">
      <alignment horizontal="right" vertical="center" shrinkToFit="1"/>
    </xf>
    <xf numFmtId="0" fontId="18" fillId="0" borderId="7" xfId="0" applyFont="1" applyFill="1" applyBorder="1" applyAlignment="1">
      <alignment horizontal="right" vertical="center" shrinkToFit="1"/>
    </xf>
    <xf numFmtId="0" fontId="18" fillId="0" borderId="57" xfId="0" applyFont="1" applyFill="1" applyBorder="1" applyAlignment="1">
      <alignment horizontal="right" vertical="center" shrinkToFit="1"/>
    </xf>
    <xf numFmtId="20" fontId="18" fillId="0" borderId="43" xfId="0" applyNumberFormat="1" applyFont="1" applyFill="1" applyBorder="1" applyAlignment="1">
      <alignment horizontal="right" vertical="center" shrinkToFit="1"/>
    </xf>
    <xf numFmtId="0" fontId="18" fillId="0" borderId="53" xfId="0" applyFont="1" applyFill="1" applyBorder="1" applyAlignment="1">
      <alignment horizontal="right" vertical="center" shrinkToFit="1"/>
    </xf>
    <xf numFmtId="0" fontId="33" fillId="0" borderId="0" xfId="2" applyFont="1" applyFill="1" applyBorder="1" applyAlignment="1">
      <alignment horizontal="center" shrinkToFit="1"/>
    </xf>
    <xf numFmtId="0" fontId="3" fillId="0" borderId="0" xfId="0" applyNumberFormat="1" applyFont="1" applyFill="1" applyAlignment="1">
      <alignment horizontal="center" shrinkToFit="1"/>
    </xf>
    <xf numFmtId="0" fontId="27" fillId="0" borderId="41" xfId="2" applyFont="1" applyFill="1" applyBorder="1" applyAlignment="1">
      <alignment horizontal="center" shrinkToFit="1"/>
    </xf>
    <xf numFmtId="0" fontId="30" fillId="0" borderId="41" xfId="2" applyFont="1" applyFill="1" applyBorder="1" applyAlignment="1">
      <alignment horizontal="center" shrinkToFit="1"/>
    </xf>
    <xf numFmtId="0" fontId="27" fillId="0" borderId="13" xfId="2" applyFont="1" applyFill="1" applyBorder="1" applyAlignment="1">
      <alignment horizontal="center" shrinkToFit="1"/>
    </xf>
    <xf numFmtId="0" fontId="1" fillId="0" borderId="0" xfId="0" applyNumberFormat="1" applyFont="1" applyFill="1" applyBorder="1" applyAlignment="1">
      <alignment horizontal="center" shrinkToFit="1"/>
    </xf>
    <xf numFmtId="0" fontId="31" fillId="0" borderId="41" xfId="2" applyFont="1" applyFill="1" applyBorder="1" applyAlignment="1">
      <alignment horizontal="center" shrinkToFit="1"/>
    </xf>
    <xf numFmtId="0" fontId="31" fillId="0" borderId="0" xfId="2" applyFont="1" applyFill="1" applyBorder="1" applyAlignment="1">
      <alignment horizontal="center" shrinkToFit="1"/>
    </xf>
    <xf numFmtId="0" fontId="31" fillId="0" borderId="13" xfId="2" applyFont="1" applyFill="1" applyBorder="1" applyAlignment="1">
      <alignment horizontal="center" shrinkToFit="1"/>
    </xf>
    <xf numFmtId="0" fontId="44" fillId="0" borderId="41" xfId="2" applyFont="1" applyFill="1" applyBorder="1" applyAlignment="1">
      <alignment horizontal="center" shrinkToFit="1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shrinkToFit="1"/>
    </xf>
    <xf numFmtId="0" fontId="12" fillId="0" borderId="0" xfId="0" applyFont="1" applyFill="1" applyBorder="1" applyAlignment="1">
      <alignment horizontal="center" shrinkToFit="1"/>
    </xf>
    <xf numFmtId="0" fontId="12" fillId="0" borderId="0" xfId="0" applyFont="1" applyFill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shrinkToFit="1"/>
    </xf>
    <xf numFmtId="0" fontId="51" fillId="0" borderId="0" xfId="0" applyFont="1" applyFill="1" applyBorder="1" applyAlignment="1">
      <alignment horizontal="center"/>
    </xf>
    <xf numFmtId="0" fontId="28" fillId="0" borderId="0" xfId="2" applyFont="1" applyFill="1" applyBorder="1" applyAlignment="1">
      <alignment horizontal="center" shrinkToFit="1"/>
    </xf>
    <xf numFmtId="0" fontId="28" fillId="0" borderId="0" xfId="0" applyFont="1" applyFill="1" applyBorder="1" applyAlignment="1">
      <alignment horizontal="center" wrapText="1"/>
    </xf>
    <xf numFmtId="0" fontId="28" fillId="0" borderId="1" xfId="2" applyFont="1" applyFill="1" applyBorder="1" applyAlignment="1">
      <alignment horizontal="center" shrinkToFit="1"/>
    </xf>
    <xf numFmtId="0" fontId="28" fillId="0" borderId="12" xfId="0" applyFont="1" applyFill="1" applyBorder="1" applyAlignment="1">
      <alignment horizontal="center" wrapText="1"/>
    </xf>
    <xf numFmtId="0" fontId="27" fillId="0" borderId="1" xfId="2" applyFont="1" applyFill="1" applyBorder="1" applyAlignment="1">
      <alignment horizontal="center" shrinkToFit="1"/>
    </xf>
    <xf numFmtId="0" fontId="27" fillId="0" borderId="12" xfId="2" applyFont="1" applyFill="1" applyBorder="1" applyAlignment="1">
      <alignment horizontal="center" shrinkToFit="1"/>
    </xf>
    <xf numFmtId="0" fontId="31" fillId="0" borderId="1" xfId="2" applyFont="1" applyFill="1" applyBorder="1" applyAlignment="1">
      <alignment horizontal="center" shrinkToFit="1"/>
    </xf>
    <xf numFmtId="0" fontId="31" fillId="0" borderId="12" xfId="2" applyFont="1" applyFill="1" applyBorder="1" applyAlignment="1">
      <alignment horizontal="center" shrinkToFit="1"/>
    </xf>
    <xf numFmtId="0" fontId="28" fillId="0" borderId="1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shrinkToFit="1"/>
    </xf>
    <xf numFmtId="0" fontId="51" fillId="0" borderId="0" xfId="0" applyFont="1" applyFill="1" applyBorder="1" applyAlignment="1">
      <alignment horizont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30" fillId="0" borderId="12" xfId="2" applyFont="1" applyFill="1" applyBorder="1" applyAlignment="1">
      <alignment horizontal="center" shrinkToFit="1"/>
    </xf>
    <xf numFmtId="0" fontId="32" fillId="0" borderId="41" xfId="0" applyFont="1" applyFill="1" applyBorder="1" applyAlignment="1">
      <alignment wrapText="1"/>
    </xf>
    <xf numFmtId="0" fontId="32" fillId="0" borderId="41" xfId="0" applyFont="1" applyFill="1" applyBorder="1" applyAlignment="1">
      <alignment horizontal="center" wrapText="1"/>
    </xf>
    <xf numFmtId="0" fontId="51" fillId="0" borderId="41" xfId="0" applyFont="1" applyFill="1" applyBorder="1" applyAlignment="1">
      <alignment horizontal="right" vertical="center" shrinkToFit="1"/>
    </xf>
    <xf numFmtId="0" fontId="28" fillId="0" borderId="52" xfId="0" applyFont="1" applyFill="1" applyBorder="1" applyAlignment="1">
      <alignment horizontal="right" vertical="center" shrinkToFit="1"/>
    </xf>
    <xf numFmtId="0" fontId="28" fillId="0" borderId="46" xfId="0" applyFont="1" applyFill="1" applyBorder="1" applyAlignment="1">
      <alignment horizontal="right" vertical="center" shrinkToFit="1"/>
    </xf>
    <xf numFmtId="0" fontId="28" fillId="0" borderId="41" xfId="0" applyFont="1" applyFill="1" applyBorder="1" applyAlignment="1">
      <alignment horizontal="right" vertical="center" shrinkToFit="1"/>
    </xf>
    <xf numFmtId="0" fontId="28" fillId="0" borderId="47" xfId="0" applyFont="1" applyFill="1" applyBorder="1" applyAlignment="1">
      <alignment horizontal="right" vertical="center" shrinkToFit="1"/>
    </xf>
    <xf numFmtId="20" fontId="28" fillId="0" borderId="43" xfId="0" applyNumberFormat="1" applyFont="1" applyFill="1" applyBorder="1" applyAlignment="1">
      <alignment horizontal="right" vertical="center" shrinkToFit="1"/>
    </xf>
    <xf numFmtId="0" fontId="28" fillId="0" borderId="7" xfId="0" applyFont="1" applyFill="1" applyBorder="1" applyAlignment="1">
      <alignment horizontal="right" vertical="center" shrinkToFit="1"/>
    </xf>
    <xf numFmtId="0" fontId="28" fillId="0" borderId="49" xfId="0" applyFont="1" applyFill="1" applyBorder="1" applyAlignment="1">
      <alignment horizontal="right" vertical="center" shrinkToFit="1"/>
    </xf>
    <xf numFmtId="0" fontId="28" fillId="0" borderId="51" xfId="0" applyFont="1" applyFill="1" applyBorder="1" applyAlignment="1">
      <alignment horizontal="right" vertical="center" shrinkToFit="1"/>
    </xf>
    <xf numFmtId="20" fontId="28" fillId="0" borderId="41" xfId="0" applyNumberFormat="1" applyFont="1" applyFill="1" applyBorder="1" applyAlignment="1">
      <alignment horizontal="right" vertical="center" shrinkToFit="1"/>
    </xf>
    <xf numFmtId="20" fontId="27" fillId="0" borderId="55" xfId="0" applyNumberFormat="1" applyFont="1" applyFill="1" applyBorder="1" applyAlignment="1">
      <alignment horizontal="right" vertical="center" shrinkToFit="1"/>
    </xf>
    <xf numFmtId="0" fontId="27" fillId="0" borderId="60" xfId="0" applyFont="1" applyFill="1" applyBorder="1" applyAlignment="1">
      <alignment horizontal="right" vertical="center" shrinkToFit="1"/>
    </xf>
    <xf numFmtId="0" fontId="27" fillId="0" borderId="61" xfId="0" applyFont="1" applyFill="1" applyBorder="1" applyAlignment="1">
      <alignment horizontal="right" vertical="center" shrinkToFit="1"/>
    </xf>
    <xf numFmtId="0" fontId="27" fillId="0" borderId="55" xfId="0" applyFont="1" applyFill="1" applyBorder="1" applyAlignment="1">
      <alignment horizontal="right" vertical="center" shrinkToFit="1"/>
    </xf>
    <xf numFmtId="0" fontId="27" fillId="0" borderId="59" xfId="0" applyFont="1" applyFill="1" applyBorder="1" applyAlignment="1">
      <alignment horizontal="right" vertical="center" shrinkToFit="1"/>
    </xf>
    <xf numFmtId="0" fontId="27" fillId="0" borderId="54" xfId="0" applyFont="1" applyFill="1" applyBorder="1" applyAlignment="1">
      <alignment horizontal="right" vertical="center" shrinkToFit="1"/>
    </xf>
    <xf numFmtId="0" fontId="27" fillId="0" borderId="43" xfId="0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center" shrinkToFit="1"/>
    </xf>
    <xf numFmtId="0" fontId="18" fillId="0" borderId="0" xfId="0" applyFont="1" applyFill="1" applyBorder="1" applyAlignment="1">
      <alignment horizontal="center" shrinkToFit="1"/>
    </xf>
    <xf numFmtId="49" fontId="34" fillId="0" borderId="0" xfId="0" applyNumberFormat="1" applyFont="1" applyFill="1" applyBorder="1" applyAlignment="1">
      <alignment horizontal="center" shrinkToFit="1"/>
    </xf>
    <xf numFmtId="0" fontId="31" fillId="0" borderId="0" xfId="2" applyFont="1" applyBorder="1" applyAlignment="1">
      <alignment horizontal="center" shrinkToFit="1"/>
    </xf>
    <xf numFmtId="0" fontId="31" fillId="0" borderId="1" xfId="2" applyFont="1" applyBorder="1" applyAlignment="1">
      <alignment horizontal="center" shrinkToFit="1"/>
    </xf>
    <xf numFmtId="0" fontId="31" fillId="0" borderId="12" xfId="2" applyFont="1" applyBorder="1" applyAlignment="1">
      <alignment horizontal="center" shrinkToFit="1"/>
    </xf>
    <xf numFmtId="0" fontId="27" fillId="0" borderId="1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shrinkToFit="1"/>
    </xf>
    <xf numFmtId="0" fontId="30" fillId="0" borderId="0" xfId="2" applyFont="1" applyBorder="1" applyAlignment="1">
      <alignment horizontal="center" shrinkToFit="1"/>
    </xf>
    <xf numFmtId="0" fontId="31" fillId="0" borderId="41" xfId="2" applyFont="1" applyBorder="1" applyAlignment="1">
      <alignment horizontal="center" shrinkToFit="1"/>
    </xf>
    <xf numFmtId="0" fontId="30" fillId="0" borderId="41" xfId="2" applyFont="1" applyBorder="1" applyAlignment="1">
      <alignment horizontal="center" shrinkToFit="1"/>
    </xf>
    <xf numFmtId="0" fontId="31" fillId="0" borderId="13" xfId="2" applyFont="1" applyBorder="1" applyAlignment="1">
      <alignment horizontal="center" shrinkToFit="1"/>
    </xf>
    <xf numFmtId="0" fontId="2" fillId="0" borderId="0" xfId="0" applyNumberFormat="1" applyFont="1" applyFill="1" applyBorder="1" applyAlignment="1">
      <alignment horizontal="center" shrinkToFit="1"/>
    </xf>
    <xf numFmtId="0" fontId="44" fillId="0" borderId="0" xfId="2" applyFont="1" applyBorder="1" applyAlignment="1">
      <alignment horizontal="center" shrinkToFit="1"/>
    </xf>
    <xf numFmtId="0" fontId="44" fillId="0" borderId="41" xfId="2" applyFont="1" applyBorder="1" applyAlignment="1">
      <alignment horizontal="center" shrinkToFit="1"/>
    </xf>
    <xf numFmtId="0" fontId="29" fillId="0" borderId="0" xfId="1" applyFont="1" applyFill="1" applyAlignment="1">
      <alignment horizontal="center" vertical="center"/>
    </xf>
    <xf numFmtId="0" fontId="28" fillId="0" borderId="42" xfId="0" applyFont="1" applyFill="1" applyBorder="1" applyAlignment="1">
      <alignment horizontal="right" vertical="center" shrinkToFit="1"/>
    </xf>
    <xf numFmtId="0" fontId="28" fillId="0" borderId="9" xfId="0" applyFont="1" applyFill="1" applyBorder="1" applyAlignment="1">
      <alignment horizontal="right" vertical="center" shrinkToFit="1"/>
    </xf>
    <xf numFmtId="0" fontId="28" fillId="0" borderId="48" xfId="0" applyFont="1" applyFill="1" applyBorder="1" applyAlignment="1">
      <alignment horizontal="right" vertical="center" shrinkToFit="1"/>
    </xf>
    <xf numFmtId="0" fontId="28" fillId="0" borderId="44" xfId="0" applyFont="1" applyFill="1" applyBorder="1" applyAlignment="1">
      <alignment horizontal="right" vertical="center" shrinkToFit="1"/>
    </xf>
    <xf numFmtId="0" fontId="28" fillId="0" borderId="53" xfId="0" applyFont="1" applyFill="1" applyBorder="1" applyAlignment="1">
      <alignment horizontal="right" vertical="center" shrinkToFit="1"/>
    </xf>
    <xf numFmtId="0" fontId="31" fillId="0" borderId="6" xfId="2" applyFont="1" applyBorder="1" applyAlignment="1">
      <alignment shrinkToFit="1"/>
    </xf>
    <xf numFmtId="0" fontId="27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vertical="center"/>
    </xf>
    <xf numFmtId="0" fontId="43" fillId="0" borderId="0" xfId="0" quotePrefix="1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center" vertical="center" shrinkToFit="1"/>
    </xf>
    <xf numFmtId="0" fontId="51" fillId="0" borderId="0" xfId="0" quotePrefix="1" applyFont="1" applyFill="1" applyBorder="1" applyAlignment="1">
      <alignment horizontal="right" vertical="center" shrinkToFit="1"/>
    </xf>
    <xf numFmtId="0" fontId="32" fillId="0" borderId="0" xfId="0" applyFont="1" applyFill="1" applyBorder="1" applyAlignment="1">
      <alignment vertical="center" shrinkToFit="1"/>
    </xf>
    <xf numFmtId="0" fontId="32" fillId="0" borderId="0" xfId="0" applyFont="1" applyFill="1" applyBorder="1" applyAlignment="1">
      <alignment horizontal="center" vertical="center" shrinkToFit="1"/>
    </xf>
    <xf numFmtId="0" fontId="32" fillId="0" borderId="6" xfId="0" applyFont="1" applyFill="1" applyBorder="1" applyAlignment="1">
      <alignment vertical="center" shrinkToFit="1"/>
    </xf>
    <xf numFmtId="0" fontId="32" fillId="0" borderId="6" xfId="0" applyFont="1" applyFill="1" applyBorder="1" applyAlignment="1">
      <alignment horizontal="center" vertical="center" shrinkToFit="1"/>
    </xf>
    <xf numFmtId="0" fontId="31" fillId="0" borderId="0" xfId="2" applyFont="1" applyFill="1" applyBorder="1" applyAlignment="1">
      <alignment horizontal="center" vertical="center" shrinkToFit="1"/>
    </xf>
    <xf numFmtId="0" fontId="32" fillId="0" borderId="1" xfId="0" applyFont="1" applyFill="1" applyBorder="1" applyAlignment="1">
      <alignment vertical="center" shrinkToFit="1"/>
    </xf>
    <xf numFmtId="0" fontId="32" fillId="0" borderId="1" xfId="0" applyFont="1" applyFill="1" applyBorder="1" applyAlignment="1">
      <alignment horizontal="center" vertical="center" shrinkToFit="1"/>
    </xf>
    <xf numFmtId="0" fontId="31" fillId="0" borderId="1" xfId="2" applyFont="1" applyFill="1" applyBorder="1" applyAlignment="1">
      <alignment horizontal="center" vertical="center" shrinkToFit="1"/>
    </xf>
    <xf numFmtId="0" fontId="28" fillId="0" borderId="0" xfId="2" applyFont="1" applyFill="1" applyBorder="1" applyAlignment="1">
      <alignment horizontal="center" vertical="center" shrinkToFit="1"/>
    </xf>
    <xf numFmtId="0" fontId="52" fillId="0" borderId="0" xfId="2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34" fillId="0" borderId="0" xfId="0" quotePrefix="1" applyFont="1" applyFill="1" applyBorder="1" applyAlignment="1">
      <alignment horizontal="right" vertical="center" shrinkToFit="1"/>
    </xf>
    <xf numFmtId="0" fontId="34" fillId="0" borderId="0" xfId="0" quotePrefix="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 shrinkToFit="1"/>
    </xf>
    <xf numFmtId="0" fontId="30" fillId="0" borderId="0" xfId="2" applyFont="1" applyFill="1" applyBorder="1" applyAlignment="1">
      <alignment horizontal="center" vertical="center" shrinkToFit="1"/>
    </xf>
    <xf numFmtId="0" fontId="16" fillId="0" borderId="41" xfId="0" applyFont="1" applyFill="1" applyBorder="1" applyAlignment="1">
      <alignment vertical="center" shrinkToFit="1"/>
    </xf>
    <xf numFmtId="0" fontId="31" fillId="0" borderId="41" xfId="2" applyFont="1" applyFill="1" applyBorder="1" applyAlignment="1">
      <alignment horizontal="center" vertical="center" shrinkToFit="1"/>
    </xf>
    <xf numFmtId="0" fontId="30" fillId="0" borderId="41" xfId="2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vertical="center" shrinkToFit="1"/>
    </xf>
    <xf numFmtId="0" fontId="31" fillId="0" borderId="13" xfId="2" applyFont="1" applyFill="1" applyBorder="1" applyAlignment="1">
      <alignment horizontal="center" vertical="center" shrinkToFit="1"/>
    </xf>
    <xf numFmtId="0" fontId="16" fillId="0" borderId="6" xfId="0" applyFont="1" applyFill="1" applyBorder="1" applyAlignment="1">
      <alignment vertical="center" shrinkToFit="1"/>
    </xf>
    <xf numFmtId="0" fontId="35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/>
    </xf>
    <xf numFmtId="0" fontId="30" fillId="0" borderId="1" xfId="2" applyFont="1" applyFill="1" applyBorder="1" applyAlignment="1">
      <alignment horizontal="center" vertical="center" shrinkToFit="1"/>
    </xf>
    <xf numFmtId="0" fontId="18" fillId="0" borderId="55" xfId="0" applyFont="1" applyFill="1" applyBorder="1" applyAlignment="1">
      <alignment horizontal="right" vertical="center" shrinkToFit="1"/>
    </xf>
    <xf numFmtId="0" fontId="18" fillId="0" borderId="56" xfId="0" applyFont="1" applyFill="1" applyBorder="1" applyAlignment="1">
      <alignment horizontal="right" vertical="center" shrinkToFit="1"/>
    </xf>
    <xf numFmtId="20" fontId="18" fillId="0" borderId="55" xfId="0" applyNumberFormat="1" applyFont="1" applyFill="1" applyBorder="1" applyAlignment="1">
      <alignment horizontal="right" vertical="center" shrinkToFit="1"/>
    </xf>
    <xf numFmtId="0" fontId="18" fillId="0" borderId="59" xfId="0" applyFont="1" applyFill="1" applyBorder="1" applyAlignment="1">
      <alignment horizontal="right" vertical="center" shrinkToFit="1"/>
    </xf>
    <xf numFmtId="0" fontId="18" fillId="0" borderId="43" xfId="0" applyFont="1" applyFill="1" applyBorder="1" applyAlignment="1">
      <alignment horizontal="right" vertical="center" shrinkToFit="1"/>
    </xf>
    <xf numFmtId="0" fontId="18" fillId="0" borderId="54" xfId="0" applyFont="1" applyFill="1" applyBorder="1" applyAlignment="1">
      <alignment horizontal="right" vertical="center" shrinkToFit="1"/>
    </xf>
    <xf numFmtId="0" fontId="18" fillId="0" borderId="60" xfId="0" applyFont="1" applyFill="1" applyBorder="1" applyAlignment="1">
      <alignment horizontal="right" vertical="center" shrinkToFit="1"/>
    </xf>
    <xf numFmtId="0" fontId="28" fillId="0" borderId="61" xfId="0" applyFont="1" applyFill="1" applyBorder="1" applyAlignment="1">
      <alignment horizontal="right" vertical="center" shrinkToFit="1"/>
    </xf>
    <xf numFmtId="0" fontId="28" fillId="0" borderId="55" xfId="0" applyFont="1" applyFill="1" applyBorder="1" applyAlignment="1">
      <alignment horizontal="right" vertical="center" shrinkToFit="1"/>
    </xf>
    <xf numFmtId="0" fontId="28" fillId="0" borderId="45" xfId="0" applyFont="1" applyFill="1" applyBorder="1" applyAlignment="1">
      <alignment horizontal="right" vertical="center" shrinkToFit="1"/>
    </xf>
    <xf numFmtId="0" fontId="28" fillId="0" borderId="56" xfId="0" applyFont="1" applyFill="1" applyBorder="1" applyAlignment="1">
      <alignment horizontal="right" vertical="center" shrinkToFit="1"/>
    </xf>
    <xf numFmtId="0" fontId="28" fillId="0" borderId="57" xfId="0" applyFont="1" applyFill="1" applyBorder="1" applyAlignment="1">
      <alignment horizontal="right" vertical="center" shrinkToFit="1"/>
    </xf>
    <xf numFmtId="20" fontId="28" fillId="0" borderId="55" xfId="0" applyNumberFormat="1" applyFont="1" applyFill="1" applyBorder="1" applyAlignment="1">
      <alignment horizontal="right" vertical="center" shrinkToFit="1"/>
    </xf>
    <xf numFmtId="0" fontId="28" fillId="0" borderId="59" xfId="0" applyFont="1" applyFill="1" applyBorder="1" applyAlignment="1">
      <alignment horizontal="right" vertical="center" shrinkToFit="1"/>
    </xf>
    <xf numFmtId="0" fontId="28" fillId="0" borderId="54" xfId="0" applyFont="1" applyFill="1" applyBorder="1" applyAlignment="1">
      <alignment horizontal="right" vertical="center" shrinkToFit="1"/>
    </xf>
    <xf numFmtId="0" fontId="16" fillId="0" borderId="41" xfId="0" applyFont="1" applyFill="1" applyBorder="1" applyAlignment="1">
      <alignment horizontal="center" shrinkToFit="1"/>
    </xf>
    <xf numFmtId="0" fontId="32" fillId="0" borderId="41" xfId="0" applyFont="1" applyFill="1" applyBorder="1" applyAlignment="1">
      <alignment vertical="center" shrinkToFit="1"/>
    </xf>
    <xf numFmtId="0" fontId="32" fillId="0" borderId="41" xfId="0" applyFont="1" applyFill="1" applyBorder="1" applyAlignment="1">
      <alignment horizontal="center" vertical="center" shrinkToFit="1"/>
    </xf>
    <xf numFmtId="0" fontId="28" fillId="0" borderId="41" xfId="0" applyNumberFormat="1" applyFont="1" applyFill="1" applyBorder="1" applyAlignment="1" applyProtection="1">
      <alignment horizontal="center" vertical="center" shrinkToFit="1"/>
    </xf>
    <xf numFmtId="0" fontId="18" fillId="0" borderId="61" xfId="0" applyFont="1" applyFill="1" applyBorder="1" applyAlignment="1">
      <alignment horizontal="right" vertical="center" shrinkToFit="1"/>
    </xf>
    <xf numFmtId="0" fontId="44" fillId="0" borderId="41" xfId="2" applyFont="1" applyBorder="1" applyAlignment="1">
      <alignment horizontal="left" vertical="center" shrinkToFit="1"/>
    </xf>
    <xf numFmtId="0" fontId="28" fillId="0" borderId="41" xfId="0" applyNumberFormat="1" applyFont="1" applyFill="1" applyBorder="1" applyAlignment="1" applyProtection="1">
      <alignment horizontal="left" vertical="center" shrinkToFit="1"/>
    </xf>
    <xf numFmtId="0" fontId="44" fillId="0" borderId="6" xfId="2" applyFont="1" applyBorder="1" applyAlignment="1">
      <alignment shrinkToFit="1"/>
    </xf>
    <xf numFmtId="0" fontId="28" fillId="0" borderId="60" xfId="0" applyFont="1" applyFill="1" applyBorder="1" applyAlignment="1">
      <alignment horizontal="right" vertical="center" shrinkToFit="1"/>
    </xf>
    <xf numFmtId="0" fontId="44" fillId="0" borderId="0" xfId="2" applyFont="1" applyFill="1" applyBorder="1" applyAlignment="1">
      <alignment horizontal="center" vertical="center" shrinkToFit="1"/>
    </xf>
    <xf numFmtId="0" fontId="62" fillId="0" borderId="41" xfId="2" applyFont="1" applyFill="1" applyBorder="1" applyAlignment="1">
      <alignment horizontal="center" vertical="center" shrinkToFit="1"/>
    </xf>
    <xf numFmtId="0" fontId="48" fillId="0" borderId="30" xfId="1" applyNumberFormat="1" applyFont="1" applyFill="1" applyBorder="1" applyAlignment="1">
      <alignment horizontal="center" vertical="center" shrinkToFit="1"/>
    </xf>
    <xf numFmtId="0" fontId="61" fillId="0" borderId="31" xfId="1" applyNumberFormat="1" applyFont="1" applyFill="1" applyBorder="1" applyAlignment="1">
      <alignment horizontal="center" vertical="center" shrinkToFit="1"/>
    </xf>
    <xf numFmtId="0" fontId="7" fillId="0" borderId="31" xfId="1" applyNumberFormat="1" applyFont="1" applyFill="1" applyBorder="1" applyAlignment="1">
      <alignment horizontal="center" vertical="center" shrinkToFit="1"/>
    </xf>
    <xf numFmtId="0" fontId="7" fillId="0" borderId="29" xfId="1" applyNumberFormat="1" applyFont="1" applyFill="1" applyBorder="1" applyAlignment="1">
      <alignment horizontal="center" vertical="center" shrinkToFit="1"/>
    </xf>
    <xf numFmtId="0" fontId="61" fillId="0" borderId="25" xfId="1" applyNumberFormat="1" applyFont="1" applyFill="1" applyBorder="1" applyAlignment="1">
      <alignment horizontal="center" vertical="center" shrinkToFit="1"/>
    </xf>
    <xf numFmtId="0" fontId="61" fillId="0" borderId="24" xfId="1" applyNumberFormat="1" applyFont="1" applyFill="1" applyBorder="1" applyAlignment="1">
      <alignment horizontal="center" vertical="center" shrinkToFit="1"/>
    </xf>
    <xf numFmtId="0" fontId="61" fillId="0" borderId="0" xfId="1" applyNumberFormat="1" applyFont="1" applyFill="1" applyBorder="1" applyAlignment="1">
      <alignment horizontal="center" vertical="center" shrinkToFit="1"/>
    </xf>
    <xf numFmtId="0" fontId="7" fillId="0" borderId="30" xfId="1" applyNumberFormat="1" applyFont="1" applyFill="1" applyBorder="1" applyAlignment="1">
      <alignment horizontal="center" vertical="center" shrinkToFit="1"/>
    </xf>
    <xf numFmtId="0" fontId="7" fillId="0" borderId="27" xfId="1" applyNumberFormat="1" applyFont="1" applyFill="1" applyBorder="1" applyAlignment="1">
      <alignment horizontal="center" vertical="center" shrinkToFit="1"/>
    </xf>
    <xf numFmtId="0" fontId="7" fillId="0" borderId="7" xfId="1" applyNumberFormat="1" applyFont="1" applyFill="1" applyBorder="1" applyAlignment="1">
      <alignment horizontal="center" vertical="center" shrinkToFit="1"/>
    </xf>
    <xf numFmtId="0" fontId="7" fillId="0" borderId="24" xfId="1" applyNumberFormat="1" applyFont="1" applyFill="1" applyBorder="1" applyAlignment="1">
      <alignment horizontal="center" vertical="center" shrinkToFit="1"/>
    </xf>
    <xf numFmtId="0" fontId="7" fillId="0" borderId="25" xfId="1" applyNumberFormat="1" applyFont="1" applyFill="1" applyBorder="1" applyAlignment="1">
      <alignment horizontal="center" vertical="center" shrinkToFit="1"/>
    </xf>
    <xf numFmtId="0" fontId="7" fillId="0" borderId="32" xfId="1" applyNumberFormat="1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 shrinkToFit="1"/>
    </xf>
    <xf numFmtId="20" fontId="6" fillId="0" borderId="0" xfId="0" applyNumberFormat="1" applyFont="1" applyFill="1" applyBorder="1" applyAlignment="1">
      <alignment horizontal="left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29" fillId="0" borderId="11" xfId="0" applyFont="1" applyFill="1" applyBorder="1" applyAlignment="1">
      <alignment horizontal="center" vertical="center" shrinkToFit="1"/>
    </xf>
    <xf numFmtId="0" fontId="29" fillId="0" borderId="7" xfId="0" applyFont="1" applyFill="1" applyBorder="1" applyAlignment="1">
      <alignment horizontal="center" vertical="center" shrinkToFit="1"/>
    </xf>
    <xf numFmtId="0" fontId="29" fillId="0" borderId="8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29" fillId="0" borderId="22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right" vertical="center" shrinkToFit="1"/>
    </xf>
    <xf numFmtId="0" fontId="29" fillId="0" borderId="6" xfId="0" applyFont="1" applyFill="1" applyBorder="1" applyAlignment="1">
      <alignment horizontal="right" vertical="center" shrinkToFit="1"/>
    </xf>
    <xf numFmtId="0" fontId="29" fillId="0" borderId="9" xfId="0" applyFont="1" applyFill="1" applyBorder="1" applyAlignment="1">
      <alignment horizontal="right" vertical="center" shrinkToFit="1"/>
    </xf>
    <xf numFmtId="0" fontId="29" fillId="0" borderId="0" xfId="0" applyFont="1" applyFill="1" applyBorder="1" applyAlignment="1">
      <alignment horizontal="right" vertical="center" shrinkToFit="1"/>
    </xf>
    <xf numFmtId="0" fontId="29" fillId="0" borderId="3" xfId="0" applyFont="1" applyFill="1" applyBorder="1" applyAlignment="1">
      <alignment horizontal="right" vertical="center" shrinkToFit="1"/>
    </xf>
    <xf numFmtId="0" fontId="29" fillId="0" borderId="1" xfId="0" applyFont="1" applyFill="1" applyBorder="1" applyAlignment="1">
      <alignment horizontal="right" vertical="center" shrinkToFit="1"/>
    </xf>
    <xf numFmtId="0" fontId="29" fillId="0" borderId="20" xfId="0" applyFont="1" applyFill="1" applyBorder="1" applyAlignment="1">
      <alignment horizontal="center" vertical="center" shrinkToFit="1"/>
    </xf>
    <xf numFmtId="0" fontId="29" fillId="0" borderId="19" xfId="0" applyFont="1" applyFill="1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left" vertical="center" shrinkToFit="1"/>
    </xf>
    <xf numFmtId="0" fontId="29" fillId="0" borderId="5" xfId="0" applyFont="1" applyFill="1" applyBorder="1" applyAlignment="1">
      <alignment horizontal="left" vertical="center" shrinkToFit="1"/>
    </xf>
    <xf numFmtId="0" fontId="29" fillId="0" borderId="4" xfId="0" applyFont="1" applyFill="1" applyBorder="1" applyAlignment="1">
      <alignment horizontal="left" vertical="center" shrinkToFit="1"/>
    </xf>
    <xf numFmtId="0" fontId="29" fillId="0" borderId="21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9" fillId="0" borderId="28" xfId="1" applyFont="1" applyFill="1" applyBorder="1" applyAlignment="1">
      <alignment horizontal="center" vertical="center"/>
    </xf>
    <xf numFmtId="0" fontId="29" fillId="0" borderId="26" xfId="1" applyFont="1" applyFill="1" applyBorder="1" applyAlignment="1">
      <alignment horizontal="center" vertical="center"/>
    </xf>
    <xf numFmtId="0" fontId="29" fillId="0" borderId="23" xfId="1" applyFont="1" applyFill="1" applyBorder="1" applyAlignment="1">
      <alignment horizontal="center" vertical="center"/>
    </xf>
    <xf numFmtId="0" fontId="61" fillId="0" borderId="26" xfId="1" applyFont="1" applyFill="1" applyBorder="1" applyAlignment="1">
      <alignment horizontal="center" vertical="center"/>
    </xf>
    <xf numFmtId="0" fontId="7" fillId="0" borderId="26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61" fillId="0" borderId="28" xfId="1" applyFont="1" applyFill="1" applyBorder="1" applyAlignment="1">
      <alignment horizontal="center" vertical="center"/>
    </xf>
    <xf numFmtId="0" fontId="61" fillId="0" borderId="23" xfId="1" applyFont="1" applyFill="1" applyBorder="1" applyAlignment="1">
      <alignment horizontal="center" vertical="center"/>
    </xf>
    <xf numFmtId="0" fontId="7" fillId="0" borderId="33" xfId="1" applyFont="1" applyFill="1" applyBorder="1" applyAlignment="1">
      <alignment horizontal="center" vertical="center"/>
    </xf>
    <xf numFmtId="0" fontId="29" fillId="0" borderId="0" xfId="1" applyFont="1" applyFill="1" applyAlignment="1">
      <alignment horizontal="center" vertical="center"/>
    </xf>
    <xf numFmtId="0" fontId="29" fillId="0" borderId="0" xfId="1" applyFont="1" applyFill="1" applyBorder="1" applyAlignment="1">
      <alignment horizontal="center" vertical="center"/>
    </xf>
    <xf numFmtId="0" fontId="29" fillId="0" borderId="63" xfId="1" applyFont="1" applyFill="1" applyBorder="1" applyAlignment="1">
      <alignment horizontal="center" vertical="center"/>
    </xf>
    <xf numFmtId="0" fontId="29" fillId="0" borderId="39" xfId="1" applyFont="1" applyFill="1" applyBorder="1" applyAlignment="1">
      <alignment horizontal="center" vertical="center"/>
    </xf>
    <xf numFmtId="0" fontId="29" fillId="0" borderId="35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29" fillId="0" borderId="36" xfId="1" applyFont="1" applyFill="1" applyBorder="1" applyAlignment="1">
      <alignment horizontal="center" vertical="center"/>
    </xf>
    <xf numFmtId="0" fontId="27" fillId="0" borderId="62" xfId="0" applyFont="1" applyFill="1" applyBorder="1" applyAlignment="1">
      <alignment horizontal="right" vertical="center" shrinkToFit="1"/>
    </xf>
    <xf numFmtId="0" fontId="34" fillId="0" borderId="41" xfId="0" applyNumberFormat="1" applyFont="1" applyFill="1" applyBorder="1" applyAlignment="1">
      <alignment horizontal="right" vertical="center"/>
    </xf>
    <xf numFmtId="0" fontId="27" fillId="0" borderId="57" xfId="0" applyFont="1" applyFill="1" applyBorder="1" applyAlignment="1">
      <alignment vertical="center" shrinkToFit="1"/>
    </xf>
    <xf numFmtId="0" fontId="27" fillId="0" borderId="67" xfId="0" applyFont="1" applyFill="1" applyBorder="1" applyAlignment="1">
      <alignment horizontal="right" vertical="center" shrinkToFit="1"/>
    </xf>
    <xf numFmtId="0" fontId="44" fillId="0" borderId="41" xfId="2" applyFont="1" applyFill="1" applyBorder="1" applyAlignment="1">
      <alignment horizontal="center" vertical="center" shrinkToFit="1"/>
    </xf>
    <xf numFmtId="0" fontId="61" fillId="0" borderId="30" xfId="1" applyFont="1" applyFill="1" applyBorder="1" applyAlignment="1">
      <alignment horizontal="center" vertical="center" shrinkToFit="1"/>
    </xf>
    <xf numFmtId="0" fontId="61" fillId="0" borderId="31" xfId="1" applyFont="1" applyFill="1" applyBorder="1" applyAlignment="1">
      <alignment horizontal="center" vertical="center" shrinkToFit="1"/>
    </xf>
    <xf numFmtId="0" fontId="61" fillId="0" borderId="25" xfId="1" applyFont="1" applyFill="1" applyBorder="1" applyAlignment="1">
      <alignment horizontal="center" vertical="center" shrinkToFit="1"/>
    </xf>
    <xf numFmtId="0" fontId="7" fillId="0" borderId="24" xfId="1" applyFont="1" applyFill="1" applyBorder="1" applyAlignment="1">
      <alignment horizontal="center" vertical="center" shrinkToFit="1"/>
    </xf>
  </cellXfs>
  <cellStyles count="4">
    <cellStyle name="Normal" xfId="2"/>
    <cellStyle name="一般" xfId="0" builtinId="0"/>
    <cellStyle name="一般 2" xfId="1"/>
    <cellStyle name="一般_17" xfId="3"/>
  </cellStyles>
  <dxfs count="27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F1DDB"/>
      <color rgb="FF9999FF"/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26</xdr:row>
      <xdr:rowOff>0</xdr:rowOff>
    </xdr:from>
    <xdr:to>
      <xdr:col>4</xdr:col>
      <xdr:colOff>333375</xdr:colOff>
      <xdr:row>26</xdr:row>
      <xdr:rowOff>314325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xmlns="" id="{00000000-0008-0000-0000-00003E040000}"/>
            </a:ext>
          </a:extLst>
        </xdr:cNvPr>
        <xdr:cNvSpPr>
          <a:spLocks noChangeShapeType="1"/>
        </xdr:cNvSpPr>
      </xdr:nvSpPr>
      <xdr:spPr bwMode="auto">
        <a:xfrm>
          <a:off x="2339975" y="56134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323850</xdr:colOff>
      <xdr:row>31</xdr:row>
      <xdr:rowOff>28575</xdr:rowOff>
    </xdr:from>
    <xdr:to>
      <xdr:col>7</xdr:col>
      <xdr:colOff>323850</xdr:colOff>
      <xdr:row>32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xmlns="" id="{00000000-0008-0000-0000-000040040000}"/>
            </a:ext>
          </a:extLst>
        </xdr:cNvPr>
        <xdr:cNvSpPr>
          <a:spLocks noChangeShapeType="1"/>
        </xdr:cNvSpPr>
      </xdr:nvSpPr>
      <xdr:spPr bwMode="auto">
        <a:xfrm flipV="1">
          <a:off x="3835400" y="67214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26</xdr:row>
      <xdr:rowOff>0</xdr:rowOff>
    </xdr:from>
    <xdr:to>
      <xdr:col>4</xdr:col>
      <xdr:colOff>333375</xdr:colOff>
      <xdr:row>26</xdr:row>
      <xdr:rowOff>314325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xmlns="" id="{00000000-0008-0000-0000-000041040000}"/>
            </a:ext>
          </a:extLst>
        </xdr:cNvPr>
        <xdr:cNvSpPr>
          <a:spLocks noChangeShapeType="1"/>
        </xdr:cNvSpPr>
      </xdr:nvSpPr>
      <xdr:spPr bwMode="auto">
        <a:xfrm>
          <a:off x="2339975" y="56134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323850</xdr:colOff>
      <xdr:row>31</xdr:row>
      <xdr:rowOff>28575</xdr:rowOff>
    </xdr:from>
    <xdr:to>
      <xdr:col>7</xdr:col>
      <xdr:colOff>323850</xdr:colOff>
      <xdr:row>32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xmlns="" id="{00000000-0008-0000-0000-000043040000}"/>
            </a:ext>
          </a:extLst>
        </xdr:cNvPr>
        <xdr:cNvSpPr>
          <a:spLocks noChangeShapeType="1"/>
        </xdr:cNvSpPr>
      </xdr:nvSpPr>
      <xdr:spPr bwMode="auto">
        <a:xfrm flipV="1">
          <a:off x="3835400" y="67214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26</xdr:row>
      <xdr:rowOff>0</xdr:rowOff>
    </xdr:from>
    <xdr:to>
      <xdr:col>4</xdr:col>
      <xdr:colOff>333375</xdr:colOff>
      <xdr:row>26</xdr:row>
      <xdr:rowOff>314325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SpPr>
          <a:spLocks noChangeShapeType="1"/>
        </xdr:cNvSpPr>
      </xdr:nvSpPr>
      <xdr:spPr bwMode="auto">
        <a:xfrm>
          <a:off x="2339975" y="56134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396240</xdr:colOff>
      <xdr:row>0</xdr:row>
      <xdr:rowOff>83821</xdr:rowOff>
    </xdr:from>
    <xdr:to>
      <xdr:col>3</xdr:col>
      <xdr:colOff>106680</xdr:colOff>
      <xdr:row>0</xdr:row>
      <xdr:rowOff>322466</xdr:rowOff>
    </xdr:to>
    <xdr:pic>
      <xdr:nvPicPr>
        <xdr:cNvPr id="7" name="圖片 6" descr="勝利 LOGO">
          <a:extLst>
            <a:ext uri="{FF2B5EF4-FFF2-40B4-BE49-F238E27FC236}">
              <a16:creationId xmlns:a16="http://schemas.microsoft.com/office/drawing/2014/main" xmlns="" id="{51B16DD5-3B4F-45B3-AF45-3D5298D6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97890" y="83821"/>
          <a:ext cx="713740" cy="1306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1130300</xdr:colOff>
      <xdr:row>0</xdr:row>
      <xdr:rowOff>76200</xdr:rowOff>
    </xdr:from>
    <xdr:to>
      <xdr:col>2</xdr:col>
      <xdr:colOff>15240</xdr:colOff>
      <xdr:row>1</xdr:row>
      <xdr:rowOff>60845</xdr:rowOff>
    </xdr:to>
    <xdr:pic>
      <xdr:nvPicPr>
        <xdr:cNvPr id="2" name="圖片 1" descr="勝利 LOGO">
          <a:extLst>
            <a:ext uri="{FF2B5EF4-FFF2-40B4-BE49-F238E27FC236}">
              <a16:creationId xmlns="" xmlns:a16="http://schemas.microsoft.com/office/drawing/2014/main" id="{51B16DD5-3B4F-45B3-AF45-3D5298D6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300" y="76200"/>
          <a:ext cx="713740" cy="23864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10</xdr:row>
      <xdr:rowOff>44450</xdr:rowOff>
    </xdr:from>
    <xdr:to>
      <xdr:col>3</xdr:col>
      <xdr:colOff>260350</xdr:colOff>
      <xdr:row>14</xdr:row>
      <xdr:rowOff>209550</xdr:rowOff>
    </xdr:to>
    <xdr:cxnSp macro="">
      <xdr:nvCxnSpPr>
        <xdr:cNvPr id="2" name="直線接點 1"/>
        <xdr:cNvCxnSpPr/>
      </xdr:nvCxnSpPr>
      <xdr:spPr>
        <a:xfrm flipH="1">
          <a:off x="920750" y="22034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10</xdr:row>
      <xdr:rowOff>50800</xdr:rowOff>
    </xdr:from>
    <xdr:to>
      <xdr:col>5</xdr:col>
      <xdr:colOff>12700</xdr:colOff>
      <xdr:row>15</xdr:row>
      <xdr:rowOff>6350</xdr:rowOff>
    </xdr:to>
    <xdr:cxnSp macro="">
      <xdr:nvCxnSpPr>
        <xdr:cNvPr id="3" name="直線接點 2"/>
        <xdr:cNvCxnSpPr/>
      </xdr:nvCxnSpPr>
      <xdr:spPr>
        <a:xfrm>
          <a:off x="1676400" y="22098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10</xdr:row>
      <xdr:rowOff>44450</xdr:rowOff>
    </xdr:from>
    <xdr:to>
      <xdr:col>10</xdr:col>
      <xdr:colOff>260350</xdr:colOff>
      <xdr:row>14</xdr:row>
      <xdr:rowOff>209550</xdr:rowOff>
    </xdr:to>
    <xdr:cxnSp macro="">
      <xdr:nvCxnSpPr>
        <xdr:cNvPr id="4" name="直線接點 3"/>
        <xdr:cNvCxnSpPr/>
      </xdr:nvCxnSpPr>
      <xdr:spPr>
        <a:xfrm flipH="1">
          <a:off x="4165600" y="22034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10</xdr:row>
      <xdr:rowOff>50800</xdr:rowOff>
    </xdr:from>
    <xdr:to>
      <xdr:col>12</xdr:col>
      <xdr:colOff>12700</xdr:colOff>
      <xdr:row>15</xdr:row>
      <xdr:rowOff>6350</xdr:rowOff>
    </xdr:to>
    <xdr:cxnSp macro="">
      <xdr:nvCxnSpPr>
        <xdr:cNvPr id="5" name="直線接點 4"/>
        <xdr:cNvCxnSpPr/>
      </xdr:nvCxnSpPr>
      <xdr:spPr>
        <a:xfrm>
          <a:off x="4921250" y="22098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22</xdr:row>
      <xdr:rowOff>44450</xdr:rowOff>
    </xdr:from>
    <xdr:to>
      <xdr:col>3</xdr:col>
      <xdr:colOff>260350</xdr:colOff>
      <xdr:row>26</xdr:row>
      <xdr:rowOff>209550</xdr:rowOff>
    </xdr:to>
    <xdr:cxnSp macro="">
      <xdr:nvCxnSpPr>
        <xdr:cNvPr id="6" name="直線接點 5"/>
        <xdr:cNvCxnSpPr/>
      </xdr:nvCxnSpPr>
      <xdr:spPr>
        <a:xfrm flipH="1">
          <a:off x="920750" y="47942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22</xdr:row>
      <xdr:rowOff>50800</xdr:rowOff>
    </xdr:from>
    <xdr:to>
      <xdr:col>5</xdr:col>
      <xdr:colOff>12700</xdr:colOff>
      <xdr:row>27</xdr:row>
      <xdr:rowOff>6350</xdr:rowOff>
    </xdr:to>
    <xdr:cxnSp macro="">
      <xdr:nvCxnSpPr>
        <xdr:cNvPr id="7" name="直線接點 6"/>
        <xdr:cNvCxnSpPr/>
      </xdr:nvCxnSpPr>
      <xdr:spPr>
        <a:xfrm>
          <a:off x="1676400" y="48006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22</xdr:row>
      <xdr:rowOff>44450</xdr:rowOff>
    </xdr:from>
    <xdr:to>
      <xdr:col>10</xdr:col>
      <xdr:colOff>260350</xdr:colOff>
      <xdr:row>26</xdr:row>
      <xdr:rowOff>209550</xdr:rowOff>
    </xdr:to>
    <xdr:cxnSp macro="">
      <xdr:nvCxnSpPr>
        <xdr:cNvPr id="8" name="直線接點 7"/>
        <xdr:cNvCxnSpPr/>
      </xdr:nvCxnSpPr>
      <xdr:spPr>
        <a:xfrm flipH="1">
          <a:off x="4165600" y="47942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22</xdr:row>
      <xdr:rowOff>50800</xdr:rowOff>
    </xdr:from>
    <xdr:to>
      <xdr:col>12</xdr:col>
      <xdr:colOff>12700</xdr:colOff>
      <xdr:row>27</xdr:row>
      <xdr:rowOff>6350</xdr:rowOff>
    </xdr:to>
    <xdr:cxnSp macro="">
      <xdr:nvCxnSpPr>
        <xdr:cNvPr id="9" name="直線接點 8"/>
        <xdr:cNvCxnSpPr/>
      </xdr:nvCxnSpPr>
      <xdr:spPr>
        <a:xfrm>
          <a:off x="4921250" y="48006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34</xdr:row>
      <xdr:rowOff>44450</xdr:rowOff>
    </xdr:from>
    <xdr:to>
      <xdr:col>3</xdr:col>
      <xdr:colOff>260350</xdr:colOff>
      <xdr:row>38</xdr:row>
      <xdr:rowOff>209550</xdr:rowOff>
    </xdr:to>
    <xdr:cxnSp macro="">
      <xdr:nvCxnSpPr>
        <xdr:cNvPr id="10" name="直線接點 9"/>
        <xdr:cNvCxnSpPr/>
      </xdr:nvCxnSpPr>
      <xdr:spPr>
        <a:xfrm flipH="1">
          <a:off x="920750" y="73850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34</xdr:row>
      <xdr:rowOff>50800</xdr:rowOff>
    </xdr:from>
    <xdr:to>
      <xdr:col>5</xdr:col>
      <xdr:colOff>12700</xdr:colOff>
      <xdr:row>39</xdr:row>
      <xdr:rowOff>6350</xdr:rowOff>
    </xdr:to>
    <xdr:cxnSp macro="">
      <xdr:nvCxnSpPr>
        <xdr:cNvPr id="11" name="直線接點 10"/>
        <xdr:cNvCxnSpPr/>
      </xdr:nvCxnSpPr>
      <xdr:spPr>
        <a:xfrm>
          <a:off x="1676400" y="73914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34</xdr:row>
      <xdr:rowOff>12700</xdr:rowOff>
    </xdr:from>
    <xdr:to>
      <xdr:col>11</xdr:col>
      <xdr:colOff>457200</xdr:colOff>
      <xdr:row>38</xdr:row>
      <xdr:rowOff>209550</xdr:rowOff>
    </xdr:to>
    <xdr:cxnSp macro="">
      <xdr:nvCxnSpPr>
        <xdr:cNvPr id="12" name="直線接點 11"/>
        <xdr:cNvCxnSpPr/>
      </xdr:nvCxnSpPr>
      <xdr:spPr>
        <a:xfrm flipH="1">
          <a:off x="4165600" y="7353300"/>
          <a:ext cx="1390650" cy="1060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6350</xdr:colOff>
      <xdr:row>34</xdr:row>
      <xdr:rowOff>0</xdr:rowOff>
    </xdr:from>
    <xdr:to>
      <xdr:col>12</xdr:col>
      <xdr:colOff>12700</xdr:colOff>
      <xdr:row>39</xdr:row>
      <xdr:rowOff>6350</xdr:rowOff>
    </xdr:to>
    <xdr:cxnSp macro="">
      <xdr:nvCxnSpPr>
        <xdr:cNvPr id="13" name="直線接點 12"/>
        <xdr:cNvCxnSpPr/>
      </xdr:nvCxnSpPr>
      <xdr:spPr>
        <a:xfrm>
          <a:off x="4178300" y="7340600"/>
          <a:ext cx="1397000" cy="1085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50</xdr:row>
      <xdr:rowOff>6350</xdr:rowOff>
    </xdr:from>
    <xdr:to>
      <xdr:col>4</xdr:col>
      <xdr:colOff>457200</xdr:colOff>
      <xdr:row>54</xdr:row>
      <xdr:rowOff>209550</xdr:rowOff>
    </xdr:to>
    <xdr:cxnSp macro="">
      <xdr:nvCxnSpPr>
        <xdr:cNvPr id="14" name="直線接點 13"/>
        <xdr:cNvCxnSpPr/>
      </xdr:nvCxnSpPr>
      <xdr:spPr>
        <a:xfrm flipH="1">
          <a:off x="920750" y="10801350"/>
          <a:ext cx="1390650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49</xdr:row>
      <xdr:rowOff>209550</xdr:rowOff>
    </xdr:from>
    <xdr:to>
      <xdr:col>5</xdr:col>
      <xdr:colOff>12700</xdr:colOff>
      <xdr:row>55</xdr:row>
      <xdr:rowOff>6350</xdr:rowOff>
    </xdr:to>
    <xdr:cxnSp macro="">
      <xdr:nvCxnSpPr>
        <xdr:cNvPr id="15" name="直線接點 14"/>
        <xdr:cNvCxnSpPr/>
      </xdr:nvCxnSpPr>
      <xdr:spPr>
        <a:xfrm>
          <a:off x="946150" y="10788650"/>
          <a:ext cx="1384300" cy="1092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50</xdr:row>
      <xdr:rowOff>44450</xdr:rowOff>
    </xdr:from>
    <xdr:to>
      <xdr:col>10</xdr:col>
      <xdr:colOff>260350</xdr:colOff>
      <xdr:row>54</xdr:row>
      <xdr:rowOff>209550</xdr:rowOff>
    </xdr:to>
    <xdr:cxnSp macro="">
      <xdr:nvCxnSpPr>
        <xdr:cNvPr id="16" name="直線接點 15"/>
        <xdr:cNvCxnSpPr/>
      </xdr:nvCxnSpPr>
      <xdr:spPr>
        <a:xfrm flipH="1">
          <a:off x="4165600" y="108394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50</xdr:row>
      <xdr:rowOff>50800</xdr:rowOff>
    </xdr:from>
    <xdr:to>
      <xdr:col>12</xdr:col>
      <xdr:colOff>12700</xdr:colOff>
      <xdr:row>55</xdr:row>
      <xdr:rowOff>6350</xdr:rowOff>
    </xdr:to>
    <xdr:cxnSp macro="">
      <xdr:nvCxnSpPr>
        <xdr:cNvPr id="17" name="直線接點 16"/>
        <xdr:cNvCxnSpPr/>
      </xdr:nvCxnSpPr>
      <xdr:spPr>
        <a:xfrm>
          <a:off x="4921250" y="108458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63</xdr:row>
      <xdr:rowOff>44450</xdr:rowOff>
    </xdr:from>
    <xdr:to>
      <xdr:col>3</xdr:col>
      <xdr:colOff>260350</xdr:colOff>
      <xdr:row>67</xdr:row>
      <xdr:rowOff>209550</xdr:rowOff>
    </xdr:to>
    <xdr:cxnSp macro="">
      <xdr:nvCxnSpPr>
        <xdr:cNvPr id="18" name="直線接點 17"/>
        <xdr:cNvCxnSpPr/>
      </xdr:nvCxnSpPr>
      <xdr:spPr>
        <a:xfrm flipH="1">
          <a:off x="920750" y="136461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63</xdr:row>
      <xdr:rowOff>50800</xdr:rowOff>
    </xdr:from>
    <xdr:to>
      <xdr:col>5</xdr:col>
      <xdr:colOff>12700</xdr:colOff>
      <xdr:row>68</xdr:row>
      <xdr:rowOff>6350</xdr:rowOff>
    </xdr:to>
    <xdr:cxnSp macro="">
      <xdr:nvCxnSpPr>
        <xdr:cNvPr id="19" name="直線接點 18"/>
        <xdr:cNvCxnSpPr/>
      </xdr:nvCxnSpPr>
      <xdr:spPr>
        <a:xfrm>
          <a:off x="1676400" y="136525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63</xdr:row>
      <xdr:rowOff>44450</xdr:rowOff>
    </xdr:from>
    <xdr:to>
      <xdr:col>10</xdr:col>
      <xdr:colOff>260350</xdr:colOff>
      <xdr:row>67</xdr:row>
      <xdr:rowOff>209550</xdr:rowOff>
    </xdr:to>
    <xdr:cxnSp macro="">
      <xdr:nvCxnSpPr>
        <xdr:cNvPr id="20" name="直線接點 19"/>
        <xdr:cNvCxnSpPr/>
      </xdr:nvCxnSpPr>
      <xdr:spPr>
        <a:xfrm flipH="1">
          <a:off x="4165600" y="136461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63</xdr:row>
      <xdr:rowOff>50800</xdr:rowOff>
    </xdr:from>
    <xdr:to>
      <xdr:col>12</xdr:col>
      <xdr:colOff>12700</xdr:colOff>
      <xdr:row>68</xdr:row>
      <xdr:rowOff>6350</xdr:rowOff>
    </xdr:to>
    <xdr:cxnSp macro="">
      <xdr:nvCxnSpPr>
        <xdr:cNvPr id="21" name="直線接點 20"/>
        <xdr:cNvCxnSpPr/>
      </xdr:nvCxnSpPr>
      <xdr:spPr>
        <a:xfrm>
          <a:off x="4921250" y="136525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76</xdr:row>
      <xdr:rowOff>44450</xdr:rowOff>
    </xdr:from>
    <xdr:to>
      <xdr:col>3</xdr:col>
      <xdr:colOff>260350</xdr:colOff>
      <xdr:row>80</xdr:row>
      <xdr:rowOff>209550</xdr:rowOff>
    </xdr:to>
    <xdr:cxnSp macro="">
      <xdr:nvCxnSpPr>
        <xdr:cNvPr id="22" name="直線接點 21"/>
        <xdr:cNvCxnSpPr/>
      </xdr:nvCxnSpPr>
      <xdr:spPr>
        <a:xfrm flipH="1">
          <a:off x="920750" y="16452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76</xdr:row>
      <xdr:rowOff>50800</xdr:rowOff>
    </xdr:from>
    <xdr:to>
      <xdr:col>5</xdr:col>
      <xdr:colOff>12700</xdr:colOff>
      <xdr:row>81</xdr:row>
      <xdr:rowOff>6350</xdr:rowOff>
    </xdr:to>
    <xdr:cxnSp macro="">
      <xdr:nvCxnSpPr>
        <xdr:cNvPr id="23" name="直線接點 22"/>
        <xdr:cNvCxnSpPr/>
      </xdr:nvCxnSpPr>
      <xdr:spPr>
        <a:xfrm>
          <a:off x="1676400" y="16459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158750</xdr:colOff>
      <xdr:row>0</xdr:row>
      <xdr:rowOff>69850</xdr:rowOff>
    </xdr:from>
    <xdr:to>
      <xdr:col>3</xdr:col>
      <xdr:colOff>408940</xdr:colOff>
      <xdr:row>1</xdr:row>
      <xdr:rowOff>54495</xdr:rowOff>
    </xdr:to>
    <xdr:pic>
      <xdr:nvPicPr>
        <xdr:cNvPr id="24" name="圖片 23" descr="勝利 LOGO">
          <a:extLst>
            <a:ext uri="{FF2B5EF4-FFF2-40B4-BE49-F238E27FC236}">
              <a16:creationId xmlns="" xmlns:a16="http://schemas.microsoft.com/office/drawing/2014/main" id="{51B16DD5-3B4F-45B3-AF45-3D5298D6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69850"/>
          <a:ext cx="713740" cy="23864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1123950</xdr:colOff>
      <xdr:row>0</xdr:row>
      <xdr:rowOff>95250</xdr:rowOff>
    </xdr:from>
    <xdr:to>
      <xdr:col>2</xdr:col>
      <xdr:colOff>8890</xdr:colOff>
      <xdr:row>1</xdr:row>
      <xdr:rowOff>48145</xdr:rowOff>
    </xdr:to>
    <xdr:pic>
      <xdr:nvPicPr>
        <xdr:cNvPr id="2" name="圖片 1" descr="勝利 LOGO">
          <a:extLst>
            <a:ext uri="{FF2B5EF4-FFF2-40B4-BE49-F238E27FC236}">
              <a16:creationId xmlns="" xmlns:a16="http://schemas.microsoft.com/office/drawing/2014/main" id="{51B16DD5-3B4F-45B3-AF45-3D5298D6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95250"/>
          <a:ext cx="713740" cy="23864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11</xdr:row>
      <xdr:rowOff>44450</xdr:rowOff>
    </xdr:from>
    <xdr:to>
      <xdr:col>3</xdr:col>
      <xdr:colOff>260350</xdr:colOff>
      <xdr:row>15</xdr:row>
      <xdr:rowOff>209550</xdr:rowOff>
    </xdr:to>
    <xdr:cxnSp macro="">
      <xdr:nvCxnSpPr>
        <xdr:cNvPr id="2" name="直線接點 1"/>
        <xdr:cNvCxnSpPr/>
      </xdr:nvCxnSpPr>
      <xdr:spPr>
        <a:xfrm flipH="1">
          <a:off x="920750" y="24193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11</xdr:row>
      <xdr:rowOff>50800</xdr:rowOff>
    </xdr:from>
    <xdr:to>
      <xdr:col>5</xdr:col>
      <xdr:colOff>12700</xdr:colOff>
      <xdr:row>16</xdr:row>
      <xdr:rowOff>6350</xdr:rowOff>
    </xdr:to>
    <xdr:cxnSp macro="">
      <xdr:nvCxnSpPr>
        <xdr:cNvPr id="3" name="直線接點 2"/>
        <xdr:cNvCxnSpPr/>
      </xdr:nvCxnSpPr>
      <xdr:spPr>
        <a:xfrm>
          <a:off x="1676400" y="24257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11</xdr:row>
      <xdr:rowOff>44450</xdr:rowOff>
    </xdr:from>
    <xdr:to>
      <xdr:col>10</xdr:col>
      <xdr:colOff>260350</xdr:colOff>
      <xdr:row>15</xdr:row>
      <xdr:rowOff>209550</xdr:rowOff>
    </xdr:to>
    <xdr:cxnSp macro="">
      <xdr:nvCxnSpPr>
        <xdr:cNvPr id="4" name="直線接點 3"/>
        <xdr:cNvCxnSpPr/>
      </xdr:nvCxnSpPr>
      <xdr:spPr>
        <a:xfrm flipH="1">
          <a:off x="4165600" y="24193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11</xdr:row>
      <xdr:rowOff>50800</xdr:rowOff>
    </xdr:from>
    <xdr:to>
      <xdr:col>12</xdr:col>
      <xdr:colOff>12700</xdr:colOff>
      <xdr:row>16</xdr:row>
      <xdr:rowOff>6350</xdr:rowOff>
    </xdr:to>
    <xdr:cxnSp macro="">
      <xdr:nvCxnSpPr>
        <xdr:cNvPr id="5" name="直線接點 4"/>
        <xdr:cNvCxnSpPr/>
      </xdr:nvCxnSpPr>
      <xdr:spPr>
        <a:xfrm>
          <a:off x="4921250" y="24257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21</xdr:row>
      <xdr:rowOff>44450</xdr:rowOff>
    </xdr:from>
    <xdr:to>
      <xdr:col>3</xdr:col>
      <xdr:colOff>260350</xdr:colOff>
      <xdr:row>25</xdr:row>
      <xdr:rowOff>209550</xdr:rowOff>
    </xdr:to>
    <xdr:cxnSp macro="">
      <xdr:nvCxnSpPr>
        <xdr:cNvPr id="6" name="直線接點 5"/>
        <xdr:cNvCxnSpPr/>
      </xdr:nvCxnSpPr>
      <xdr:spPr>
        <a:xfrm flipH="1">
          <a:off x="920750" y="45783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21</xdr:row>
      <xdr:rowOff>50800</xdr:rowOff>
    </xdr:from>
    <xdr:to>
      <xdr:col>5</xdr:col>
      <xdr:colOff>12700</xdr:colOff>
      <xdr:row>26</xdr:row>
      <xdr:rowOff>6350</xdr:rowOff>
    </xdr:to>
    <xdr:cxnSp macro="">
      <xdr:nvCxnSpPr>
        <xdr:cNvPr id="7" name="直線接點 6"/>
        <xdr:cNvCxnSpPr/>
      </xdr:nvCxnSpPr>
      <xdr:spPr>
        <a:xfrm>
          <a:off x="1676400" y="45847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21</xdr:row>
      <xdr:rowOff>44450</xdr:rowOff>
    </xdr:from>
    <xdr:to>
      <xdr:col>10</xdr:col>
      <xdr:colOff>260350</xdr:colOff>
      <xdr:row>25</xdr:row>
      <xdr:rowOff>209550</xdr:rowOff>
    </xdr:to>
    <xdr:cxnSp macro="">
      <xdr:nvCxnSpPr>
        <xdr:cNvPr id="8" name="直線接點 7"/>
        <xdr:cNvCxnSpPr/>
      </xdr:nvCxnSpPr>
      <xdr:spPr>
        <a:xfrm flipH="1">
          <a:off x="4165600" y="45783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21</xdr:row>
      <xdr:rowOff>50800</xdr:rowOff>
    </xdr:from>
    <xdr:to>
      <xdr:col>12</xdr:col>
      <xdr:colOff>12700</xdr:colOff>
      <xdr:row>26</xdr:row>
      <xdr:rowOff>6350</xdr:rowOff>
    </xdr:to>
    <xdr:cxnSp macro="">
      <xdr:nvCxnSpPr>
        <xdr:cNvPr id="9" name="直線接點 8"/>
        <xdr:cNvCxnSpPr/>
      </xdr:nvCxnSpPr>
      <xdr:spPr>
        <a:xfrm>
          <a:off x="4921250" y="45847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31</xdr:row>
      <xdr:rowOff>44450</xdr:rowOff>
    </xdr:from>
    <xdr:to>
      <xdr:col>3</xdr:col>
      <xdr:colOff>260350</xdr:colOff>
      <xdr:row>35</xdr:row>
      <xdr:rowOff>209550</xdr:rowOff>
    </xdr:to>
    <xdr:cxnSp macro="">
      <xdr:nvCxnSpPr>
        <xdr:cNvPr id="10" name="直線接點 9"/>
        <xdr:cNvCxnSpPr/>
      </xdr:nvCxnSpPr>
      <xdr:spPr>
        <a:xfrm flipH="1">
          <a:off x="920750" y="67373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31</xdr:row>
      <xdr:rowOff>50800</xdr:rowOff>
    </xdr:from>
    <xdr:to>
      <xdr:col>5</xdr:col>
      <xdr:colOff>12700</xdr:colOff>
      <xdr:row>36</xdr:row>
      <xdr:rowOff>6350</xdr:rowOff>
    </xdr:to>
    <xdr:cxnSp macro="">
      <xdr:nvCxnSpPr>
        <xdr:cNvPr id="11" name="直線接點 10"/>
        <xdr:cNvCxnSpPr/>
      </xdr:nvCxnSpPr>
      <xdr:spPr>
        <a:xfrm>
          <a:off x="1676400" y="67437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177800</xdr:colOff>
      <xdr:row>0</xdr:row>
      <xdr:rowOff>101600</xdr:rowOff>
    </xdr:from>
    <xdr:to>
      <xdr:col>3</xdr:col>
      <xdr:colOff>427990</xdr:colOff>
      <xdr:row>1</xdr:row>
      <xdr:rowOff>86245</xdr:rowOff>
    </xdr:to>
    <xdr:pic>
      <xdr:nvPicPr>
        <xdr:cNvPr id="12" name="圖片 11" descr="勝利 LOGO">
          <a:extLst>
            <a:ext uri="{FF2B5EF4-FFF2-40B4-BE49-F238E27FC236}">
              <a16:creationId xmlns="" xmlns:a16="http://schemas.microsoft.com/office/drawing/2014/main" id="{51B16DD5-3B4F-45B3-AF45-3D5298D6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01600"/>
          <a:ext cx="713740" cy="23864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1130300</xdr:colOff>
      <xdr:row>0</xdr:row>
      <xdr:rowOff>50800</xdr:rowOff>
    </xdr:from>
    <xdr:to>
      <xdr:col>2</xdr:col>
      <xdr:colOff>15240</xdr:colOff>
      <xdr:row>1</xdr:row>
      <xdr:rowOff>35445</xdr:rowOff>
    </xdr:to>
    <xdr:pic>
      <xdr:nvPicPr>
        <xdr:cNvPr id="2" name="圖片 1" descr="勝利 LOGO">
          <a:extLst>
            <a:ext uri="{FF2B5EF4-FFF2-40B4-BE49-F238E27FC236}">
              <a16:creationId xmlns="" xmlns:a16="http://schemas.microsoft.com/office/drawing/2014/main" id="{51B16DD5-3B4F-45B3-AF45-3D5298D6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300" y="50800"/>
          <a:ext cx="713740" cy="23864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793750</xdr:colOff>
      <xdr:row>0</xdr:row>
      <xdr:rowOff>50801</xdr:rowOff>
    </xdr:from>
    <xdr:to>
      <xdr:col>2</xdr:col>
      <xdr:colOff>558799</xdr:colOff>
      <xdr:row>0</xdr:row>
      <xdr:rowOff>260350</xdr:rowOff>
    </xdr:to>
    <xdr:pic>
      <xdr:nvPicPr>
        <xdr:cNvPr id="2" name="圖片 1" descr="勝利 LOGO">
          <a:extLst>
            <a:ext uri="{FF2B5EF4-FFF2-40B4-BE49-F238E27FC236}">
              <a16:creationId xmlns="" xmlns:a16="http://schemas.microsoft.com/office/drawing/2014/main" id="{51B16DD5-3B4F-45B3-AF45-3D5298D6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50" y="50801"/>
          <a:ext cx="647699" cy="20954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121478</xdr:colOff>
      <xdr:row>0</xdr:row>
      <xdr:rowOff>71783</xdr:rowOff>
    </xdr:from>
    <xdr:to>
      <xdr:col>3</xdr:col>
      <xdr:colOff>18464</xdr:colOff>
      <xdr:row>0</xdr:row>
      <xdr:rowOff>285750</xdr:rowOff>
    </xdr:to>
    <xdr:pic>
      <xdr:nvPicPr>
        <xdr:cNvPr id="2" name="圖片 1" descr="勝利 LOGO">
          <a:extLst>
            <a:ext uri="{FF2B5EF4-FFF2-40B4-BE49-F238E27FC236}">
              <a16:creationId xmlns="" xmlns:a16="http://schemas.microsoft.com/office/drawing/2014/main" id="{51B16DD5-3B4F-45B3-AF45-3D5298D6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978" y="71783"/>
          <a:ext cx="639936" cy="21396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857250</xdr:colOff>
      <xdr:row>0</xdr:row>
      <xdr:rowOff>50800</xdr:rowOff>
    </xdr:from>
    <xdr:to>
      <xdr:col>2</xdr:col>
      <xdr:colOff>546100</xdr:colOff>
      <xdr:row>0</xdr:row>
      <xdr:rowOff>241885</xdr:rowOff>
    </xdr:to>
    <xdr:pic>
      <xdr:nvPicPr>
        <xdr:cNvPr id="2" name="圖片 1" descr="勝利 LOGO">
          <a:extLst>
            <a:ext uri="{FF2B5EF4-FFF2-40B4-BE49-F238E27FC236}">
              <a16:creationId xmlns="" xmlns:a16="http://schemas.microsoft.com/office/drawing/2014/main" id="{51B16DD5-3B4F-45B3-AF45-3D5298D6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0800"/>
          <a:ext cx="571500" cy="19108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393700</xdr:colOff>
      <xdr:row>0</xdr:row>
      <xdr:rowOff>82550</xdr:rowOff>
    </xdr:from>
    <xdr:to>
      <xdr:col>3</xdr:col>
      <xdr:colOff>254000</xdr:colOff>
      <xdr:row>0</xdr:row>
      <xdr:rowOff>273635</xdr:rowOff>
    </xdr:to>
    <xdr:pic>
      <xdr:nvPicPr>
        <xdr:cNvPr id="2" name="圖片 1" descr="勝利 LOGO">
          <a:extLst>
            <a:ext uri="{FF2B5EF4-FFF2-40B4-BE49-F238E27FC236}">
              <a16:creationId xmlns="" xmlns:a16="http://schemas.microsoft.com/office/drawing/2014/main" id="{51B16DD5-3B4F-45B3-AF45-3D5298D6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700" y="82550"/>
          <a:ext cx="571500" cy="19108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831850</xdr:colOff>
      <xdr:row>0</xdr:row>
      <xdr:rowOff>69850</xdr:rowOff>
    </xdr:from>
    <xdr:to>
      <xdr:col>2</xdr:col>
      <xdr:colOff>520700</xdr:colOff>
      <xdr:row>1</xdr:row>
      <xdr:rowOff>6935</xdr:rowOff>
    </xdr:to>
    <xdr:pic>
      <xdr:nvPicPr>
        <xdr:cNvPr id="2" name="圖片 1" descr="勝利 LOGO">
          <a:extLst>
            <a:ext uri="{FF2B5EF4-FFF2-40B4-BE49-F238E27FC236}">
              <a16:creationId xmlns="" xmlns:a16="http://schemas.microsoft.com/office/drawing/2014/main" id="{51B16DD5-3B4F-45B3-AF45-3D5298D6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2850" y="69850"/>
          <a:ext cx="571500" cy="19108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0</xdr:row>
      <xdr:rowOff>60960</xdr:rowOff>
    </xdr:from>
    <xdr:to>
      <xdr:col>2</xdr:col>
      <xdr:colOff>502920</xdr:colOff>
      <xdr:row>1</xdr:row>
      <xdr:rowOff>48145</xdr:rowOff>
    </xdr:to>
    <xdr:pic>
      <xdr:nvPicPr>
        <xdr:cNvPr id="2" name="圖片 1" descr="勝利 LOGO">
          <a:extLst>
            <a:ext uri="{FF2B5EF4-FFF2-40B4-BE49-F238E27FC236}">
              <a16:creationId xmlns:a16="http://schemas.microsoft.com/office/drawing/2014/main" xmlns="" id="{5D9CA0E6-1C34-4B6D-BFE2-75E327A7D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39800" y="60960"/>
          <a:ext cx="756920" cy="203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342900</xdr:colOff>
      <xdr:row>0</xdr:row>
      <xdr:rowOff>60960</xdr:rowOff>
    </xdr:from>
    <xdr:to>
      <xdr:col>2</xdr:col>
      <xdr:colOff>502920</xdr:colOff>
      <xdr:row>1</xdr:row>
      <xdr:rowOff>48145</xdr:rowOff>
    </xdr:to>
    <xdr:pic>
      <xdr:nvPicPr>
        <xdr:cNvPr id="3" name="圖片 2" descr="勝利 LOGO">
          <a:extLst>
            <a:ext uri="{FF2B5EF4-FFF2-40B4-BE49-F238E27FC236}">
              <a16:creationId xmlns:a16="http://schemas.microsoft.com/office/drawing/2014/main" xmlns="" id="{5D9CA0E6-1C34-4B6D-BFE2-75E327A7D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39800" y="60960"/>
          <a:ext cx="756920" cy="203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375478</xdr:colOff>
      <xdr:row>0</xdr:row>
      <xdr:rowOff>71783</xdr:rowOff>
    </xdr:from>
    <xdr:to>
      <xdr:col>3</xdr:col>
      <xdr:colOff>234674</xdr:colOff>
      <xdr:row>0</xdr:row>
      <xdr:rowOff>262868</xdr:rowOff>
    </xdr:to>
    <xdr:pic>
      <xdr:nvPicPr>
        <xdr:cNvPr id="2" name="圖片 1" descr="勝利 LOGO">
          <a:extLst>
            <a:ext uri="{FF2B5EF4-FFF2-40B4-BE49-F238E27FC236}">
              <a16:creationId xmlns="" xmlns:a16="http://schemas.microsoft.com/office/drawing/2014/main" id="{51B16DD5-3B4F-45B3-AF45-3D5298D6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7478" y="71783"/>
          <a:ext cx="571500" cy="19108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872434</xdr:colOff>
      <xdr:row>0</xdr:row>
      <xdr:rowOff>88348</xdr:rowOff>
    </xdr:from>
    <xdr:to>
      <xdr:col>2</xdr:col>
      <xdr:colOff>560456</xdr:colOff>
      <xdr:row>0</xdr:row>
      <xdr:rowOff>279433</xdr:rowOff>
    </xdr:to>
    <xdr:pic>
      <xdr:nvPicPr>
        <xdr:cNvPr id="2" name="圖片 1" descr="勝利 LOGO">
          <a:extLst>
            <a:ext uri="{FF2B5EF4-FFF2-40B4-BE49-F238E27FC236}">
              <a16:creationId xmlns="" xmlns:a16="http://schemas.microsoft.com/office/drawing/2014/main" id="{51B16DD5-3B4F-45B3-AF45-3D5298D6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3434" y="88348"/>
          <a:ext cx="571500" cy="19108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0</xdr:row>
      <xdr:rowOff>82550</xdr:rowOff>
    </xdr:from>
    <xdr:to>
      <xdr:col>3</xdr:col>
      <xdr:colOff>361950</xdr:colOff>
      <xdr:row>1</xdr:row>
      <xdr:rowOff>19635</xdr:rowOff>
    </xdr:to>
    <xdr:pic>
      <xdr:nvPicPr>
        <xdr:cNvPr id="2" name="圖片 1" descr="勝利 LOGO">
          <a:extLst>
            <a:ext uri="{FF2B5EF4-FFF2-40B4-BE49-F238E27FC236}">
              <a16:creationId xmlns="" xmlns:a16="http://schemas.microsoft.com/office/drawing/2014/main" id="{51B16DD5-3B4F-45B3-AF45-3D5298D6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82550"/>
          <a:ext cx="571500" cy="19108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855870</xdr:colOff>
      <xdr:row>0</xdr:row>
      <xdr:rowOff>55217</xdr:rowOff>
    </xdr:from>
    <xdr:to>
      <xdr:col>2</xdr:col>
      <xdr:colOff>543892</xdr:colOff>
      <xdr:row>0</xdr:row>
      <xdr:rowOff>246302</xdr:rowOff>
    </xdr:to>
    <xdr:pic>
      <xdr:nvPicPr>
        <xdr:cNvPr id="2" name="圖片 1" descr="勝利 LOGO">
          <a:extLst>
            <a:ext uri="{FF2B5EF4-FFF2-40B4-BE49-F238E27FC236}">
              <a16:creationId xmlns="" xmlns:a16="http://schemas.microsoft.com/office/drawing/2014/main" id="{51B16DD5-3B4F-45B3-AF45-3D5298D6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870" y="55217"/>
          <a:ext cx="571500" cy="19108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44174</xdr:colOff>
      <xdr:row>0</xdr:row>
      <xdr:rowOff>77305</xdr:rowOff>
    </xdr:from>
    <xdr:to>
      <xdr:col>3</xdr:col>
      <xdr:colOff>13805</xdr:colOff>
      <xdr:row>0</xdr:row>
      <xdr:rowOff>268390</xdr:rowOff>
    </xdr:to>
    <xdr:pic>
      <xdr:nvPicPr>
        <xdr:cNvPr id="2" name="圖片 1" descr="勝利 LOGO">
          <a:extLst>
            <a:ext uri="{FF2B5EF4-FFF2-40B4-BE49-F238E27FC236}">
              <a16:creationId xmlns="" xmlns:a16="http://schemas.microsoft.com/office/drawing/2014/main" id="{51B16DD5-3B4F-45B3-AF45-3D5298D6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435" y="77305"/>
          <a:ext cx="571500" cy="19108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819150</xdr:colOff>
      <xdr:row>0</xdr:row>
      <xdr:rowOff>38100</xdr:rowOff>
    </xdr:from>
    <xdr:to>
      <xdr:col>2</xdr:col>
      <xdr:colOff>508000</xdr:colOff>
      <xdr:row>0</xdr:row>
      <xdr:rowOff>229185</xdr:rowOff>
    </xdr:to>
    <xdr:pic>
      <xdr:nvPicPr>
        <xdr:cNvPr id="2" name="圖片 1" descr="勝利 LOGO">
          <a:extLst>
            <a:ext uri="{FF2B5EF4-FFF2-40B4-BE49-F238E27FC236}">
              <a16:creationId xmlns="" xmlns:a16="http://schemas.microsoft.com/office/drawing/2014/main" id="{51B16DD5-3B4F-45B3-AF45-3D5298D6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38100"/>
          <a:ext cx="571500" cy="19108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520700</xdr:colOff>
      <xdr:row>0</xdr:row>
      <xdr:rowOff>57150</xdr:rowOff>
    </xdr:from>
    <xdr:to>
      <xdr:col>3</xdr:col>
      <xdr:colOff>349250</xdr:colOff>
      <xdr:row>0</xdr:row>
      <xdr:rowOff>248235</xdr:rowOff>
    </xdr:to>
    <xdr:pic>
      <xdr:nvPicPr>
        <xdr:cNvPr id="2" name="圖片 1" descr="勝利 LOGO">
          <a:extLst>
            <a:ext uri="{FF2B5EF4-FFF2-40B4-BE49-F238E27FC236}">
              <a16:creationId xmlns="" xmlns:a16="http://schemas.microsoft.com/office/drawing/2014/main" id="{51B16DD5-3B4F-45B3-AF45-3D5298D6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57150"/>
          <a:ext cx="571500" cy="19108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877957</xdr:colOff>
      <xdr:row>0</xdr:row>
      <xdr:rowOff>55218</xdr:rowOff>
    </xdr:from>
    <xdr:to>
      <xdr:col>2</xdr:col>
      <xdr:colOff>565979</xdr:colOff>
      <xdr:row>0</xdr:row>
      <xdr:rowOff>246303</xdr:rowOff>
    </xdr:to>
    <xdr:pic>
      <xdr:nvPicPr>
        <xdr:cNvPr id="2" name="圖片 1" descr="勝利 LOGO">
          <a:extLst>
            <a:ext uri="{FF2B5EF4-FFF2-40B4-BE49-F238E27FC236}">
              <a16:creationId xmlns="" xmlns:a16="http://schemas.microsoft.com/office/drawing/2014/main" id="{51B16DD5-3B4F-45B3-AF45-3D5298D6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957" y="55218"/>
          <a:ext cx="571500" cy="19108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386521</xdr:colOff>
      <xdr:row>0</xdr:row>
      <xdr:rowOff>55218</xdr:rowOff>
    </xdr:from>
    <xdr:to>
      <xdr:col>3</xdr:col>
      <xdr:colOff>245717</xdr:colOff>
      <xdr:row>0</xdr:row>
      <xdr:rowOff>246303</xdr:rowOff>
    </xdr:to>
    <xdr:pic>
      <xdr:nvPicPr>
        <xdr:cNvPr id="2" name="圖片 1" descr="勝利 LOGO">
          <a:extLst>
            <a:ext uri="{FF2B5EF4-FFF2-40B4-BE49-F238E27FC236}">
              <a16:creationId xmlns="" xmlns:a16="http://schemas.microsoft.com/office/drawing/2014/main" id="{51B16DD5-3B4F-45B3-AF45-3D5298D6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521" y="55218"/>
          <a:ext cx="571500" cy="19108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850900</xdr:colOff>
      <xdr:row>0</xdr:row>
      <xdr:rowOff>50800</xdr:rowOff>
    </xdr:from>
    <xdr:to>
      <xdr:col>2</xdr:col>
      <xdr:colOff>539750</xdr:colOff>
      <xdr:row>0</xdr:row>
      <xdr:rowOff>241885</xdr:rowOff>
    </xdr:to>
    <xdr:pic>
      <xdr:nvPicPr>
        <xdr:cNvPr id="2" name="圖片 1" descr="勝利 LOGO">
          <a:extLst>
            <a:ext uri="{FF2B5EF4-FFF2-40B4-BE49-F238E27FC236}">
              <a16:creationId xmlns="" xmlns:a16="http://schemas.microsoft.com/office/drawing/2014/main" id="{51B16DD5-3B4F-45B3-AF45-3D5298D6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50800"/>
          <a:ext cx="571500" cy="19108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10</xdr:row>
      <xdr:rowOff>44450</xdr:rowOff>
    </xdr:from>
    <xdr:to>
      <xdr:col>3</xdr:col>
      <xdr:colOff>260350</xdr:colOff>
      <xdr:row>14</xdr:row>
      <xdr:rowOff>209550</xdr:rowOff>
    </xdr:to>
    <xdr:cxnSp macro="">
      <xdr:nvCxnSpPr>
        <xdr:cNvPr id="4" name="直線接點 3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10</xdr:row>
      <xdr:rowOff>50800</xdr:rowOff>
    </xdr:from>
    <xdr:to>
      <xdr:col>5</xdr:col>
      <xdr:colOff>12700</xdr:colOff>
      <xdr:row>15</xdr:row>
      <xdr:rowOff>6350</xdr:rowOff>
    </xdr:to>
    <xdr:cxnSp macro="">
      <xdr:nvCxnSpPr>
        <xdr:cNvPr id="6" name="直線接點 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10</xdr:row>
      <xdr:rowOff>44450</xdr:rowOff>
    </xdr:from>
    <xdr:to>
      <xdr:col>10</xdr:col>
      <xdr:colOff>260350</xdr:colOff>
      <xdr:row>14</xdr:row>
      <xdr:rowOff>209550</xdr:rowOff>
    </xdr:to>
    <xdr:cxnSp macro="">
      <xdr:nvCxnSpPr>
        <xdr:cNvPr id="9" name="直線接點 8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10</xdr:row>
      <xdr:rowOff>50800</xdr:rowOff>
    </xdr:from>
    <xdr:to>
      <xdr:col>12</xdr:col>
      <xdr:colOff>12700</xdr:colOff>
      <xdr:row>15</xdr:row>
      <xdr:rowOff>6350</xdr:rowOff>
    </xdr:to>
    <xdr:cxnSp macro="">
      <xdr:nvCxnSpPr>
        <xdr:cNvPr id="10" name="直線接點 9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22</xdr:row>
      <xdr:rowOff>44450</xdr:rowOff>
    </xdr:from>
    <xdr:to>
      <xdr:col>3</xdr:col>
      <xdr:colOff>260350</xdr:colOff>
      <xdr:row>26</xdr:row>
      <xdr:rowOff>209550</xdr:rowOff>
    </xdr:to>
    <xdr:cxnSp macro="">
      <xdr:nvCxnSpPr>
        <xdr:cNvPr id="11" name="直線接點 10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22</xdr:row>
      <xdr:rowOff>50800</xdr:rowOff>
    </xdr:from>
    <xdr:to>
      <xdr:col>5</xdr:col>
      <xdr:colOff>12700</xdr:colOff>
      <xdr:row>27</xdr:row>
      <xdr:rowOff>6350</xdr:rowOff>
    </xdr:to>
    <xdr:cxnSp macro="">
      <xdr:nvCxnSpPr>
        <xdr:cNvPr id="12" name="直線接點 11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22</xdr:row>
      <xdr:rowOff>44450</xdr:rowOff>
    </xdr:from>
    <xdr:to>
      <xdr:col>10</xdr:col>
      <xdr:colOff>260350</xdr:colOff>
      <xdr:row>26</xdr:row>
      <xdr:rowOff>209550</xdr:rowOff>
    </xdr:to>
    <xdr:cxnSp macro="">
      <xdr:nvCxnSpPr>
        <xdr:cNvPr id="13" name="直線接點 12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22</xdr:row>
      <xdr:rowOff>50800</xdr:rowOff>
    </xdr:from>
    <xdr:to>
      <xdr:col>12</xdr:col>
      <xdr:colOff>12700</xdr:colOff>
      <xdr:row>27</xdr:row>
      <xdr:rowOff>6350</xdr:rowOff>
    </xdr:to>
    <xdr:cxnSp macro="">
      <xdr:nvCxnSpPr>
        <xdr:cNvPr id="14" name="直線接點 13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34</xdr:row>
      <xdr:rowOff>44450</xdr:rowOff>
    </xdr:from>
    <xdr:to>
      <xdr:col>3</xdr:col>
      <xdr:colOff>260350</xdr:colOff>
      <xdr:row>38</xdr:row>
      <xdr:rowOff>209550</xdr:rowOff>
    </xdr:to>
    <xdr:cxnSp macro="">
      <xdr:nvCxnSpPr>
        <xdr:cNvPr id="15" name="直線接點 14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34</xdr:row>
      <xdr:rowOff>50800</xdr:rowOff>
    </xdr:from>
    <xdr:to>
      <xdr:col>5</xdr:col>
      <xdr:colOff>12700</xdr:colOff>
      <xdr:row>39</xdr:row>
      <xdr:rowOff>6350</xdr:rowOff>
    </xdr:to>
    <xdr:cxnSp macro="">
      <xdr:nvCxnSpPr>
        <xdr:cNvPr id="16" name="直線接點 1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34</xdr:row>
      <xdr:rowOff>12700</xdr:rowOff>
    </xdr:from>
    <xdr:to>
      <xdr:col>11</xdr:col>
      <xdr:colOff>457200</xdr:colOff>
      <xdr:row>38</xdr:row>
      <xdr:rowOff>209550</xdr:rowOff>
    </xdr:to>
    <xdr:cxnSp macro="">
      <xdr:nvCxnSpPr>
        <xdr:cNvPr id="17" name="直線接點 16"/>
        <xdr:cNvCxnSpPr/>
      </xdr:nvCxnSpPr>
      <xdr:spPr>
        <a:xfrm flipH="1">
          <a:off x="4165600" y="6508750"/>
          <a:ext cx="1390650" cy="1060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6350</xdr:colOff>
      <xdr:row>34</xdr:row>
      <xdr:rowOff>0</xdr:rowOff>
    </xdr:from>
    <xdr:to>
      <xdr:col>12</xdr:col>
      <xdr:colOff>12700</xdr:colOff>
      <xdr:row>39</xdr:row>
      <xdr:rowOff>6350</xdr:rowOff>
    </xdr:to>
    <xdr:cxnSp macro="">
      <xdr:nvCxnSpPr>
        <xdr:cNvPr id="18" name="直線接點 17"/>
        <xdr:cNvCxnSpPr/>
      </xdr:nvCxnSpPr>
      <xdr:spPr>
        <a:xfrm>
          <a:off x="4178300" y="6496050"/>
          <a:ext cx="1397000" cy="1085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50</xdr:row>
      <xdr:rowOff>6350</xdr:rowOff>
    </xdr:from>
    <xdr:to>
      <xdr:col>4</xdr:col>
      <xdr:colOff>457200</xdr:colOff>
      <xdr:row>54</xdr:row>
      <xdr:rowOff>209550</xdr:rowOff>
    </xdr:to>
    <xdr:cxnSp macro="">
      <xdr:nvCxnSpPr>
        <xdr:cNvPr id="19" name="直線接點 18"/>
        <xdr:cNvCxnSpPr/>
      </xdr:nvCxnSpPr>
      <xdr:spPr>
        <a:xfrm flipH="1">
          <a:off x="920750" y="8661400"/>
          <a:ext cx="1390650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49</xdr:row>
      <xdr:rowOff>209550</xdr:rowOff>
    </xdr:from>
    <xdr:to>
      <xdr:col>5</xdr:col>
      <xdr:colOff>12700</xdr:colOff>
      <xdr:row>55</xdr:row>
      <xdr:rowOff>6350</xdr:rowOff>
    </xdr:to>
    <xdr:cxnSp macro="">
      <xdr:nvCxnSpPr>
        <xdr:cNvPr id="20" name="直線接點 19"/>
        <xdr:cNvCxnSpPr/>
      </xdr:nvCxnSpPr>
      <xdr:spPr>
        <a:xfrm>
          <a:off x="946150" y="8648700"/>
          <a:ext cx="1384300" cy="1092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50</xdr:row>
      <xdr:rowOff>44450</xdr:rowOff>
    </xdr:from>
    <xdr:to>
      <xdr:col>10</xdr:col>
      <xdr:colOff>260350</xdr:colOff>
      <xdr:row>54</xdr:row>
      <xdr:rowOff>209550</xdr:rowOff>
    </xdr:to>
    <xdr:cxnSp macro="">
      <xdr:nvCxnSpPr>
        <xdr:cNvPr id="21" name="直線接點 20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50</xdr:row>
      <xdr:rowOff>50800</xdr:rowOff>
    </xdr:from>
    <xdr:to>
      <xdr:col>12</xdr:col>
      <xdr:colOff>12700</xdr:colOff>
      <xdr:row>55</xdr:row>
      <xdr:rowOff>6350</xdr:rowOff>
    </xdr:to>
    <xdr:cxnSp macro="">
      <xdr:nvCxnSpPr>
        <xdr:cNvPr id="22" name="直線接點 21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63</xdr:row>
      <xdr:rowOff>44450</xdr:rowOff>
    </xdr:from>
    <xdr:to>
      <xdr:col>3</xdr:col>
      <xdr:colOff>260350</xdr:colOff>
      <xdr:row>67</xdr:row>
      <xdr:rowOff>209550</xdr:rowOff>
    </xdr:to>
    <xdr:cxnSp macro="">
      <xdr:nvCxnSpPr>
        <xdr:cNvPr id="23" name="直線接點 22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63</xdr:row>
      <xdr:rowOff>50800</xdr:rowOff>
    </xdr:from>
    <xdr:to>
      <xdr:col>5</xdr:col>
      <xdr:colOff>12700</xdr:colOff>
      <xdr:row>68</xdr:row>
      <xdr:rowOff>6350</xdr:rowOff>
    </xdr:to>
    <xdr:cxnSp macro="">
      <xdr:nvCxnSpPr>
        <xdr:cNvPr id="24" name="直線接點 23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63</xdr:row>
      <xdr:rowOff>44450</xdr:rowOff>
    </xdr:from>
    <xdr:to>
      <xdr:col>10</xdr:col>
      <xdr:colOff>260350</xdr:colOff>
      <xdr:row>67</xdr:row>
      <xdr:rowOff>209550</xdr:rowOff>
    </xdr:to>
    <xdr:cxnSp macro="">
      <xdr:nvCxnSpPr>
        <xdr:cNvPr id="25" name="直線接點 24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63</xdr:row>
      <xdr:rowOff>50800</xdr:rowOff>
    </xdr:from>
    <xdr:to>
      <xdr:col>12</xdr:col>
      <xdr:colOff>12700</xdr:colOff>
      <xdr:row>68</xdr:row>
      <xdr:rowOff>6350</xdr:rowOff>
    </xdr:to>
    <xdr:cxnSp macro="">
      <xdr:nvCxnSpPr>
        <xdr:cNvPr id="26" name="直線接點 25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76</xdr:row>
      <xdr:rowOff>44450</xdr:rowOff>
    </xdr:from>
    <xdr:to>
      <xdr:col>3</xdr:col>
      <xdr:colOff>260350</xdr:colOff>
      <xdr:row>80</xdr:row>
      <xdr:rowOff>209550</xdr:rowOff>
    </xdr:to>
    <xdr:cxnSp macro="">
      <xdr:nvCxnSpPr>
        <xdr:cNvPr id="27" name="直線接點 26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76</xdr:row>
      <xdr:rowOff>50800</xdr:rowOff>
    </xdr:from>
    <xdr:to>
      <xdr:col>5</xdr:col>
      <xdr:colOff>12700</xdr:colOff>
      <xdr:row>81</xdr:row>
      <xdr:rowOff>6350</xdr:rowOff>
    </xdr:to>
    <xdr:cxnSp macro="">
      <xdr:nvCxnSpPr>
        <xdr:cNvPr id="28" name="直線接點 27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76</xdr:row>
      <xdr:rowOff>44450</xdr:rowOff>
    </xdr:from>
    <xdr:to>
      <xdr:col>10</xdr:col>
      <xdr:colOff>260350</xdr:colOff>
      <xdr:row>80</xdr:row>
      <xdr:rowOff>209550</xdr:rowOff>
    </xdr:to>
    <xdr:cxnSp macro="">
      <xdr:nvCxnSpPr>
        <xdr:cNvPr id="29" name="直線接點 28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76</xdr:row>
      <xdr:rowOff>50800</xdr:rowOff>
    </xdr:from>
    <xdr:to>
      <xdr:col>12</xdr:col>
      <xdr:colOff>12700</xdr:colOff>
      <xdr:row>81</xdr:row>
      <xdr:rowOff>6350</xdr:rowOff>
    </xdr:to>
    <xdr:cxnSp macro="">
      <xdr:nvCxnSpPr>
        <xdr:cNvPr id="30" name="直線接點 29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171450</xdr:colOff>
      <xdr:row>0</xdr:row>
      <xdr:rowOff>69850</xdr:rowOff>
    </xdr:from>
    <xdr:to>
      <xdr:col>3</xdr:col>
      <xdr:colOff>421640</xdr:colOff>
      <xdr:row>1</xdr:row>
      <xdr:rowOff>54495</xdr:rowOff>
    </xdr:to>
    <xdr:pic>
      <xdr:nvPicPr>
        <xdr:cNvPr id="31" name="圖片 30" descr="勝利 LOGO">
          <a:extLst>
            <a:ext uri="{FF2B5EF4-FFF2-40B4-BE49-F238E27FC236}">
              <a16:creationId xmlns="" xmlns:a16="http://schemas.microsoft.com/office/drawing/2014/main" id="{51B16DD5-3B4F-45B3-AF45-3D5298D6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" y="69850"/>
          <a:ext cx="713740" cy="23864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501650</xdr:colOff>
      <xdr:row>0</xdr:row>
      <xdr:rowOff>57150</xdr:rowOff>
    </xdr:from>
    <xdr:to>
      <xdr:col>3</xdr:col>
      <xdr:colOff>330200</xdr:colOff>
      <xdr:row>0</xdr:row>
      <xdr:rowOff>248235</xdr:rowOff>
    </xdr:to>
    <xdr:pic>
      <xdr:nvPicPr>
        <xdr:cNvPr id="2" name="圖片 1" descr="勝利 LOGO">
          <a:extLst>
            <a:ext uri="{FF2B5EF4-FFF2-40B4-BE49-F238E27FC236}">
              <a16:creationId xmlns="" xmlns:a16="http://schemas.microsoft.com/office/drawing/2014/main" id="{51B16DD5-3B4F-45B3-AF45-3D5298D6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3650" y="57150"/>
          <a:ext cx="571500" cy="19108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650240</xdr:colOff>
      <xdr:row>0</xdr:row>
      <xdr:rowOff>91440</xdr:rowOff>
    </xdr:from>
    <xdr:to>
      <xdr:col>1</xdr:col>
      <xdr:colOff>172721</xdr:colOff>
      <xdr:row>0</xdr:row>
      <xdr:rowOff>356466</xdr:rowOff>
    </xdr:to>
    <xdr:pic>
      <xdr:nvPicPr>
        <xdr:cNvPr id="2" name="圖片 1" descr="勝利 LOGO">
          <a:extLst>
            <a:ext uri="{FF2B5EF4-FFF2-40B4-BE49-F238E27FC236}">
              <a16:creationId xmlns:a16="http://schemas.microsoft.com/office/drawing/2014/main" xmlns="" id="{1470391C-4EBA-4986-968C-000349564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0240" y="91440"/>
          <a:ext cx="398781" cy="1253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650240</xdr:colOff>
      <xdr:row>16</xdr:row>
      <xdr:rowOff>91440</xdr:rowOff>
    </xdr:from>
    <xdr:to>
      <xdr:col>1</xdr:col>
      <xdr:colOff>172721</xdr:colOff>
      <xdr:row>16</xdr:row>
      <xdr:rowOff>356466</xdr:rowOff>
    </xdr:to>
    <xdr:pic>
      <xdr:nvPicPr>
        <xdr:cNvPr id="3" name="圖片 2" descr="勝利 LOGO">
          <a:extLst>
            <a:ext uri="{FF2B5EF4-FFF2-40B4-BE49-F238E27FC236}">
              <a16:creationId xmlns:a16="http://schemas.microsoft.com/office/drawing/2014/main" xmlns="" id="{1470391C-4EBA-4986-968C-000349564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0240" y="3545840"/>
          <a:ext cx="398781" cy="1253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650240</xdr:colOff>
      <xdr:row>0</xdr:row>
      <xdr:rowOff>91440</xdr:rowOff>
    </xdr:from>
    <xdr:to>
      <xdr:col>1</xdr:col>
      <xdr:colOff>172721</xdr:colOff>
      <xdr:row>0</xdr:row>
      <xdr:rowOff>356466</xdr:rowOff>
    </xdr:to>
    <xdr:pic>
      <xdr:nvPicPr>
        <xdr:cNvPr id="4" name="圖片 3" descr="勝利 LOGO">
          <a:extLst>
            <a:ext uri="{FF2B5EF4-FFF2-40B4-BE49-F238E27FC236}">
              <a16:creationId xmlns:a16="http://schemas.microsoft.com/office/drawing/2014/main" xmlns="" id="{1470391C-4EBA-4986-968C-000349564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0240" y="91440"/>
          <a:ext cx="824231" cy="2650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650240</xdr:colOff>
      <xdr:row>16</xdr:row>
      <xdr:rowOff>91440</xdr:rowOff>
    </xdr:from>
    <xdr:to>
      <xdr:col>1</xdr:col>
      <xdr:colOff>172721</xdr:colOff>
      <xdr:row>16</xdr:row>
      <xdr:rowOff>356466</xdr:rowOff>
    </xdr:to>
    <xdr:pic>
      <xdr:nvPicPr>
        <xdr:cNvPr id="5" name="圖片 4" descr="勝利 LOGO">
          <a:extLst>
            <a:ext uri="{FF2B5EF4-FFF2-40B4-BE49-F238E27FC236}">
              <a16:creationId xmlns:a16="http://schemas.microsoft.com/office/drawing/2014/main" xmlns="" id="{1470391C-4EBA-4986-968C-000349564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0240" y="9362440"/>
          <a:ext cx="824231" cy="2650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650240</xdr:colOff>
      <xdr:row>45</xdr:row>
      <xdr:rowOff>91440</xdr:rowOff>
    </xdr:from>
    <xdr:to>
      <xdr:col>1</xdr:col>
      <xdr:colOff>172721</xdr:colOff>
      <xdr:row>45</xdr:row>
      <xdr:rowOff>356466</xdr:rowOff>
    </xdr:to>
    <xdr:pic>
      <xdr:nvPicPr>
        <xdr:cNvPr id="6" name="圖片 5" descr="勝利 LOGO">
          <a:extLst>
            <a:ext uri="{FF2B5EF4-FFF2-40B4-BE49-F238E27FC236}">
              <a16:creationId xmlns:a16="http://schemas.microsoft.com/office/drawing/2014/main" xmlns="" id="{1470391C-4EBA-4986-968C-000349564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0240" y="19109690"/>
          <a:ext cx="824231" cy="2650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650240</xdr:colOff>
      <xdr:row>61</xdr:row>
      <xdr:rowOff>91440</xdr:rowOff>
    </xdr:from>
    <xdr:to>
      <xdr:col>1</xdr:col>
      <xdr:colOff>172721</xdr:colOff>
      <xdr:row>61</xdr:row>
      <xdr:rowOff>356466</xdr:rowOff>
    </xdr:to>
    <xdr:pic>
      <xdr:nvPicPr>
        <xdr:cNvPr id="7" name="圖片 6" descr="勝利 LOGO">
          <a:extLst>
            <a:ext uri="{FF2B5EF4-FFF2-40B4-BE49-F238E27FC236}">
              <a16:creationId xmlns:a16="http://schemas.microsoft.com/office/drawing/2014/main" xmlns="" id="{1470391C-4EBA-4986-968C-000349564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0240" y="27682190"/>
          <a:ext cx="824231" cy="2650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650240</xdr:colOff>
      <xdr:row>0</xdr:row>
      <xdr:rowOff>91440</xdr:rowOff>
    </xdr:from>
    <xdr:to>
      <xdr:col>1</xdr:col>
      <xdr:colOff>172721</xdr:colOff>
      <xdr:row>0</xdr:row>
      <xdr:rowOff>356466</xdr:rowOff>
    </xdr:to>
    <xdr:pic>
      <xdr:nvPicPr>
        <xdr:cNvPr id="8" name="圖片 7" descr="勝利 LOGO">
          <a:extLst>
            <a:ext uri="{FF2B5EF4-FFF2-40B4-BE49-F238E27FC236}">
              <a16:creationId xmlns="" xmlns:a16="http://schemas.microsoft.com/office/drawing/2014/main" id="{1470391C-4EBA-4986-968C-000349564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240" y="91440"/>
          <a:ext cx="824231" cy="26502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650240</xdr:colOff>
      <xdr:row>16</xdr:row>
      <xdr:rowOff>91440</xdr:rowOff>
    </xdr:from>
    <xdr:to>
      <xdr:col>1</xdr:col>
      <xdr:colOff>172721</xdr:colOff>
      <xdr:row>16</xdr:row>
      <xdr:rowOff>356466</xdr:rowOff>
    </xdr:to>
    <xdr:pic>
      <xdr:nvPicPr>
        <xdr:cNvPr id="9" name="圖片 8" descr="勝利 LOGO">
          <a:extLst>
            <a:ext uri="{FF2B5EF4-FFF2-40B4-BE49-F238E27FC236}">
              <a16:creationId xmlns="" xmlns:a16="http://schemas.microsoft.com/office/drawing/2014/main" id="{1470391C-4EBA-4986-968C-000349564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240" y="9362440"/>
          <a:ext cx="824231" cy="26502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650240</xdr:colOff>
      <xdr:row>45</xdr:row>
      <xdr:rowOff>91440</xdr:rowOff>
    </xdr:from>
    <xdr:to>
      <xdr:col>1</xdr:col>
      <xdr:colOff>172721</xdr:colOff>
      <xdr:row>45</xdr:row>
      <xdr:rowOff>356466</xdr:rowOff>
    </xdr:to>
    <xdr:pic>
      <xdr:nvPicPr>
        <xdr:cNvPr id="10" name="圖片 9" descr="勝利 LOGO">
          <a:extLst>
            <a:ext uri="{FF2B5EF4-FFF2-40B4-BE49-F238E27FC236}">
              <a16:creationId xmlns="" xmlns:a16="http://schemas.microsoft.com/office/drawing/2014/main" id="{1470391C-4EBA-4986-968C-000349564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240" y="19109690"/>
          <a:ext cx="824231" cy="26502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650240</xdr:colOff>
      <xdr:row>61</xdr:row>
      <xdr:rowOff>91440</xdr:rowOff>
    </xdr:from>
    <xdr:to>
      <xdr:col>1</xdr:col>
      <xdr:colOff>172721</xdr:colOff>
      <xdr:row>61</xdr:row>
      <xdr:rowOff>356466</xdr:rowOff>
    </xdr:to>
    <xdr:pic>
      <xdr:nvPicPr>
        <xdr:cNvPr id="11" name="圖片 10" descr="勝利 LOGO">
          <a:extLst>
            <a:ext uri="{FF2B5EF4-FFF2-40B4-BE49-F238E27FC236}">
              <a16:creationId xmlns="" xmlns:a16="http://schemas.microsoft.com/office/drawing/2014/main" id="{1470391C-4EBA-4986-968C-000349564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240" y="27682190"/>
          <a:ext cx="824231" cy="26502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650240</xdr:colOff>
      <xdr:row>0</xdr:row>
      <xdr:rowOff>91440</xdr:rowOff>
    </xdr:from>
    <xdr:to>
      <xdr:col>1</xdr:col>
      <xdr:colOff>172721</xdr:colOff>
      <xdr:row>0</xdr:row>
      <xdr:rowOff>356466</xdr:rowOff>
    </xdr:to>
    <xdr:pic>
      <xdr:nvPicPr>
        <xdr:cNvPr id="12" name="圖片 11" descr="勝利 LOGO">
          <a:extLst>
            <a:ext uri="{FF2B5EF4-FFF2-40B4-BE49-F238E27FC236}">
              <a16:creationId xmlns="" xmlns:a16="http://schemas.microsoft.com/office/drawing/2014/main" id="{1470391C-4EBA-4986-968C-000349564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240" y="91440"/>
          <a:ext cx="824231" cy="26502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650240</xdr:colOff>
      <xdr:row>16</xdr:row>
      <xdr:rowOff>91440</xdr:rowOff>
    </xdr:from>
    <xdr:to>
      <xdr:col>1</xdr:col>
      <xdr:colOff>172721</xdr:colOff>
      <xdr:row>16</xdr:row>
      <xdr:rowOff>356466</xdr:rowOff>
    </xdr:to>
    <xdr:pic>
      <xdr:nvPicPr>
        <xdr:cNvPr id="13" name="圖片 12" descr="勝利 LOGO">
          <a:extLst>
            <a:ext uri="{FF2B5EF4-FFF2-40B4-BE49-F238E27FC236}">
              <a16:creationId xmlns="" xmlns:a16="http://schemas.microsoft.com/office/drawing/2014/main" id="{1470391C-4EBA-4986-968C-000349564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240" y="9362440"/>
          <a:ext cx="824231" cy="26502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650240</xdr:colOff>
      <xdr:row>45</xdr:row>
      <xdr:rowOff>91440</xdr:rowOff>
    </xdr:from>
    <xdr:to>
      <xdr:col>1</xdr:col>
      <xdr:colOff>172721</xdr:colOff>
      <xdr:row>45</xdr:row>
      <xdr:rowOff>356466</xdr:rowOff>
    </xdr:to>
    <xdr:pic>
      <xdr:nvPicPr>
        <xdr:cNvPr id="14" name="圖片 13" descr="勝利 LOGO">
          <a:extLst>
            <a:ext uri="{FF2B5EF4-FFF2-40B4-BE49-F238E27FC236}">
              <a16:creationId xmlns="" xmlns:a16="http://schemas.microsoft.com/office/drawing/2014/main" id="{1470391C-4EBA-4986-968C-000349564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240" y="19109690"/>
          <a:ext cx="824231" cy="26502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650240</xdr:colOff>
      <xdr:row>61</xdr:row>
      <xdr:rowOff>91440</xdr:rowOff>
    </xdr:from>
    <xdr:to>
      <xdr:col>1</xdr:col>
      <xdr:colOff>172721</xdr:colOff>
      <xdr:row>61</xdr:row>
      <xdr:rowOff>356466</xdr:rowOff>
    </xdr:to>
    <xdr:pic>
      <xdr:nvPicPr>
        <xdr:cNvPr id="15" name="圖片 14" descr="勝利 LOGO">
          <a:extLst>
            <a:ext uri="{FF2B5EF4-FFF2-40B4-BE49-F238E27FC236}">
              <a16:creationId xmlns="" xmlns:a16="http://schemas.microsoft.com/office/drawing/2014/main" id="{1470391C-4EBA-4986-968C-000349564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240" y="27682190"/>
          <a:ext cx="824231" cy="26502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650240</xdr:colOff>
      <xdr:row>0</xdr:row>
      <xdr:rowOff>91440</xdr:rowOff>
    </xdr:from>
    <xdr:to>
      <xdr:col>1</xdr:col>
      <xdr:colOff>172721</xdr:colOff>
      <xdr:row>0</xdr:row>
      <xdr:rowOff>356466</xdr:rowOff>
    </xdr:to>
    <xdr:pic>
      <xdr:nvPicPr>
        <xdr:cNvPr id="16" name="圖片 15" descr="勝利 LOGO">
          <a:extLst>
            <a:ext uri="{FF2B5EF4-FFF2-40B4-BE49-F238E27FC236}">
              <a16:creationId xmlns="" xmlns:a16="http://schemas.microsoft.com/office/drawing/2014/main" id="{1470391C-4EBA-4986-968C-000349564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240" y="91440"/>
          <a:ext cx="824231" cy="26502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650240</xdr:colOff>
      <xdr:row>16</xdr:row>
      <xdr:rowOff>91440</xdr:rowOff>
    </xdr:from>
    <xdr:to>
      <xdr:col>1</xdr:col>
      <xdr:colOff>172721</xdr:colOff>
      <xdr:row>16</xdr:row>
      <xdr:rowOff>356466</xdr:rowOff>
    </xdr:to>
    <xdr:pic>
      <xdr:nvPicPr>
        <xdr:cNvPr id="17" name="圖片 16" descr="勝利 LOGO">
          <a:extLst>
            <a:ext uri="{FF2B5EF4-FFF2-40B4-BE49-F238E27FC236}">
              <a16:creationId xmlns="" xmlns:a16="http://schemas.microsoft.com/office/drawing/2014/main" id="{1470391C-4EBA-4986-968C-000349564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240" y="9362440"/>
          <a:ext cx="824231" cy="26502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650240</xdr:colOff>
      <xdr:row>45</xdr:row>
      <xdr:rowOff>91440</xdr:rowOff>
    </xdr:from>
    <xdr:to>
      <xdr:col>1</xdr:col>
      <xdr:colOff>172721</xdr:colOff>
      <xdr:row>45</xdr:row>
      <xdr:rowOff>356466</xdr:rowOff>
    </xdr:to>
    <xdr:pic>
      <xdr:nvPicPr>
        <xdr:cNvPr id="18" name="圖片 17" descr="勝利 LOGO">
          <a:extLst>
            <a:ext uri="{FF2B5EF4-FFF2-40B4-BE49-F238E27FC236}">
              <a16:creationId xmlns="" xmlns:a16="http://schemas.microsoft.com/office/drawing/2014/main" id="{1470391C-4EBA-4986-968C-000349564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240" y="19109690"/>
          <a:ext cx="824231" cy="26502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650240</xdr:colOff>
      <xdr:row>61</xdr:row>
      <xdr:rowOff>91440</xdr:rowOff>
    </xdr:from>
    <xdr:to>
      <xdr:col>1</xdr:col>
      <xdr:colOff>172721</xdr:colOff>
      <xdr:row>61</xdr:row>
      <xdr:rowOff>356466</xdr:rowOff>
    </xdr:to>
    <xdr:pic>
      <xdr:nvPicPr>
        <xdr:cNvPr id="19" name="圖片 18" descr="勝利 LOGO">
          <a:extLst>
            <a:ext uri="{FF2B5EF4-FFF2-40B4-BE49-F238E27FC236}">
              <a16:creationId xmlns="" xmlns:a16="http://schemas.microsoft.com/office/drawing/2014/main" id="{1470391C-4EBA-4986-968C-000349564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240" y="27682190"/>
          <a:ext cx="824231" cy="26502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1092200</xdr:colOff>
      <xdr:row>0</xdr:row>
      <xdr:rowOff>114300</xdr:rowOff>
    </xdr:from>
    <xdr:to>
      <xdr:col>1</xdr:col>
      <xdr:colOff>453390</xdr:colOff>
      <xdr:row>1</xdr:row>
      <xdr:rowOff>67195</xdr:rowOff>
    </xdr:to>
    <xdr:pic>
      <xdr:nvPicPr>
        <xdr:cNvPr id="2" name="圖片 1" descr="勝利 LOGO">
          <a:extLst>
            <a:ext uri="{FF2B5EF4-FFF2-40B4-BE49-F238E27FC236}">
              <a16:creationId xmlns="" xmlns:a16="http://schemas.microsoft.com/office/drawing/2014/main" id="{51B16DD5-3B4F-45B3-AF45-3D5298D6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200" y="114300"/>
          <a:ext cx="713740" cy="23864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11</xdr:row>
      <xdr:rowOff>44450</xdr:rowOff>
    </xdr:from>
    <xdr:to>
      <xdr:col>3</xdr:col>
      <xdr:colOff>260350</xdr:colOff>
      <xdr:row>15</xdr:row>
      <xdr:rowOff>209550</xdr:rowOff>
    </xdr:to>
    <xdr:cxnSp macro="">
      <xdr:nvCxnSpPr>
        <xdr:cNvPr id="2" name="直線接點 1"/>
        <xdr:cNvCxnSpPr/>
      </xdr:nvCxnSpPr>
      <xdr:spPr>
        <a:xfrm flipH="1">
          <a:off x="920750" y="19875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11</xdr:row>
      <xdr:rowOff>50800</xdr:rowOff>
    </xdr:from>
    <xdr:to>
      <xdr:col>5</xdr:col>
      <xdr:colOff>12700</xdr:colOff>
      <xdr:row>16</xdr:row>
      <xdr:rowOff>6350</xdr:rowOff>
    </xdr:to>
    <xdr:cxnSp macro="">
      <xdr:nvCxnSpPr>
        <xdr:cNvPr id="3" name="直線接點 2"/>
        <xdr:cNvCxnSpPr/>
      </xdr:nvCxnSpPr>
      <xdr:spPr>
        <a:xfrm>
          <a:off x="1676400" y="19939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11</xdr:row>
      <xdr:rowOff>44450</xdr:rowOff>
    </xdr:from>
    <xdr:to>
      <xdr:col>10</xdr:col>
      <xdr:colOff>260350</xdr:colOff>
      <xdr:row>15</xdr:row>
      <xdr:rowOff>209550</xdr:rowOff>
    </xdr:to>
    <xdr:cxnSp macro="">
      <xdr:nvCxnSpPr>
        <xdr:cNvPr id="4" name="直線接點 3"/>
        <xdr:cNvCxnSpPr/>
      </xdr:nvCxnSpPr>
      <xdr:spPr>
        <a:xfrm flipH="1">
          <a:off x="4165600" y="19875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11</xdr:row>
      <xdr:rowOff>50800</xdr:rowOff>
    </xdr:from>
    <xdr:to>
      <xdr:col>12</xdr:col>
      <xdr:colOff>12700</xdr:colOff>
      <xdr:row>16</xdr:row>
      <xdr:rowOff>6350</xdr:rowOff>
    </xdr:to>
    <xdr:cxnSp macro="">
      <xdr:nvCxnSpPr>
        <xdr:cNvPr id="5" name="直線接點 4"/>
        <xdr:cNvCxnSpPr/>
      </xdr:nvCxnSpPr>
      <xdr:spPr>
        <a:xfrm>
          <a:off x="4921250" y="19939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21</xdr:row>
      <xdr:rowOff>44450</xdr:rowOff>
    </xdr:from>
    <xdr:to>
      <xdr:col>3</xdr:col>
      <xdr:colOff>260350</xdr:colOff>
      <xdr:row>25</xdr:row>
      <xdr:rowOff>209550</xdr:rowOff>
    </xdr:to>
    <xdr:cxnSp macro="">
      <xdr:nvCxnSpPr>
        <xdr:cNvPr id="6" name="直線接點 5"/>
        <xdr:cNvCxnSpPr/>
      </xdr:nvCxnSpPr>
      <xdr:spPr>
        <a:xfrm flipH="1">
          <a:off x="920750" y="41465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21</xdr:row>
      <xdr:rowOff>50800</xdr:rowOff>
    </xdr:from>
    <xdr:to>
      <xdr:col>5</xdr:col>
      <xdr:colOff>12700</xdr:colOff>
      <xdr:row>26</xdr:row>
      <xdr:rowOff>6350</xdr:rowOff>
    </xdr:to>
    <xdr:cxnSp macro="">
      <xdr:nvCxnSpPr>
        <xdr:cNvPr id="7" name="直線接點 6"/>
        <xdr:cNvCxnSpPr/>
      </xdr:nvCxnSpPr>
      <xdr:spPr>
        <a:xfrm>
          <a:off x="1676400" y="41529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21</xdr:row>
      <xdr:rowOff>44450</xdr:rowOff>
    </xdr:from>
    <xdr:to>
      <xdr:col>10</xdr:col>
      <xdr:colOff>260350</xdr:colOff>
      <xdr:row>25</xdr:row>
      <xdr:rowOff>209550</xdr:rowOff>
    </xdr:to>
    <xdr:cxnSp macro="">
      <xdr:nvCxnSpPr>
        <xdr:cNvPr id="8" name="直線接點 7"/>
        <xdr:cNvCxnSpPr/>
      </xdr:nvCxnSpPr>
      <xdr:spPr>
        <a:xfrm flipH="1">
          <a:off x="4165600" y="41465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21</xdr:row>
      <xdr:rowOff>50800</xdr:rowOff>
    </xdr:from>
    <xdr:to>
      <xdr:col>12</xdr:col>
      <xdr:colOff>12700</xdr:colOff>
      <xdr:row>26</xdr:row>
      <xdr:rowOff>6350</xdr:rowOff>
    </xdr:to>
    <xdr:cxnSp macro="">
      <xdr:nvCxnSpPr>
        <xdr:cNvPr id="9" name="直線接點 8"/>
        <xdr:cNvCxnSpPr/>
      </xdr:nvCxnSpPr>
      <xdr:spPr>
        <a:xfrm>
          <a:off x="4921250" y="41529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31</xdr:row>
      <xdr:rowOff>44450</xdr:rowOff>
    </xdr:from>
    <xdr:to>
      <xdr:col>3</xdr:col>
      <xdr:colOff>260350</xdr:colOff>
      <xdr:row>35</xdr:row>
      <xdr:rowOff>209550</xdr:rowOff>
    </xdr:to>
    <xdr:cxnSp macro="">
      <xdr:nvCxnSpPr>
        <xdr:cNvPr id="10" name="直線接點 9"/>
        <xdr:cNvCxnSpPr/>
      </xdr:nvCxnSpPr>
      <xdr:spPr>
        <a:xfrm flipH="1">
          <a:off x="920750" y="27686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31</xdr:row>
      <xdr:rowOff>50800</xdr:rowOff>
    </xdr:from>
    <xdr:to>
      <xdr:col>5</xdr:col>
      <xdr:colOff>12700</xdr:colOff>
      <xdr:row>36</xdr:row>
      <xdr:rowOff>6350</xdr:rowOff>
    </xdr:to>
    <xdr:cxnSp macro="">
      <xdr:nvCxnSpPr>
        <xdr:cNvPr id="11" name="直線接點 10"/>
        <xdr:cNvCxnSpPr/>
      </xdr:nvCxnSpPr>
      <xdr:spPr>
        <a:xfrm>
          <a:off x="1676400" y="27749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31</xdr:row>
      <xdr:rowOff>44450</xdr:rowOff>
    </xdr:from>
    <xdr:to>
      <xdr:col>10</xdr:col>
      <xdr:colOff>260350</xdr:colOff>
      <xdr:row>35</xdr:row>
      <xdr:rowOff>209550</xdr:rowOff>
    </xdr:to>
    <xdr:cxnSp macro="">
      <xdr:nvCxnSpPr>
        <xdr:cNvPr id="12" name="直線接點 11"/>
        <xdr:cNvCxnSpPr/>
      </xdr:nvCxnSpPr>
      <xdr:spPr>
        <a:xfrm flipH="1">
          <a:off x="4165600" y="27686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31</xdr:row>
      <xdr:rowOff>50800</xdr:rowOff>
    </xdr:from>
    <xdr:to>
      <xdr:col>12</xdr:col>
      <xdr:colOff>12700</xdr:colOff>
      <xdr:row>36</xdr:row>
      <xdr:rowOff>6350</xdr:rowOff>
    </xdr:to>
    <xdr:cxnSp macro="">
      <xdr:nvCxnSpPr>
        <xdr:cNvPr id="13" name="直線接點 12"/>
        <xdr:cNvCxnSpPr/>
      </xdr:nvCxnSpPr>
      <xdr:spPr>
        <a:xfrm>
          <a:off x="4921250" y="27749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41</xdr:row>
      <xdr:rowOff>44450</xdr:rowOff>
    </xdr:from>
    <xdr:to>
      <xdr:col>3</xdr:col>
      <xdr:colOff>260350</xdr:colOff>
      <xdr:row>45</xdr:row>
      <xdr:rowOff>209550</xdr:rowOff>
    </xdr:to>
    <xdr:cxnSp macro="">
      <xdr:nvCxnSpPr>
        <xdr:cNvPr id="14" name="直線接點 13"/>
        <xdr:cNvCxnSpPr/>
      </xdr:nvCxnSpPr>
      <xdr:spPr>
        <a:xfrm flipH="1">
          <a:off x="920750" y="49276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41</xdr:row>
      <xdr:rowOff>50800</xdr:rowOff>
    </xdr:from>
    <xdr:to>
      <xdr:col>5</xdr:col>
      <xdr:colOff>12700</xdr:colOff>
      <xdr:row>46</xdr:row>
      <xdr:rowOff>6350</xdr:rowOff>
    </xdr:to>
    <xdr:cxnSp macro="">
      <xdr:nvCxnSpPr>
        <xdr:cNvPr id="15" name="直線接點 14"/>
        <xdr:cNvCxnSpPr/>
      </xdr:nvCxnSpPr>
      <xdr:spPr>
        <a:xfrm>
          <a:off x="1676400" y="49339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152400</xdr:colOff>
      <xdr:row>0</xdr:row>
      <xdr:rowOff>76200</xdr:rowOff>
    </xdr:from>
    <xdr:to>
      <xdr:col>3</xdr:col>
      <xdr:colOff>402590</xdr:colOff>
      <xdr:row>1</xdr:row>
      <xdr:rowOff>60845</xdr:rowOff>
    </xdr:to>
    <xdr:pic>
      <xdr:nvPicPr>
        <xdr:cNvPr id="16" name="圖片 15" descr="勝利 LOGO">
          <a:extLst>
            <a:ext uri="{FF2B5EF4-FFF2-40B4-BE49-F238E27FC236}">
              <a16:creationId xmlns="" xmlns:a16="http://schemas.microsoft.com/office/drawing/2014/main" id="{51B16DD5-3B4F-45B3-AF45-3D5298D6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0" y="76200"/>
          <a:ext cx="713740" cy="23864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1130300</xdr:colOff>
      <xdr:row>0</xdr:row>
      <xdr:rowOff>57150</xdr:rowOff>
    </xdr:from>
    <xdr:to>
      <xdr:col>2</xdr:col>
      <xdr:colOff>15240</xdr:colOff>
      <xdr:row>1</xdr:row>
      <xdr:rowOff>41795</xdr:rowOff>
    </xdr:to>
    <xdr:pic>
      <xdr:nvPicPr>
        <xdr:cNvPr id="2" name="圖片 1" descr="勝利 LOGO">
          <a:extLst>
            <a:ext uri="{FF2B5EF4-FFF2-40B4-BE49-F238E27FC236}">
              <a16:creationId xmlns="" xmlns:a16="http://schemas.microsoft.com/office/drawing/2014/main" id="{51B16DD5-3B4F-45B3-AF45-3D5298D6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300" y="57150"/>
          <a:ext cx="713740" cy="23864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10</xdr:row>
      <xdr:rowOff>44450</xdr:rowOff>
    </xdr:from>
    <xdr:to>
      <xdr:col>3</xdr:col>
      <xdr:colOff>260350</xdr:colOff>
      <xdr:row>14</xdr:row>
      <xdr:rowOff>209550</xdr:rowOff>
    </xdr:to>
    <xdr:cxnSp macro="">
      <xdr:nvCxnSpPr>
        <xdr:cNvPr id="2" name="直線接點 1"/>
        <xdr:cNvCxnSpPr/>
      </xdr:nvCxnSpPr>
      <xdr:spPr>
        <a:xfrm flipH="1">
          <a:off x="920750" y="22034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10</xdr:row>
      <xdr:rowOff>50800</xdr:rowOff>
    </xdr:from>
    <xdr:to>
      <xdr:col>5</xdr:col>
      <xdr:colOff>12700</xdr:colOff>
      <xdr:row>15</xdr:row>
      <xdr:rowOff>6350</xdr:rowOff>
    </xdr:to>
    <xdr:cxnSp macro="">
      <xdr:nvCxnSpPr>
        <xdr:cNvPr id="3" name="直線接點 2"/>
        <xdr:cNvCxnSpPr/>
      </xdr:nvCxnSpPr>
      <xdr:spPr>
        <a:xfrm>
          <a:off x="1676400" y="22098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10</xdr:row>
      <xdr:rowOff>44450</xdr:rowOff>
    </xdr:from>
    <xdr:to>
      <xdr:col>10</xdr:col>
      <xdr:colOff>260350</xdr:colOff>
      <xdr:row>14</xdr:row>
      <xdr:rowOff>209550</xdr:rowOff>
    </xdr:to>
    <xdr:cxnSp macro="">
      <xdr:nvCxnSpPr>
        <xdr:cNvPr id="4" name="直線接點 3"/>
        <xdr:cNvCxnSpPr/>
      </xdr:nvCxnSpPr>
      <xdr:spPr>
        <a:xfrm flipH="1">
          <a:off x="4165600" y="22034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10</xdr:row>
      <xdr:rowOff>50800</xdr:rowOff>
    </xdr:from>
    <xdr:to>
      <xdr:col>12</xdr:col>
      <xdr:colOff>12700</xdr:colOff>
      <xdr:row>15</xdr:row>
      <xdr:rowOff>6350</xdr:rowOff>
    </xdr:to>
    <xdr:cxnSp macro="">
      <xdr:nvCxnSpPr>
        <xdr:cNvPr id="5" name="直線接點 4"/>
        <xdr:cNvCxnSpPr/>
      </xdr:nvCxnSpPr>
      <xdr:spPr>
        <a:xfrm>
          <a:off x="4921250" y="22098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22</xdr:row>
      <xdr:rowOff>44450</xdr:rowOff>
    </xdr:from>
    <xdr:to>
      <xdr:col>3</xdr:col>
      <xdr:colOff>260350</xdr:colOff>
      <xdr:row>26</xdr:row>
      <xdr:rowOff>209550</xdr:rowOff>
    </xdr:to>
    <xdr:cxnSp macro="">
      <xdr:nvCxnSpPr>
        <xdr:cNvPr id="6" name="直線接點 5"/>
        <xdr:cNvCxnSpPr/>
      </xdr:nvCxnSpPr>
      <xdr:spPr>
        <a:xfrm flipH="1">
          <a:off x="920750" y="47942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22</xdr:row>
      <xdr:rowOff>50800</xdr:rowOff>
    </xdr:from>
    <xdr:to>
      <xdr:col>5</xdr:col>
      <xdr:colOff>12700</xdr:colOff>
      <xdr:row>27</xdr:row>
      <xdr:rowOff>6350</xdr:rowOff>
    </xdr:to>
    <xdr:cxnSp macro="">
      <xdr:nvCxnSpPr>
        <xdr:cNvPr id="7" name="直線接點 6"/>
        <xdr:cNvCxnSpPr/>
      </xdr:nvCxnSpPr>
      <xdr:spPr>
        <a:xfrm>
          <a:off x="1676400" y="48006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22</xdr:row>
      <xdr:rowOff>44450</xdr:rowOff>
    </xdr:from>
    <xdr:to>
      <xdr:col>10</xdr:col>
      <xdr:colOff>260350</xdr:colOff>
      <xdr:row>26</xdr:row>
      <xdr:rowOff>209550</xdr:rowOff>
    </xdr:to>
    <xdr:cxnSp macro="">
      <xdr:nvCxnSpPr>
        <xdr:cNvPr id="8" name="直線接點 7"/>
        <xdr:cNvCxnSpPr/>
      </xdr:nvCxnSpPr>
      <xdr:spPr>
        <a:xfrm flipH="1">
          <a:off x="4165600" y="47942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22</xdr:row>
      <xdr:rowOff>50800</xdr:rowOff>
    </xdr:from>
    <xdr:to>
      <xdr:col>12</xdr:col>
      <xdr:colOff>12700</xdr:colOff>
      <xdr:row>27</xdr:row>
      <xdr:rowOff>6350</xdr:rowOff>
    </xdr:to>
    <xdr:cxnSp macro="">
      <xdr:nvCxnSpPr>
        <xdr:cNvPr id="9" name="直線接點 8"/>
        <xdr:cNvCxnSpPr/>
      </xdr:nvCxnSpPr>
      <xdr:spPr>
        <a:xfrm>
          <a:off x="4921250" y="48006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50</xdr:row>
      <xdr:rowOff>44450</xdr:rowOff>
    </xdr:from>
    <xdr:to>
      <xdr:col>10</xdr:col>
      <xdr:colOff>260350</xdr:colOff>
      <xdr:row>54</xdr:row>
      <xdr:rowOff>209550</xdr:rowOff>
    </xdr:to>
    <xdr:cxnSp macro="">
      <xdr:nvCxnSpPr>
        <xdr:cNvPr id="16" name="直線接點 15"/>
        <xdr:cNvCxnSpPr/>
      </xdr:nvCxnSpPr>
      <xdr:spPr>
        <a:xfrm flipH="1">
          <a:off x="4165600" y="108394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50</xdr:row>
      <xdr:rowOff>50800</xdr:rowOff>
    </xdr:from>
    <xdr:to>
      <xdr:col>12</xdr:col>
      <xdr:colOff>12700</xdr:colOff>
      <xdr:row>55</xdr:row>
      <xdr:rowOff>6350</xdr:rowOff>
    </xdr:to>
    <xdr:cxnSp macro="">
      <xdr:nvCxnSpPr>
        <xdr:cNvPr id="17" name="直線接點 16"/>
        <xdr:cNvCxnSpPr/>
      </xdr:nvCxnSpPr>
      <xdr:spPr>
        <a:xfrm>
          <a:off x="4921250" y="108458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63</xdr:row>
      <xdr:rowOff>44450</xdr:rowOff>
    </xdr:from>
    <xdr:to>
      <xdr:col>3</xdr:col>
      <xdr:colOff>260350</xdr:colOff>
      <xdr:row>67</xdr:row>
      <xdr:rowOff>209550</xdr:rowOff>
    </xdr:to>
    <xdr:cxnSp macro="">
      <xdr:nvCxnSpPr>
        <xdr:cNvPr id="18" name="直線接點 17"/>
        <xdr:cNvCxnSpPr/>
      </xdr:nvCxnSpPr>
      <xdr:spPr>
        <a:xfrm flipH="1">
          <a:off x="920750" y="136461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63</xdr:row>
      <xdr:rowOff>50800</xdr:rowOff>
    </xdr:from>
    <xdr:to>
      <xdr:col>5</xdr:col>
      <xdr:colOff>12700</xdr:colOff>
      <xdr:row>68</xdr:row>
      <xdr:rowOff>6350</xdr:rowOff>
    </xdr:to>
    <xdr:cxnSp macro="">
      <xdr:nvCxnSpPr>
        <xdr:cNvPr id="19" name="直線接點 18"/>
        <xdr:cNvCxnSpPr/>
      </xdr:nvCxnSpPr>
      <xdr:spPr>
        <a:xfrm>
          <a:off x="1676400" y="136525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34</xdr:row>
      <xdr:rowOff>12700</xdr:rowOff>
    </xdr:from>
    <xdr:to>
      <xdr:col>4</xdr:col>
      <xdr:colOff>457200</xdr:colOff>
      <xdr:row>38</xdr:row>
      <xdr:rowOff>209550</xdr:rowOff>
    </xdr:to>
    <xdr:cxnSp macro="">
      <xdr:nvCxnSpPr>
        <xdr:cNvPr id="26" name="直線接點 25"/>
        <xdr:cNvCxnSpPr/>
      </xdr:nvCxnSpPr>
      <xdr:spPr>
        <a:xfrm flipH="1">
          <a:off x="4165600" y="7588250"/>
          <a:ext cx="1390650" cy="1060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6350</xdr:colOff>
      <xdr:row>34</xdr:row>
      <xdr:rowOff>0</xdr:rowOff>
    </xdr:from>
    <xdr:to>
      <xdr:col>5</xdr:col>
      <xdr:colOff>12700</xdr:colOff>
      <xdr:row>39</xdr:row>
      <xdr:rowOff>6350</xdr:rowOff>
    </xdr:to>
    <xdr:cxnSp macro="">
      <xdr:nvCxnSpPr>
        <xdr:cNvPr id="27" name="直線接點 26"/>
        <xdr:cNvCxnSpPr/>
      </xdr:nvCxnSpPr>
      <xdr:spPr>
        <a:xfrm>
          <a:off x="4178300" y="7575550"/>
          <a:ext cx="1397000" cy="1085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34</xdr:row>
      <xdr:rowOff>44450</xdr:rowOff>
    </xdr:from>
    <xdr:to>
      <xdr:col>10</xdr:col>
      <xdr:colOff>260350</xdr:colOff>
      <xdr:row>38</xdr:row>
      <xdr:rowOff>209550</xdr:rowOff>
    </xdr:to>
    <xdr:cxnSp macro="">
      <xdr:nvCxnSpPr>
        <xdr:cNvPr id="28" name="直線接點 27"/>
        <xdr:cNvCxnSpPr/>
      </xdr:nvCxnSpPr>
      <xdr:spPr>
        <a:xfrm flipH="1">
          <a:off x="4165600" y="50292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34</xdr:row>
      <xdr:rowOff>50800</xdr:rowOff>
    </xdr:from>
    <xdr:to>
      <xdr:col>12</xdr:col>
      <xdr:colOff>12700</xdr:colOff>
      <xdr:row>39</xdr:row>
      <xdr:rowOff>6350</xdr:rowOff>
    </xdr:to>
    <xdr:cxnSp macro="">
      <xdr:nvCxnSpPr>
        <xdr:cNvPr id="29" name="直線接點 28"/>
        <xdr:cNvCxnSpPr/>
      </xdr:nvCxnSpPr>
      <xdr:spPr>
        <a:xfrm>
          <a:off x="4921250" y="50355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50</xdr:row>
      <xdr:rowOff>44450</xdr:rowOff>
    </xdr:from>
    <xdr:to>
      <xdr:col>3</xdr:col>
      <xdr:colOff>260350</xdr:colOff>
      <xdr:row>54</xdr:row>
      <xdr:rowOff>209550</xdr:rowOff>
    </xdr:to>
    <xdr:cxnSp macro="">
      <xdr:nvCxnSpPr>
        <xdr:cNvPr id="30" name="直線接點 29"/>
        <xdr:cNvCxnSpPr/>
      </xdr:nvCxnSpPr>
      <xdr:spPr>
        <a:xfrm flipH="1">
          <a:off x="4165600" y="50292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50</xdr:row>
      <xdr:rowOff>50800</xdr:rowOff>
    </xdr:from>
    <xdr:to>
      <xdr:col>5</xdr:col>
      <xdr:colOff>12700</xdr:colOff>
      <xdr:row>55</xdr:row>
      <xdr:rowOff>6350</xdr:rowOff>
    </xdr:to>
    <xdr:cxnSp macro="">
      <xdr:nvCxnSpPr>
        <xdr:cNvPr id="31" name="直線接點 30"/>
        <xdr:cNvCxnSpPr/>
      </xdr:nvCxnSpPr>
      <xdr:spPr>
        <a:xfrm>
          <a:off x="4921250" y="50355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152400</xdr:colOff>
      <xdr:row>0</xdr:row>
      <xdr:rowOff>44450</xdr:rowOff>
    </xdr:from>
    <xdr:to>
      <xdr:col>3</xdr:col>
      <xdr:colOff>402590</xdr:colOff>
      <xdr:row>1</xdr:row>
      <xdr:rowOff>29095</xdr:rowOff>
    </xdr:to>
    <xdr:pic>
      <xdr:nvPicPr>
        <xdr:cNvPr id="20" name="圖片 19" descr="勝利 LOGO">
          <a:extLst>
            <a:ext uri="{FF2B5EF4-FFF2-40B4-BE49-F238E27FC236}">
              <a16:creationId xmlns="" xmlns:a16="http://schemas.microsoft.com/office/drawing/2014/main" id="{51B16DD5-3B4F-45B3-AF45-3D5298D6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0" y="44450"/>
          <a:ext cx="713740" cy="23864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1035050</xdr:colOff>
      <xdr:row>0</xdr:row>
      <xdr:rowOff>82550</xdr:rowOff>
    </xdr:from>
    <xdr:to>
      <xdr:col>1</xdr:col>
      <xdr:colOff>396240</xdr:colOff>
      <xdr:row>1</xdr:row>
      <xdr:rowOff>35445</xdr:rowOff>
    </xdr:to>
    <xdr:pic>
      <xdr:nvPicPr>
        <xdr:cNvPr id="2" name="圖片 1" descr="勝利 LOGO">
          <a:extLst>
            <a:ext uri="{FF2B5EF4-FFF2-40B4-BE49-F238E27FC236}">
              <a16:creationId xmlns="" xmlns:a16="http://schemas.microsoft.com/office/drawing/2014/main" id="{51B16DD5-3B4F-45B3-AF45-3D5298D6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050" y="82550"/>
          <a:ext cx="713740" cy="23864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11</xdr:row>
      <xdr:rowOff>44450</xdr:rowOff>
    </xdr:from>
    <xdr:to>
      <xdr:col>3</xdr:col>
      <xdr:colOff>260350</xdr:colOff>
      <xdr:row>15</xdr:row>
      <xdr:rowOff>209550</xdr:rowOff>
    </xdr:to>
    <xdr:cxnSp macro="">
      <xdr:nvCxnSpPr>
        <xdr:cNvPr id="2" name="直線接點 1"/>
        <xdr:cNvCxnSpPr/>
      </xdr:nvCxnSpPr>
      <xdr:spPr>
        <a:xfrm flipH="1">
          <a:off x="920750" y="24193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11</xdr:row>
      <xdr:rowOff>50800</xdr:rowOff>
    </xdr:from>
    <xdr:to>
      <xdr:col>5</xdr:col>
      <xdr:colOff>12700</xdr:colOff>
      <xdr:row>16</xdr:row>
      <xdr:rowOff>6350</xdr:rowOff>
    </xdr:to>
    <xdr:cxnSp macro="">
      <xdr:nvCxnSpPr>
        <xdr:cNvPr id="3" name="直線接點 2"/>
        <xdr:cNvCxnSpPr/>
      </xdr:nvCxnSpPr>
      <xdr:spPr>
        <a:xfrm>
          <a:off x="1676400" y="24257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11</xdr:row>
      <xdr:rowOff>44450</xdr:rowOff>
    </xdr:from>
    <xdr:to>
      <xdr:col>10</xdr:col>
      <xdr:colOff>260350</xdr:colOff>
      <xdr:row>15</xdr:row>
      <xdr:rowOff>209550</xdr:rowOff>
    </xdr:to>
    <xdr:cxnSp macro="">
      <xdr:nvCxnSpPr>
        <xdr:cNvPr id="4" name="直線接點 3"/>
        <xdr:cNvCxnSpPr/>
      </xdr:nvCxnSpPr>
      <xdr:spPr>
        <a:xfrm flipH="1">
          <a:off x="4165600" y="24193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11</xdr:row>
      <xdr:rowOff>50800</xdr:rowOff>
    </xdr:from>
    <xdr:to>
      <xdr:col>12</xdr:col>
      <xdr:colOff>12700</xdr:colOff>
      <xdr:row>16</xdr:row>
      <xdr:rowOff>6350</xdr:rowOff>
    </xdr:to>
    <xdr:cxnSp macro="">
      <xdr:nvCxnSpPr>
        <xdr:cNvPr id="5" name="直線接點 4"/>
        <xdr:cNvCxnSpPr/>
      </xdr:nvCxnSpPr>
      <xdr:spPr>
        <a:xfrm>
          <a:off x="4921250" y="24257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21</xdr:row>
      <xdr:rowOff>44450</xdr:rowOff>
    </xdr:from>
    <xdr:to>
      <xdr:col>3</xdr:col>
      <xdr:colOff>260350</xdr:colOff>
      <xdr:row>25</xdr:row>
      <xdr:rowOff>209550</xdr:rowOff>
    </xdr:to>
    <xdr:cxnSp macro="">
      <xdr:nvCxnSpPr>
        <xdr:cNvPr id="6" name="直線接點 5"/>
        <xdr:cNvCxnSpPr/>
      </xdr:nvCxnSpPr>
      <xdr:spPr>
        <a:xfrm flipH="1">
          <a:off x="920750" y="45783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21</xdr:row>
      <xdr:rowOff>50800</xdr:rowOff>
    </xdr:from>
    <xdr:to>
      <xdr:col>5</xdr:col>
      <xdr:colOff>12700</xdr:colOff>
      <xdr:row>26</xdr:row>
      <xdr:rowOff>6350</xdr:rowOff>
    </xdr:to>
    <xdr:cxnSp macro="">
      <xdr:nvCxnSpPr>
        <xdr:cNvPr id="7" name="直線接點 6"/>
        <xdr:cNvCxnSpPr/>
      </xdr:nvCxnSpPr>
      <xdr:spPr>
        <a:xfrm>
          <a:off x="1676400" y="45847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21</xdr:row>
      <xdr:rowOff>44450</xdr:rowOff>
    </xdr:from>
    <xdr:to>
      <xdr:col>10</xdr:col>
      <xdr:colOff>260350</xdr:colOff>
      <xdr:row>25</xdr:row>
      <xdr:rowOff>209550</xdr:rowOff>
    </xdr:to>
    <xdr:cxnSp macro="">
      <xdr:nvCxnSpPr>
        <xdr:cNvPr id="8" name="直線接點 7"/>
        <xdr:cNvCxnSpPr/>
      </xdr:nvCxnSpPr>
      <xdr:spPr>
        <a:xfrm flipH="1">
          <a:off x="4165600" y="45783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21</xdr:row>
      <xdr:rowOff>50800</xdr:rowOff>
    </xdr:from>
    <xdr:to>
      <xdr:col>12</xdr:col>
      <xdr:colOff>12700</xdr:colOff>
      <xdr:row>26</xdr:row>
      <xdr:rowOff>6350</xdr:rowOff>
    </xdr:to>
    <xdr:cxnSp macro="">
      <xdr:nvCxnSpPr>
        <xdr:cNvPr id="9" name="直線接點 8"/>
        <xdr:cNvCxnSpPr/>
      </xdr:nvCxnSpPr>
      <xdr:spPr>
        <a:xfrm>
          <a:off x="4921250" y="45847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158750</xdr:colOff>
      <xdr:row>0</xdr:row>
      <xdr:rowOff>88900</xdr:rowOff>
    </xdr:from>
    <xdr:to>
      <xdr:col>3</xdr:col>
      <xdr:colOff>408940</xdr:colOff>
      <xdr:row>1</xdr:row>
      <xdr:rowOff>73545</xdr:rowOff>
    </xdr:to>
    <xdr:pic>
      <xdr:nvPicPr>
        <xdr:cNvPr id="10" name="圖片 9" descr="勝利 LOGO">
          <a:extLst>
            <a:ext uri="{FF2B5EF4-FFF2-40B4-BE49-F238E27FC236}">
              <a16:creationId xmlns="" xmlns:a16="http://schemas.microsoft.com/office/drawing/2014/main" id="{51B16DD5-3B4F-45B3-AF45-3D5298D6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88900"/>
          <a:ext cx="713740" cy="23864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48"/>
  <sheetViews>
    <sheetView showGridLines="0" view="pageBreakPreview" topLeftCell="A32" zoomScaleNormal="100" zoomScaleSheetLayoutView="100" workbookViewId="0">
      <pane xSplit="15820" topLeftCell="T1"/>
      <selection activeCell="K37" sqref="K37"/>
      <selection pane="topRight" activeCell="T1" sqref="T1"/>
    </sheetView>
  </sheetViews>
  <sheetFormatPr defaultColWidth="7.1796875" defaultRowHeight="17"/>
  <cols>
    <col min="1" max="16384" width="7.1796875" style="241"/>
  </cols>
  <sheetData>
    <row r="1" spans="1:12" ht="27" customHeight="1">
      <c r="A1" s="785" t="s">
        <v>2416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</row>
    <row r="2" spans="1:12" ht="19.5">
      <c r="A2" s="786" t="s">
        <v>2415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</row>
    <row r="3" spans="1:12" ht="19.5">
      <c r="A3" s="787" t="s">
        <v>2414</v>
      </c>
      <c r="B3" s="787"/>
      <c r="C3" s="787"/>
      <c r="D3" s="787"/>
      <c r="E3" s="787"/>
      <c r="F3" s="787"/>
      <c r="G3" s="787"/>
      <c r="H3" s="787"/>
      <c r="I3" s="787"/>
      <c r="J3" s="787"/>
      <c r="K3" s="787"/>
      <c r="L3" s="787"/>
    </row>
    <row r="4" spans="1:12" ht="19.5">
      <c r="A4" s="787" t="s">
        <v>2413</v>
      </c>
      <c r="B4" s="787"/>
      <c r="C4" s="787"/>
      <c r="D4" s="787"/>
      <c r="E4" s="787"/>
      <c r="F4" s="787"/>
      <c r="G4" s="787"/>
      <c r="H4" s="787"/>
      <c r="I4" s="787"/>
      <c r="J4" s="787"/>
      <c r="K4" s="787"/>
      <c r="L4" s="787"/>
    </row>
    <row r="5" spans="1:12" ht="19.5">
      <c r="A5" s="784" t="s">
        <v>2412</v>
      </c>
      <c r="B5" s="784"/>
      <c r="C5" s="784"/>
      <c r="D5" s="266"/>
      <c r="E5" s="266"/>
      <c r="F5" s="266"/>
      <c r="G5" s="266"/>
      <c r="H5" s="266"/>
    </row>
    <row r="6" spans="1:12" ht="16" customHeight="1">
      <c r="A6" s="267"/>
      <c r="B6" s="267"/>
      <c r="C6" s="266"/>
      <c r="D6" s="266"/>
      <c r="E6" s="266"/>
      <c r="F6" s="266"/>
      <c r="G6" s="266"/>
      <c r="H6" s="266"/>
    </row>
    <row r="7" spans="1:12" s="242" customFormat="1" ht="16" customHeight="1">
      <c r="A7" s="265" t="s">
        <v>2411</v>
      </c>
      <c r="B7" s="798" t="s">
        <v>2410</v>
      </c>
      <c r="C7" s="799"/>
      <c r="D7" s="798" t="s">
        <v>2409</v>
      </c>
      <c r="E7" s="799"/>
      <c r="F7" s="798" t="s">
        <v>2408</v>
      </c>
      <c r="G7" s="799"/>
      <c r="H7" s="798" t="s">
        <v>2407</v>
      </c>
      <c r="I7" s="799"/>
      <c r="J7" s="798" t="s">
        <v>2406</v>
      </c>
      <c r="K7" s="803"/>
      <c r="L7" s="799"/>
    </row>
    <row r="8" spans="1:12" s="242" customFormat="1" ht="16" customHeight="1">
      <c r="A8" s="779" t="s">
        <v>2405</v>
      </c>
      <c r="B8" s="782" t="s">
        <v>2404</v>
      </c>
      <c r="C8" s="782"/>
      <c r="D8" s="263">
        <v>46</v>
      </c>
      <c r="E8" s="262" t="s">
        <v>2398</v>
      </c>
      <c r="F8" s="264">
        <v>8</v>
      </c>
      <c r="G8" s="259" t="s">
        <v>2388</v>
      </c>
      <c r="H8" s="263">
        <v>63</v>
      </c>
      <c r="I8" s="262" t="s">
        <v>2384</v>
      </c>
      <c r="J8" s="792">
        <f>SUM(H8:H13)</f>
        <v>233</v>
      </c>
      <c r="K8" s="793"/>
      <c r="L8" s="800" t="s">
        <v>2384</v>
      </c>
    </row>
    <row r="9" spans="1:12" s="242" customFormat="1" ht="16" customHeight="1">
      <c r="A9" s="780"/>
      <c r="B9" s="782" t="s">
        <v>2403</v>
      </c>
      <c r="C9" s="782"/>
      <c r="D9" s="263">
        <v>27</v>
      </c>
      <c r="E9" s="262" t="s">
        <v>2398</v>
      </c>
      <c r="F9" s="264">
        <v>7</v>
      </c>
      <c r="G9" s="259" t="s">
        <v>2388</v>
      </c>
      <c r="H9" s="263">
        <v>33</v>
      </c>
      <c r="I9" s="262" t="s">
        <v>2384</v>
      </c>
      <c r="J9" s="794"/>
      <c r="K9" s="795"/>
      <c r="L9" s="801"/>
    </row>
    <row r="10" spans="1:12" s="242" customFormat="1" ht="16" customHeight="1">
      <c r="A10" s="780"/>
      <c r="B10" s="782" t="s">
        <v>2402</v>
      </c>
      <c r="C10" s="782"/>
      <c r="D10" s="263">
        <v>36</v>
      </c>
      <c r="E10" s="262" t="s">
        <v>2398</v>
      </c>
      <c r="F10" s="264">
        <v>8</v>
      </c>
      <c r="G10" s="259" t="s">
        <v>2388</v>
      </c>
      <c r="H10" s="263">
        <v>47</v>
      </c>
      <c r="I10" s="262" t="s">
        <v>2384</v>
      </c>
      <c r="J10" s="794"/>
      <c r="K10" s="795"/>
      <c r="L10" s="801"/>
    </row>
    <row r="11" spans="1:12" s="242" customFormat="1" ht="16" customHeight="1">
      <c r="A11" s="780"/>
      <c r="B11" s="782" t="s">
        <v>2401</v>
      </c>
      <c r="C11" s="782"/>
      <c r="D11" s="263">
        <v>17</v>
      </c>
      <c r="E11" s="262" t="s">
        <v>2398</v>
      </c>
      <c r="F11" s="264">
        <v>7</v>
      </c>
      <c r="G11" s="259" t="s">
        <v>2388</v>
      </c>
      <c r="H11" s="263">
        <v>20</v>
      </c>
      <c r="I11" s="262" t="s">
        <v>2384</v>
      </c>
      <c r="J11" s="794"/>
      <c r="K11" s="795"/>
      <c r="L11" s="801"/>
    </row>
    <row r="12" spans="1:12" s="242" customFormat="1" ht="16" customHeight="1">
      <c r="A12" s="780"/>
      <c r="B12" s="782" t="s">
        <v>2400</v>
      </c>
      <c r="C12" s="782"/>
      <c r="D12" s="263">
        <v>35</v>
      </c>
      <c r="E12" s="262" t="s">
        <v>2398</v>
      </c>
      <c r="F12" s="264">
        <v>7</v>
      </c>
      <c r="G12" s="259" t="s">
        <v>2388</v>
      </c>
      <c r="H12" s="263">
        <v>51</v>
      </c>
      <c r="I12" s="262" t="s">
        <v>2384</v>
      </c>
      <c r="J12" s="794"/>
      <c r="K12" s="795"/>
      <c r="L12" s="801"/>
    </row>
    <row r="13" spans="1:12" s="242" customFormat="1" ht="16" customHeight="1">
      <c r="A13" s="780"/>
      <c r="B13" s="782" t="s">
        <v>2399</v>
      </c>
      <c r="C13" s="782"/>
      <c r="D13" s="263">
        <v>15</v>
      </c>
      <c r="E13" s="262" t="s">
        <v>2398</v>
      </c>
      <c r="F13" s="264">
        <v>6</v>
      </c>
      <c r="G13" s="259" t="s">
        <v>2388</v>
      </c>
      <c r="H13" s="263">
        <v>19</v>
      </c>
      <c r="I13" s="262" t="s">
        <v>2384</v>
      </c>
      <c r="J13" s="794"/>
      <c r="K13" s="795"/>
      <c r="L13" s="801"/>
    </row>
    <row r="14" spans="1:12" s="242" customFormat="1" ht="16" customHeight="1">
      <c r="A14" s="781"/>
      <c r="B14" s="783" t="s">
        <v>2365</v>
      </c>
      <c r="C14" s="783"/>
      <c r="D14" s="258">
        <f>SUM(D8:D13)</f>
        <v>176</v>
      </c>
      <c r="E14" s="257" t="s">
        <v>2398</v>
      </c>
      <c r="F14" s="261"/>
      <c r="G14" s="259" t="s">
        <v>2350</v>
      </c>
      <c r="H14" s="258">
        <f>SUM(H8:H13)</f>
        <v>233</v>
      </c>
      <c r="I14" s="257" t="s">
        <v>2384</v>
      </c>
      <c r="J14" s="796"/>
      <c r="K14" s="797"/>
      <c r="L14" s="802"/>
    </row>
    <row r="15" spans="1:12" s="242" customFormat="1" ht="16" customHeight="1">
      <c r="A15" s="779" t="s">
        <v>2397</v>
      </c>
      <c r="B15" s="790" t="s">
        <v>2396</v>
      </c>
      <c r="C15" s="791"/>
      <c r="D15" s="263">
        <v>198</v>
      </c>
      <c r="E15" s="262" t="s">
        <v>2387</v>
      </c>
      <c r="F15" s="264">
        <v>9</v>
      </c>
      <c r="G15" s="259" t="s">
        <v>2388</v>
      </c>
      <c r="H15" s="263">
        <v>197</v>
      </c>
      <c r="I15" s="262" t="s">
        <v>2384</v>
      </c>
      <c r="J15" s="792">
        <f>H23+H24</f>
        <v>958</v>
      </c>
      <c r="K15" s="793"/>
      <c r="L15" s="800" t="s">
        <v>2384</v>
      </c>
    </row>
    <row r="16" spans="1:12" s="242" customFormat="1" ht="16" customHeight="1">
      <c r="A16" s="780"/>
      <c r="B16" s="790" t="s">
        <v>2395</v>
      </c>
      <c r="C16" s="791"/>
      <c r="D16" s="263">
        <v>82</v>
      </c>
      <c r="E16" s="262" t="s">
        <v>2385</v>
      </c>
      <c r="F16" s="264">
        <v>8</v>
      </c>
      <c r="G16" s="259" t="s">
        <v>2388</v>
      </c>
      <c r="H16" s="263">
        <v>81</v>
      </c>
      <c r="I16" s="262" t="s">
        <v>2384</v>
      </c>
      <c r="J16" s="794"/>
      <c r="K16" s="795"/>
      <c r="L16" s="801"/>
    </row>
    <row r="17" spans="1:12" s="242" customFormat="1" ht="16" customHeight="1">
      <c r="A17" s="780"/>
      <c r="B17" s="790" t="s">
        <v>2394</v>
      </c>
      <c r="C17" s="791"/>
      <c r="D17" s="263">
        <v>91</v>
      </c>
      <c r="E17" s="262" t="s">
        <v>2387</v>
      </c>
      <c r="F17" s="264">
        <v>8</v>
      </c>
      <c r="G17" s="259" t="s">
        <v>2388</v>
      </c>
      <c r="H17" s="263">
        <v>90</v>
      </c>
      <c r="I17" s="262" t="s">
        <v>2384</v>
      </c>
      <c r="J17" s="794"/>
      <c r="K17" s="795"/>
      <c r="L17" s="801"/>
    </row>
    <row r="18" spans="1:12" s="242" customFormat="1" ht="16" customHeight="1">
      <c r="A18" s="780"/>
      <c r="B18" s="790" t="s">
        <v>2393</v>
      </c>
      <c r="C18" s="791"/>
      <c r="D18" s="263">
        <v>53</v>
      </c>
      <c r="E18" s="262" t="s">
        <v>2385</v>
      </c>
      <c r="F18" s="264">
        <v>7</v>
      </c>
      <c r="G18" s="259" t="s">
        <v>2388</v>
      </c>
      <c r="H18" s="263">
        <v>52</v>
      </c>
      <c r="I18" s="262" t="s">
        <v>2384</v>
      </c>
      <c r="J18" s="794"/>
      <c r="K18" s="795"/>
      <c r="L18" s="801"/>
    </row>
    <row r="19" spans="1:12" s="242" customFormat="1" ht="16" customHeight="1">
      <c r="A19" s="780"/>
      <c r="B19" s="790" t="s">
        <v>2392</v>
      </c>
      <c r="C19" s="791"/>
      <c r="D19" s="263">
        <v>254</v>
      </c>
      <c r="E19" s="262" t="s">
        <v>2387</v>
      </c>
      <c r="F19" s="264">
        <v>9</v>
      </c>
      <c r="G19" s="259" t="s">
        <v>2388</v>
      </c>
      <c r="H19" s="263">
        <v>253</v>
      </c>
      <c r="I19" s="262" t="s">
        <v>2384</v>
      </c>
      <c r="J19" s="794"/>
      <c r="K19" s="795"/>
      <c r="L19" s="801"/>
    </row>
    <row r="20" spans="1:12" s="242" customFormat="1" ht="16" customHeight="1">
      <c r="A20" s="780"/>
      <c r="B20" s="790" t="s">
        <v>2391</v>
      </c>
      <c r="C20" s="791"/>
      <c r="D20" s="263">
        <v>118</v>
      </c>
      <c r="E20" s="262" t="s">
        <v>2385</v>
      </c>
      <c r="F20" s="264">
        <v>7</v>
      </c>
      <c r="G20" s="259" t="s">
        <v>2388</v>
      </c>
      <c r="H20" s="263">
        <v>117</v>
      </c>
      <c r="I20" s="262" t="s">
        <v>2384</v>
      </c>
      <c r="J20" s="794"/>
      <c r="K20" s="795"/>
      <c r="L20" s="801"/>
    </row>
    <row r="21" spans="1:12" s="242" customFormat="1" ht="16" customHeight="1">
      <c r="A21" s="780"/>
      <c r="B21" s="790" t="s">
        <v>2390</v>
      </c>
      <c r="C21" s="791"/>
      <c r="D21" s="263">
        <v>115</v>
      </c>
      <c r="E21" s="262" t="s">
        <v>2387</v>
      </c>
      <c r="F21" s="264">
        <v>8</v>
      </c>
      <c r="G21" s="259" t="s">
        <v>2388</v>
      </c>
      <c r="H21" s="263">
        <v>114</v>
      </c>
      <c r="I21" s="262" t="s">
        <v>2384</v>
      </c>
      <c r="J21" s="794"/>
      <c r="K21" s="795"/>
      <c r="L21" s="801"/>
    </row>
    <row r="22" spans="1:12" s="242" customFormat="1" ht="16" customHeight="1">
      <c r="A22" s="780"/>
      <c r="B22" s="790" t="s">
        <v>2389</v>
      </c>
      <c r="C22" s="791"/>
      <c r="D22" s="263">
        <v>55</v>
      </c>
      <c r="E22" s="262" t="s">
        <v>2385</v>
      </c>
      <c r="F22" s="264">
        <v>6</v>
      </c>
      <c r="G22" s="259" t="s">
        <v>2388</v>
      </c>
      <c r="H22" s="263">
        <v>54</v>
      </c>
      <c r="I22" s="262" t="s">
        <v>2384</v>
      </c>
      <c r="J22" s="794"/>
      <c r="K22" s="795"/>
      <c r="L22" s="801"/>
    </row>
    <row r="23" spans="1:12" s="242" customFormat="1" ht="16" customHeight="1">
      <c r="A23" s="780"/>
      <c r="B23" s="798" t="s">
        <v>2365</v>
      </c>
      <c r="C23" s="799"/>
      <c r="D23" s="258">
        <f>D15+D17+D19+D21</f>
        <v>658</v>
      </c>
      <c r="E23" s="257" t="s">
        <v>2387</v>
      </c>
      <c r="F23" s="261"/>
      <c r="G23" s="259" t="s">
        <v>2350</v>
      </c>
      <c r="H23" s="258">
        <f>H15+H17+H19+H21</f>
        <v>654</v>
      </c>
      <c r="I23" s="257" t="s">
        <v>2384</v>
      </c>
      <c r="J23" s="794"/>
      <c r="K23" s="795"/>
      <c r="L23" s="801"/>
    </row>
    <row r="24" spans="1:12" s="242" customFormat="1" ht="16" customHeight="1">
      <c r="A24" s="781"/>
      <c r="B24" s="798" t="s">
        <v>2386</v>
      </c>
      <c r="C24" s="799"/>
      <c r="D24" s="258">
        <f>D16+D18+D20+D22</f>
        <v>308</v>
      </c>
      <c r="E24" s="257" t="s">
        <v>2385</v>
      </c>
      <c r="F24" s="260" t="s">
        <v>2350</v>
      </c>
      <c r="G24" s="259" t="s">
        <v>2350</v>
      </c>
      <c r="H24" s="258">
        <f>H16+H18+H20+H22</f>
        <v>304</v>
      </c>
      <c r="I24" s="257" t="s">
        <v>2384</v>
      </c>
      <c r="J24" s="796"/>
      <c r="K24" s="797"/>
      <c r="L24" s="802"/>
    </row>
    <row r="25" spans="1:12" s="242" customFormat="1" ht="16" customHeight="1"/>
    <row r="26" spans="1:12" s="242" customFormat="1" ht="16" customHeight="1">
      <c r="A26" s="777" t="s">
        <v>2383</v>
      </c>
      <c r="B26" s="777"/>
      <c r="C26" s="248"/>
      <c r="D26" s="248"/>
      <c r="E26" s="248" t="s">
        <v>2374</v>
      </c>
      <c r="F26" s="248"/>
      <c r="G26" s="248"/>
      <c r="H26" s="248"/>
      <c r="I26" s="248"/>
      <c r="J26" s="248"/>
      <c r="K26" s="248"/>
    </row>
    <row r="27" spans="1:12" s="242" customFormat="1" ht="16" customHeight="1">
      <c r="C27" s="245"/>
      <c r="D27" s="245"/>
      <c r="E27" s="245"/>
      <c r="F27" s="245"/>
      <c r="G27" s="245"/>
      <c r="H27" s="245"/>
      <c r="I27" s="248"/>
      <c r="J27" s="248"/>
      <c r="K27" s="248"/>
    </row>
    <row r="28" spans="1:12" s="242" customFormat="1" ht="16" customHeight="1">
      <c r="C28" s="245"/>
      <c r="D28" s="245"/>
      <c r="E28" s="256" t="s">
        <v>2382</v>
      </c>
      <c r="F28" s="256"/>
      <c r="G28" s="256"/>
      <c r="H28" s="245"/>
      <c r="I28" s="245"/>
      <c r="J28" s="245"/>
    </row>
    <row r="29" spans="1:12" s="242" customFormat="1" ht="16" customHeight="1" thickBot="1">
      <c r="C29" s="248"/>
      <c r="D29" s="248"/>
      <c r="E29" s="255"/>
      <c r="F29" s="248"/>
      <c r="G29" s="248"/>
      <c r="H29" s="245"/>
      <c r="I29" s="245"/>
      <c r="J29" s="245"/>
    </row>
    <row r="30" spans="1:12" s="242" customFormat="1" ht="16" customHeight="1" thickBot="1">
      <c r="A30" s="248"/>
      <c r="B30" s="248"/>
      <c r="C30" s="245" t="s">
        <v>2381</v>
      </c>
      <c r="D30" s="245"/>
      <c r="E30" s="254"/>
      <c r="F30" s="254" t="s">
        <v>2380</v>
      </c>
      <c r="G30" s="254" t="s">
        <v>2379</v>
      </c>
      <c r="H30" s="253" t="s">
        <v>2378</v>
      </c>
      <c r="I30" s="252"/>
      <c r="J30" s="252"/>
      <c r="K30" s="252"/>
    </row>
    <row r="31" spans="1:12" s="242" customFormat="1" ht="16" customHeight="1" thickBot="1">
      <c r="C31" s="245"/>
      <c r="D31" s="245"/>
      <c r="E31" s="251"/>
      <c r="F31" s="251"/>
      <c r="G31" s="251"/>
      <c r="H31" s="250" t="s">
        <v>2377</v>
      </c>
      <c r="I31" s="249"/>
      <c r="J31" s="249"/>
    </row>
    <row r="32" spans="1:12" s="242" customFormat="1" ht="16" customHeight="1">
      <c r="C32" s="245"/>
      <c r="D32" s="245"/>
      <c r="E32" s="245"/>
      <c r="F32" s="245"/>
      <c r="G32" s="245"/>
      <c r="H32" s="248"/>
      <c r="I32" s="248"/>
      <c r="J32" s="248"/>
    </row>
    <row r="33" spans="1:10" s="242" customFormat="1" ht="16" customHeight="1">
      <c r="C33" s="245"/>
      <c r="D33" s="245"/>
      <c r="H33" s="248" t="s">
        <v>2376</v>
      </c>
      <c r="I33" s="248"/>
      <c r="J33" s="248"/>
    </row>
    <row r="34" spans="1:10" s="242" customFormat="1" ht="16" customHeight="1">
      <c r="A34" s="776" t="s">
        <v>2375</v>
      </c>
      <c r="B34" s="776"/>
      <c r="C34" s="776"/>
      <c r="D34" s="776"/>
      <c r="E34" s="776"/>
      <c r="F34" s="247"/>
      <c r="G34" s="247"/>
      <c r="H34" s="246"/>
    </row>
    <row r="35" spans="1:10" s="242" customFormat="1" ht="16" customHeight="1">
      <c r="A35" s="245"/>
      <c r="B35" s="245"/>
    </row>
    <row r="36" spans="1:10" s="242" customFormat="1" ht="16" customHeight="1">
      <c r="A36" s="774" t="s">
        <v>2374</v>
      </c>
      <c r="B36" s="244" t="s">
        <v>2373</v>
      </c>
      <c r="C36" s="244" t="s">
        <v>2372</v>
      </c>
      <c r="D36" s="244" t="s">
        <v>2371</v>
      </c>
      <c r="E36" s="244" t="s">
        <v>2370</v>
      </c>
      <c r="F36" s="244" t="s">
        <v>2369</v>
      </c>
      <c r="G36" s="244" t="s">
        <v>2368</v>
      </c>
      <c r="H36" s="244" t="s">
        <v>2367</v>
      </c>
      <c r="I36" s="244" t="s">
        <v>2366</v>
      </c>
      <c r="J36" s="788" t="s">
        <v>2365</v>
      </c>
    </row>
    <row r="37" spans="1:10" s="242" customFormat="1" ht="16" customHeight="1">
      <c r="A37" s="775"/>
      <c r="B37" s="243" t="s">
        <v>2358</v>
      </c>
      <c r="C37" s="243" t="s">
        <v>2364</v>
      </c>
      <c r="D37" s="243" t="s">
        <v>2363</v>
      </c>
      <c r="E37" s="243" t="s">
        <v>2362</v>
      </c>
      <c r="F37" s="243" t="s">
        <v>2361</v>
      </c>
      <c r="G37" s="243" t="s">
        <v>2360</v>
      </c>
      <c r="H37" s="243" t="s">
        <v>2359</v>
      </c>
      <c r="I37" s="243" t="s">
        <v>2358</v>
      </c>
      <c r="J37" s="789"/>
    </row>
    <row r="38" spans="1:10" s="242" customFormat="1" ht="16" customHeight="1">
      <c r="A38" s="774" t="s">
        <v>2357</v>
      </c>
      <c r="B38" s="351">
        <v>0.33333333333333331</v>
      </c>
      <c r="C38" s="351">
        <v>0.33333333333333331</v>
      </c>
      <c r="D38" s="351">
        <v>0.33333333333333331</v>
      </c>
      <c r="E38" s="351">
        <v>0.33333333333333331</v>
      </c>
      <c r="F38" s="351">
        <v>0.33333333333333331</v>
      </c>
      <c r="G38" s="351">
        <v>0.33333333333333331</v>
      </c>
      <c r="H38" s="351">
        <v>0.33333333333333331</v>
      </c>
      <c r="I38" s="351">
        <v>0.33333333333333331</v>
      </c>
      <c r="J38" s="351"/>
    </row>
    <row r="39" spans="1:10" s="242" customFormat="1" ht="16" customHeight="1">
      <c r="A39" s="778"/>
      <c r="B39" s="352" t="s">
        <v>2356</v>
      </c>
      <c r="C39" s="352" t="s">
        <v>2356</v>
      </c>
      <c r="D39" s="352" t="s">
        <v>2356</v>
      </c>
      <c r="E39" s="352" t="s">
        <v>2356</v>
      </c>
      <c r="F39" s="352" t="s">
        <v>2356</v>
      </c>
      <c r="G39" s="352" t="s">
        <v>2356</v>
      </c>
      <c r="H39" s="352" t="s">
        <v>2356</v>
      </c>
      <c r="I39" s="352" t="s">
        <v>2356</v>
      </c>
      <c r="J39" s="352"/>
    </row>
    <row r="40" spans="1:10" s="242" customFormat="1" ht="16" customHeight="1">
      <c r="A40" s="775"/>
      <c r="B40" s="353">
        <v>0.85416666666666663</v>
      </c>
      <c r="C40" s="353">
        <v>0.85416666666666663</v>
      </c>
      <c r="D40" s="353">
        <v>0.85416666666666663</v>
      </c>
      <c r="E40" s="353">
        <v>0.85416666666666663</v>
      </c>
      <c r="F40" s="353">
        <v>0.85416666666666663</v>
      </c>
      <c r="G40" s="353">
        <v>0.85416666666666663</v>
      </c>
      <c r="H40" s="353">
        <v>0.72916666666666663</v>
      </c>
      <c r="I40" s="353">
        <v>0.60416666666666663</v>
      </c>
      <c r="J40" s="353"/>
    </row>
    <row r="41" spans="1:10" s="242" customFormat="1" ht="16" customHeight="1">
      <c r="A41" s="774" t="s">
        <v>2355</v>
      </c>
      <c r="B41" s="354">
        <v>10</v>
      </c>
      <c r="C41" s="354">
        <v>10</v>
      </c>
      <c r="D41" s="354">
        <v>10</v>
      </c>
      <c r="E41" s="354">
        <v>10</v>
      </c>
      <c r="F41" s="354">
        <v>10</v>
      </c>
      <c r="G41" s="354">
        <v>10</v>
      </c>
      <c r="H41" s="354">
        <v>10</v>
      </c>
      <c r="I41" s="354">
        <v>4</v>
      </c>
      <c r="J41" s="354"/>
    </row>
    <row r="42" spans="1:10" s="242" customFormat="1" ht="16" customHeight="1">
      <c r="A42" s="775"/>
      <c r="B42" s="355" t="s">
        <v>2354</v>
      </c>
      <c r="C42" s="355" t="s">
        <v>2354</v>
      </c>
      <c r="D42" s="355" t="s">
        <v>2354</v>
      </c>
      <c r="E42" s="355" t="s">
        <v>2354</v>
      </c>
      <c r="F42" s="355" t="s">
        <v>2354</v>
      </c>
      <c r="G42" s="355" t="s">
        <v>2354</v>
      </c>
      <c r="H42" s="355" t="s">
        <v>2354</v>
      </c>
      <c r="I42" s="355" t="s">
        <v>2354</v>
      </c>
      <c r="J42" s="355"/>
    </row>
    <row r="43" spans="1:10" s="242" customFormat="1" ht="16" customHeight="1">
      <c r="A43" s="772" t="s">
        <v>2353</v>
      </c>
      <c r="B43" s="354">
        <v>78</v>
      </c>
      <c r="C43" s="354">
        <v>77</v>
      </c>
      <c r="D43" s="354">
        <v>39</v>
      </c>
      <c r="E43" s="354">
        <v>33</v>
      </c>
      <c r="F43" s="354">
        <v>6</v>
      </c>
      <c r="G43" s="354"/>
      <c r="H43" s="354"/>
      <c r="I43" s="354"/>
      <c r="J43" s="354">
        <f>SUM(B43:I43)</f>
        <v>233</v>
      </c>
    </row>
    <row r="44" spans="1:10" s="242" customFormat="1" ht="16" customHeight="1">
      <c r="A44" s="773"/>
      <c r="B44" s="355" t="s">
        <v>2351</v>
      </c>
      <c r="C44" s="355" t="s">
        <v>2351</v>
      </c>
      <c r="D44" s="355" t="s">
        <v>2351</v>
      </c>
      <c r="E44" s="355" t="s">
        <v>2351</v>
      </c>
      <c r="F44" s="355" t="s">
        <v>2351</v>
      </c>
      <c r="G44" s="355" t="s">
        <v>2351</v>
      </c>
      <c r="H44" s="355" t="s">
        <v>2351</v>
      </c>
      <c r="I44" s="355" t="s">
        <v>2351</v>
      </c>
      <c r="J44" s="355" t="s">
        <v>2351</v>
      </c>
    </row>
    <row r="45" spans="1:10" s="242" customFormat="1" ht="16" customHeight="1">
      <c r="A45" s="772" t="s">
        <v>2352</v>
      </c>
      <c r="B45" s="354"/>
      <c r="C45" s="354"/>
      <c r="D45" s="354">
        <v>122</v>
      </c>
      <c r="E45" s="354">
        <v>126</v>
      </c>
      <c r="F45" s="354">
        <v>241</v>
      </c>
      <c r="G45" s="354">
        <v>259</v>
      </c>
      <c r="H45" s="354">
        <v>186</v>
      </c>
      <c r="I45" s="354">
        <v>24</v>
      </c>
      <c r="J45" s="356">
        <f>SUM(C45:I45)</f>
        <v>958</v>
      </c>
    </row>
    <row r="46" spans="1:10" s="242" customFormat="1" ht="16" customHeight="1">
      <c r="A46" s="773"/>
      <c r="B46" s="355" t="s">
        <v>2351</v>
      </c>
      <c r="C46" s="355" t="s">
        <v>2351</v>
      </c>
      <c r="D46" s="355" t="s">
        <v>2351</v>
      </c>
      <c r="E46" s="355" t="s">
        <v>2351</v>
      </c>
      <c r="F46" s="355" t="s">
        <v>2351</v>
      </c>
      <c r="G46" s="355" t="s">
        <v>2351</v>
      </c>
      <c r="H46" s="355" t="s">
        <v>2351</v>
      </c>
      <c r="I46" s="355" t="s">
        <v>2351</v>
      </c>
      <c r="J46" s="355" t="s">
        <v>2351</v>
      </c>
    </row>
    <row r="47" spans="1:10" s="242" customFormat="1" ht="16" customHeight="1">
      <c r="B47" s="242" t="s">
        <v>2350</v>
      </c>
    </row>
    <row r="48" spans="1:10" s="242" customFormat="1"/>
  </sheetData>
  <mergeCells count="41">
    <mergeCell ref="L8:L14"/>
    <mergeCell ref="J8:K14"/>
    <mergeCell ref="J7:L7"/>
    <mergeCell ref="B16:C16"/>
    <mergeCell ref="H7:I7"/>
    <mergeCell ref="B7:C7"/>
    <mergeCell ref="D7:E7"/>
    <mergeCell ref="F7:G7"/>
    <mergeCell ref="B9:C9"/>
    <mergeCell ref="L15:L24"/>
    <mergeCell ref="J36:J37"/>
    <mergeCell ref="A36:A37"/>
    <mergeCell ref="B19:C19"/>
    <mergeCell ref="B17:C17"/>
    <mergeCell ref="B21:C21"/>
    <mergeCell ref="B20:C20"/>
    <mergeCell ref="J15:K24"/>
    <mergeCell ref="B23:C23"/>
    <mergeCell ref="B24:C24"/>
    <mergeCell ref="B15:C15"/>
    <mergeCell ref="B22:C22"/>
    <mergeCell ref="A15:A24"/>
    <mergeCell ref="B18:C18"/>
    <mergeCell ref="A5:C5"/>
    <mergeCell ref="A1:L1"/>
    <mergeCell ref="A2:L2"/>
    <mergeCell ref="A3:L3"/>
    <mergeCell ref="A4:L4"/>
    <mergeCell ref="A8:A14"/>
    <mergeCell ref="B8:C8"/>
    <mergeCell ref="B13:C13"/>
    <mergeCell ref="B11:C11"/>
    <mergeCell ref="B12:C12"/>
    <mergeCell ref="B14:C14"/>
    <mergeCell ref="B10:C10"/>
    <mergeCell ref="A45:A46"/>
    <mergeCell ref="A41:A42"/>
    <mergeCell ref="A43:A44"/>
    <mergeCell ref="A34:E34"/>
    <mergeCell ref="A26:B26"/>
    <mergeCell ref="A38:A40"/>
  </mergeCells>
  <phoneticPr fontId="12" type="noConversion"/>
  <pageMargins left="0.45" right="0.21" top="0.3" bottom="0.39" header="0.22" footer="0.12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J29"/>
  <sheetViews>
    <sheetView showGridLines="0" view="pageBreakPreview" topLeftCell="A13" zoomScale="85" zoomScaleNormal="100" zoomScaleSheetLayoutView="85" workbookViewId="0">
      <selection activeCell="G17" sqref="G17"/>
    </sheetView>
  </sheetViews>
  <sheetFormatPr defaultColWidth="10.81640625" defaultRowHeight="20" customHeight="1"/>
  <cols>
    <col min="1" max="1" width="19.36328125" style="97" customWidth="1"/>
    <col min="2" max="2" width="6.81640625" style="140" customWidth="1"/>
    <col min="3" max="3" width="6.81640625" style="89" customWidth="1"/>
    <col min="4" max="8" width="8.81640625" style="88" customWidth="1"/>
    <col min="9" max="9" width="7.453125" style="88" customWidth="1"/>
    <col min="10" max="10" width="8.81640625" style="88" customWidth="1"/>
    <col min="11" max="12" width="9.81640625" style="89" customWidth="1"/>
    <col min="13" max="16384" width="10.81640625" style="89"/>
  </cols>
  <sheetData>
    <row r="1" spans="1:10" s="141" customFormat="1" ht="20" customHeight="1">
      <c r="A1" s="809" t="s">
        <v>637</v>
      </c>
      <c r="B1" s="809"/>
      <c r="C1" s="809"/>
      <c r="D1" s="809"/>
      <c r="E1" s="809"/>
      <c r="F1" s="809"/>
      <c r="G1" s="809"/>
      <c r="H1" s="809"/>
      <c r="I1" s="809"/>
      <c r="J1" s="809"/>
    </row>
    <row r="2" spans="1:10" s="141" customFormat="1" ht="20" customHeight="1">
      <c r="A2" s="810" t="s">
        <v>639</v>
      </c>
      <c r="B2" s="810"/>
      <c r="C2" s="810"/>
      <c r="D2" s="810"/>
      <c r="E2" s="810"/>
      <c r="F2" s="810"/>
      <c r="G2" s="810"/>
      <c r="H2" s="810"/>
      <c r="I2" s="810"/>
      <c r="J2" s="810"/>
    </row>
    <row r="3" spans="1:10" ht="20" customHeight="1">
      <c r="A3" s="75" t="s">
        <v>765</v>
      </c>
      <c r="B3" s="1"/>
    </row>
    <row r="4" spans="1:10" ht="20" customHeight="1">
      <c r="A4" s="132" t="s">
        <v>729</v>
      </c>
      <c r="B4" s="1"/>
    </row>
    <row r="5" spans="1:10" ht="20" customHeight="1">
      <c r="A5" s="75" t="s">
        <v>2295</v>
      </c>
      <c r="E5" s="144"/>
      <c r="F5" s="144"/>
      <c r="G5" s="144"/>
      <c r="H5" s="144"/>
    </row>
    <row r="6" spans="1:10" ht="20" customHeight="1">
      <c r="E6" s="144"/>
      <c r="F6" s="144"/>
      <c r="G6" s="144"/>
      <c r="H6" s="144"/>
    </row>
    <row r="7" spans="1:10" ht="20" customHeight="1">
      <c r="C7" s="144" t="s">
        <v>721</v>
      </c>
      <c r="D7" s="87"/>
      <c r="E7" s="87" t="s">
        <v>3654</v>
      </c>
      <c r="F7" s="87" t="s">
        <v>2370</v>
      </c>
      <c r="G7" s="87" t="s">
        <v>2370</v>
      </c>
      <c r="H7" s="87" t="s">
        <v>2369</v>
      </c>
    </row>
    <row r="8" spans="1:10" ht="20" customHeight="1">
      <c r="A8" s="230"/>
      <c r="D8" s="385"/>
      <c r="E8" s="385"/>
      <c r="F8" s="385"/>
      <c r="G8" s="385"/>
      <c r="H8" s="385"/>
      <c r="I8" s="385"/>
    </row>
    <row r="9" spans="1:10" ht="20" customHeight="1" thickBot="1">
      <c r="A9" s="485" t="s">
        <v>3974</v>
      </c>
      <c r="B9" s="383" t="s">
        <v>719</v>
      </c>
      <c r="C9" s="384">
        <v>1</v>
      </c>
      <c r="D9" s="394"/>
      <c r="E9" s="394"/>
      <c r="F9" s="394"/>
      <c r="G9" s="385"/>
      <c r="H9" s="385"/>
      <c r="I9" s="385"/>
    </row>
    <row r="10" spans="1:10" ht="20" customHeight="1" thickBot="1">
      <c r="A10" s="230"/>
      <c r="D10" s="393"/>
      <c r="E10" s="393" t="s">
        <v>264</v>
      </c>
      <c r="F10" s="402" t="s">
        <v>735</v>
      </c>
      <c r="G10" s="403" t="str">
        <f>A9</f>
        <v>北市民權國小</v>
      </c>
      <c r="H10" s="385"/>
      <c r="I10" s="385"/>
    </row>
    <row r="11" spans="1:10" ht="20" customHeight="1">
      <c r="A11" s="380" t="s">
        <v>4011</v>
      </c>
      <c r="B11" s="140" t="s">
        <v>715</v>
      </c>
      <c r="C11" s="89">
        <v>2</v>
      </c>
      <c r="D11" s="385"/>
      <c r="E11" s="386"/>
      <c r="F11" s="388">
        <v>0.33333333333333331</v>
      </c>
      <c r="G11" s="491" t="s">
        <v>4157</v>
      </c>
      <c r="H11" s="393"/>
      <c r="I11" s="385"/>
    </row>
    <row r="12" spans="1:10" ht="20" customHeight="1" thickBot="1">
      <c r="A12" s="230"/>
      <c r="D12" s="389"/>
      <c r="E12" s="385"/>
      <c r="F12" s="385"/>
      <c r="G12" s="443" t="s">
        <v>648</v>
      </c>
      <c r="H12" s="403" t="str">
        <f>G10</f>
        <v>北市民權國小</v>
      </c>
      <c r="I12" s="385"/>
    </row>
    <row r="13" spans="1:10" ht="20" customHeight="1">
      <c r="A13" s="484" t="s">
        <v>3994</v>
      </c>
      <c r="B13" s="140" t="s">
        <v>304</v>
      </c>
      <c r="C13" s="89">
        <v>3</v>
      </c>
      <c r="D13" s="385"/>
      <c r="E13" s="386"/>
      <c r="F13" s="386"/>
      <c r="G13" s="391">
        <v>0.625</v>
      </c>
      <c r="H13" s="496" t="s">
        <v>4158</v>
      </c>
      <c r="I13" s="385"/>
    </row>
    <row r="14" spans="1:10" ht="20" customHeight="1" thickBot="1">
      <c r="A14" s="230"/>
      <c r="D14" s="389"/>
      <c r="E14" s="389" t="s">
        <v>264</v>
      </c>
      <c r="F14" s="387" t="s">
        <v>736</v>
      </c>
      <c r="G14" s="441" t="str">
        <f>A15</f>
        <v>臺中市大鵬國小</v>
      </c>
      <c r="H14" s="443"/>
      <c r="I14" s="385"/>
    </row>
    <row r="15" spans="1:10" ht="20" customHeight="1" thickBot="1">
      <c r="A15" s="439" t="s">
        <v>3983</v>
      </c>
      <c r="B15" s="383" t="s">
        <v>306</v>
      </c>
      <c r="C15" s="384">
        <v>4</v>
      </c>
      <c r="D15" s="394"/>
      <c r="E15" s="394"/>
      <c r="F15" s="406">
        <v>0.33333333333333331</v>
      </c>
      <c r="G15" s="490" t="s">
        <v>4158</v>
      </c>
      <c r="H15" s="443"/>
      <c r="I15" s="385"/>
      <c r="J15" s="230" t="s">
        <v>844</v>
      </c>
    </row>
    <row r="16" spans="1:10" ht="20" customHeight="1" thickBot="1">
      <c r="A16" s="230"/>
      <c r="D16" s="393"/>
      <c r="E16" s="393"/>
      <c r="F16" s="393"/>
      <c r="G16" s="385"/>
      <c r="H16" s="443" t="s">
        <v>717</v>
      </c>
      <c r="I16" s="403" t="str">
        <f>H12</f>
        <v>北市民權國小</v>
      </c>
      <c r="J16" s="97" t="s">
        <v>845</v>
      </c>
    </row>
    <row r="17" spans="1:10" ht="20" customHeight="1">
      <c r="A17" s="373" t="s">
        <v>856</v>
      </c>
      <c r="B17" s="140" t="s">
        <v>307</v>
      </c>
      <c r="C17" s="89">
        <v>5</v>
      </c>
      <c r="D17" s="385"/>
      <c r="E17" s="393"/>
      <c r="F17" s="393"/>
      <c r="G17" s="385"/>
      <c r="H17" s="391">
        <v>0.33333333333333331</v>
      </c>
      <c r="I17" s="398" t="s">
        <v>4375</v>
      </c>
    </row>
    <row r="18" spans="1:10" ht="20" customHeight="1" thickBot="1">
      <c r="A18" s="230"/>
      <c r="D18" s="389"/>
      <c r="E18" s="387" t="s">
        <v>263</v>
      </c>
      <c r="F18" s="401" t="str">
        <f>A19</f>
        <v>炎峰國小</v>
      </c>
      <c r="G18" s="385"/>
      <c r="H18" s="390"/>
      <c r="I18" s="393"/>
      <c r="J18" s="97"/>
    </row>
    <row r="19" spans="1:10" ht="20" customHeight="1" thickBot="1">
      <c r="A19" s="485" t="s">
        <v>3973</v>
      </c>
      <c r="B19" s="383" t="s">
        <v>288</v>
      </c>
      <c r="C19" s="384">
        <v>6</v>
      </c>
      <c r="D19" s="394"/>
      <c r="E19" s="406">
        <v>0.33333333333333331</v>
      </c>
      <c r="F19" s="427" t="s">
        <v>4032</v>
      </c>
      <c r="G19" s="385"/>
      <c r="H19" s="390"/>
      <c r="I19" s="393"/>
      <c r="J19" s="97"/>
    </row>
    <row r="20" spans="1:10" ht="20" customHeight="1" thickBot="1">
      <c r="A20" s="230"/>
      <c r="D20" s="385"/>
      <c r="E20" s="385"/>
      <c r="F20" s="390" t="s">
        <v>267</v>
      </c>
      <c r="G20" s="401" t="str">
        <f>A21</f>
        <v>義學國小</v>
      </c>
      <c r="H20" s="390"/>
      <c r="I20" s="393"/>
      <c r="J20" s="97"/>
    </row>
    <row r="21" spans="1:10" ht="20" customHeight="1" thickBot="1">
      <c r="A21" s="485" t="s">
        <v>3951</v>
      </c>
      <c r="B21" s="383" t="s">
        <v>304</v>
      </c>
      <c r="C21" s="384">
        <v>7</v>
      </c>
      <c r="D21" s="394"/>
      <c r="E21" s="394"/>
      <c r="F21" s="399">
        <v>0.33333333333333331</v>
      </c>
      <c r="G21" s="489" t="s">
        <v>4158</v>
      </c>
      <c r="H21" s="390"/>
      <c r="I21" s="393"/>
      <c r="J21" s="97"/>
    </row>
    <row r="22" spans="1:10" ht="20" customHeight="1" thickBot="1">
      <c r="A22" s="230"/>
      <c r="D22" s="393"/>
      <c r="E22" s="385"/>
      <c r="F22" s="393"/>
      <c r="G22" s="390" t="s">
        <v>354</v>
      </c>
      <c r="H22" s="441" t="str">
        <f>G24</f>
        <v>高雄市前鎮區民權國小</v>
      </c>
      <c r="I22" s="393"/>
      <c r="J22" s="97"/>
    </row>
    <row r="23" spans="1:10" ht="20" customHeight="1" thickBot="1">
      <c r="A23" s="382" t="s">
        <v>3879</v>
      </c>
      <c r="B23" s="383" t="s">
        <v>308</v>
      </c>
      <c r="C23" s="384">
        <v>8</v>
      </c>
      <c r="D23" s="394"/>
      <c r="E23" s="394"/>
      <c r="F23" s="394"/>
      <c r="G23" s="493">
        <v>0.625</v>
      </c>
      <c r="H23" s="495" t="s">
        <v>4160</v>
      </c>
      <c r="I23" s="393"/>
      <c r="J23" s="97"/>
    </row>
    <row r="24" spans="1:10" ht="20" customHeight="1" thickBot="1">
      <c r="A24" s="230"/>
      <c r="D24" s="393"/>
      <c r="E24" s="393"/>
      <c r="F24" s="393" t="s">
        <v>268</v>
      </c>
      <c r="G24" s="494" t="str">
        <f>A23</f>
        <v>高雄市前鎮區民權國小</v>
      </c>
      <c r="H24" s="385"/>
      <c r="I24" s="393"/>
      <c r="J24" s="97"/>
    </row>
    <row r="25" spans="1:10" ht="20" customHeight="1">
      <c r="A25" s="484" t="s">
        <v>4161</v>
      </c>
      <c r="B25" s="140" t="s">
        <v>728</v>
      </c>
      <c r="C25" s="89">
        <v>9</v>
      </c>
      <c r="D25" s="385"/>
      <c r="E25" s="428" t="s">
        <v>727</v>
      </c>
      <c r="F25" s="388">
        <v>0.33333333333333331</v>
      </c>
      <c r="G25" s="397" t="s">
        <v>4160</v>
      </c>
      <c r="H25" s="385"/>
      <c r="I25" s="393"/>
      <c r="J25" s="97"/>
    </row>
    <row r="26" spans="1:10" ht="20" customHeight="1">
      <c r="A26" s="230"/>
      <c r="D26" s="389"/>
      <c r="E26" s="385"/>
      <c r="F26" s="385"/>
      <c r="G26" s="385"/>
      <c r="H26" s="385"/>
      <c r="I26" s="393" t="s">
        <v>726</v>
      </c>
      <c r="J26" s="97"/>
    </row>
    <row r="27" spans="1:10" ht="20" customHeight="1">
      <c r="I27" s="97"/>
      <c r="J27" s="97"/>
    </row>
    <row r="28" spans="1:10" ht="20" customHeight="1">
      <c r="I28" s="97"/>
    </row>
    <row r="29" spans="1:10" ht="20" customHeight="1">
      <c r="I29" s="97"/>
      <c r="J29" s="97"/>
    </row>
  </sheetData>
  <mergeCells count="2">
    <mergeCell ref="A1:J1"/>
    <mergeCell ref="A2:J2"/>
  </mergeCells>
  <phoneticPr fontId="12" type="noConversion"/>
  <conditionalFormatting sqref="A9">
    <cfRule type="duplicateValues" dxfId="133" priority="8"/>
  </conditionalFormatting>
  <conditionalFormatting sqref="A25">
    <cfRule type="duplicateValues" dxfId="132" priority="7"/>
  </conditionalFormatting>
  <conditionalFormatting sqref="A13">
    <cfRule type="duplicateValues" dxfId="131" priority="5"/>
  </conditionalFormatting>
  <conditionalFormatting sqref="A15">
    <cfRule type="duplicateValues" dxfId="130" priority="3"/>
  </conditionalFormatting>
  <conditionalFormatting sqref="A19">
    <cfRule type="duplicateValues" dxfId="129" priority="2"/>
  </conditionalFormatting>
  <conditionalFormatting sqref="A11">
    <cfRule type="duplicateValues" dxfId="128" priority="1"/>
  </conditionalFormatting>
  <pageMargins left="0.43307086614173229" right="0.31496062992125984" top="0.36" bottom="0.39" header="0.23" footer="0.16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N88"/>
  <sheetViews>
    <sheetView showGridLines="0" view="pageBreakPreview" topLeftCell="A31" zoomScaleNormal="100" zoomScaleSheetLayoutView="100" workbookViewId="0">
      <selection activeCell="F41" sqref="F41"/>
    </sheetView>
  </sheetViews>
  <sheetFormatPr defaultColWidth="6.6328125" defaultRowHeight="17" customHeight="1"/>
  <cols>
    <col min="1" max="1" width="6.6328125" style="97"/>
    <col min="2" max="5" width="6.6328125" style="88"/>
    <col min="6" max="16384" width="6.6328125" style="89"/>
  </cols>
  <sheetData>
    <row r="1" spans="1:14" s="83" customFormat="1" ht="20" customHeight="1">
      <c r="A1" s="809" t="s">
        <v>739</v>
      </c>
      <c r="B1" s="809"/>
      <c r="C1" s="809"/>
      <c r="D1" s="809"/>
      <c r="E1" s="809"/>
      <c r="F1" s="809"/>
      <c r="G1" s="809"/>
      <c r="H1" s="809"/>
      <c r="I1" s="809"/>
      <c r="J1" s="809"/>
      <c r="K1" s="809"/>
      <c r="L1" s="809"/>
      <c r="M1" s="809"/>
      <c r="N1" s="809"/>
    </row>
    <row r="2" spans="1:14" s="83" customFormat="1" ht="28" customHeight="1">
      <c r="A2" s="810" t="s">
        <v>738</v>
      </c>
      <c r="B2" s="810"/>
      <c r="C2" s="810"/>
      <c r="D2" s="810"/>
      <c r="E2" s="810"/>
      <c r="F2" s="810"/>
      <c r="G2" s="810"/>
      <c r="H2" s="810"/>
      <c r="I2" s="810"/>
      <c r="J2" s="810"/>
      <c r="K2" s="810"/>
      <c r="L2" s="810"/>
      <c r="M2" s="810"/>
      <c r="N2" s="810"/>
    </row>
    <row r="3" spans="1:14" s="83" customFormat="1" ht="21.5" customHeight="1">
      <c r="A3" s="75" t="s">
        <v>766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s="83" customFormat="1" ht="17" customHeight="1">
      <c r="A4" s="211" t="s">
        <v>737</v>
      </c>
      <c r="B4" s="85"/>
      <c r="C4" s="85"/>
      <c r="D4" s="85"/>
      <c r="E4" s="85"/>
    </row>
    <row r="5" spans="1:14" s="83" customFormat="1" ht="17" customHeight="1">
      <c r="A5" s="211" t="s">
        <v>767</v>
      </c>
      <c r="B5" s="85"/>
      <c r="C5" s="85"/>
      <c r="D5" s="85"/>
      <c r="E5" s="85"/>
    </row>
    <row r="6" spans="1:14" ht="17" customHeight="1">
      <c r="A6" s="86" t="s">
        <v>2296</v>
      </c>
      <c r="B6" s="87"/>
      <c r="C6" s="87"/>
      <c r="D6" s="87"/>
    </row>
    <row r="7" spans="1:14" ht="17" customHeight="1">
      <c r="A7" s="90"/>
      <c r="B7" s="87"/>
      <c r="C7" s="87"/>
      <c r="D7" s="87"/>
      <c r="N7" s="89" t="s">
        <v>698</v>
      </c>
    </row>
    <row r="8" spans="1:14" ht="17" customHeight="1">
      <c r="A8" s="90"/>
      <c r="B8" s="87"/>
      <c r="C8" s="87"/>
      <c r="D8" s="87"/>
    </row>
    <row r="9" spans="1:14" ht="17" customHeight="1">
      <c r="A9" s="90"/>
      <c r="B9" s="87"/>
      <c r="C9" s="87"/>
      <c r="D9" s="362" t="s">
        <v>3922</v>
      </c>
      <c r="K9" s="362" t="s">
        <v>3924</v>
      </c>
      <c r="M9" s="89" t="s">
        <v>698</v>
      </c>
    </row>
    <row r="10" spans="1:14" s="92" customFormat="1" ht="17" customHeight="1">
      <c r="A10" s="90"/>
      <c r="B10" s="91"/>
      <c r="C10" s="91"/>
      <c r="D10" s="140">
        <v>1</v>
      </c>
      <c r="I10" s="91"/>
      <c r="J10" s="91"/>
      <c r="K10" s="91">
        <v>4</v>
      </c>
      <c r="L10" s="89"/>
    </row>
    <row r="11" spans="1:14" ht="17" customHeight="1">
      <c r="A11" s="90"/>
      <c r="B11" s="87"/>
      <c r="C11" s="365">
        <v>3</v>
      </c>
      <c r="D11" s="87"/>
      <c r="E11" s="365">
        <v>2</v>
      </c>
      <c r="I11" s="87"/>
      <c r="J11" s="365">
        <v>0</v>
      </c>
      <c r="K11" s="87"/>
      <c r="L11" s="365">
        <v>0</v>
      </c>
    </row>
    <row r="12" spans="1:14" s="156" customFormat="1" ht="17" customHeight="1">
      <c r="A12" s="154"/>
      <c r="B12" s="155"/>
      <c r="C12" s="157" t="s">
        <v>3640</v>
      </c>
      <c r="D12" s="155"/>
      <c r="E12" s="157" t="s">
        <v>3642</v>
      </c>
      <c r="I12" s="155"/>
      <c r="J12" s="157" t="s">
        <v>3640</v>
      </c>
      <c r="K12" s="155"/>
      <c r="L12" s="157" t="s">
        <v>3642</v>
      </c>
    </row>
    <row r="13" spans="1:14" s="156" customFormat="1" ht="17" customHeight="1">
      <c r="A13" s="154"/>
      <c r="B13" s="155"/>
      <c r="C13" s="157" t="s">
        <v>3661</v>
      </c>
      <c r="D13" s="155"/>
      <c r="E13" s="157" t="s">
        <v>3661</v>
      </c>
      <c r="I13" s="155"/>
      <c r="J13" s="157" t="s">
        <v>3661</v>
      </c>
      <c r="K13" s="155"/>
      <c r="L13" s="157" t="s">
        <v>3661</v>
      </c>
    </row>
    <row r="14" spans="1:14" ht="17" customHeight="1">
      <c r="A14" s="90"/>
      <c r="B14" s="365">
        <v>2</v>
      </c>
      <c r="C14" s="87"/>
      <c r="D14" s="212">
        <v>1</v>
      </c>
      <c r="F14" s="365">
        <v>3</v>
      </c>
      <c r="I14" s="365">
        <v>3</v>
      </c>
      <c r="J14" s="87"/>
      <c r="K14" s="212">
        <v>2</v>
      </c>
      <c r="L14" s="88"/>
      <c r="M14" s="365">
        <v>3</v>
      </c>
    </row>
    <row r="15" spans="1:14" ht="17" customHeight="1">
      <c r="A15" s="90"/>
      <c r="B15" s="87">
        <v>2</v>
      </c>
      <c r="C15" s="94"/>
      <c r="D15" s="285" t="s">
        <v>3662</v>
      </c>
      <c r="E15" s="95"/>
      <c r="F15" s="96">
        <v>3</v>
      </c>
      <c r="I15" s="87">
        <v>5</v>
      </c>
      <c r="J15" s="94"/>
      <c r="K15" s="285" t="s">
        <v>3662</v>
      </c>
      <c r="L15" s="95"/>
      <c r="M15" s="96">
        <v>6</v>
      </c>
    </row>
    <row r="16" spans="1:14" ht="17" customHeight="1">
      <c r="A16" s="90"/>
      <c r="B16" s="362" t="s">
        <v>3923</v>
      </c>
      <c r="C16" s="87"/>
      <c r="D16" s="87"/>
      <c r="F16" s="362" t="s">
        <v>3975</v>
      </c>
      <c r="I16" s="362" t="s">
        <v>3925</v>
      </c>
      <c r="J16" s="87"/>
      <c r="K16" s="87"/>
      <c r="L16" s="88"/>
      <c r="M16" s="362" t="s">
        <v>3974</v>
      </c>
    </row>
    <row r="17" spans="1:13" ht="17" customHeight="1">
      <c r="A17" s="90"/>
      <c r="B17" s="138"/>
      <c r="C17" s="365">
        <v>2</v>
      </c>
      <c r="D17" s="87"/>
      <c r="E17" s="365">
        <v>3</v>
      </c>
      <c r="F17" s="138"/>
      <c r="I17" s="138"/>
      <c r="J17" s="365">
        <v>0</v>
      </c>
      <c r="K17" s="87"/>
      <c r="L17" s="365">
        <v>3</v>
      </c>
      <c r="M17" s="138"/>
    </row>
    <row r="18" spans="1:13" ht="17" customHeight="1">
      <c r="A18" s="90"/>
      <c r="B18" s="138"/>
      <c r="C18" s="87"/>
      <c r="D18" s="87"/>
      <c r="F18" s="138"/>
      <c r="I18" s="138"/>
      <c r="J18" s="87"/>
      <c r="K18" s="87"/>
      <c r="L18" s="88"/>
      <c r="M18" s="138"/>
    </row>
    <row r="19" spans="1:13" ht="17" customHeight="1">
      <c r="A19" s="90"/>
      <c r="B19" s="87"/>
      <c r="C19" s="87"/>
      <c r="D19" s="87"/>
    </row>
    <row r="20" spans="1:13" ht="17" customHeight="1">
      <c r="A20" s="90"/>
      <c r="B20" s="87"/>
      <c r="C20" s="87"/>
      <c r="D20" s="87"/>
    </row>
    <row r="21" spans="1:13" ht="17" customHeight="1">
      <c r="A21" s="90"/>
      <c r="B21" s="87"/>
      <c r="C21" s="87"/>
      <c r="D21" s="362" t="s">
        <v>3978</v>
      </c>
      <c r="K21" s="362" t="s">
        <v>852</v>
      </c>
    </row>
    <row r="22" spans="1:13" ht="17" customHeight="1">
      <c r="A22" s="90"/>
      <c r="B22" s="87"/>
      <c r="C22" s="87"/>
      <c r="D22" s="140">
        <v>7</v>
      </c>
      <c r="I22" s="87"/>
      <c r="J22" s="87"/>
      <c r="K22" s="91">
        <v>10</v>
      </c>
      <c r="L22" s="88"/>
    </row>
    <row r="23" spans="1:13" ht="17" customHeight="1">
      <c r="A23" s="90"/>
      <c r="B23" s="87"/>
      <c r="C23" s="365">
        <v>3</v>
      </c>
      <c r="D23" s="87"/>
      <c r="E23" s="365">
        <v>3</v>
      </c>
      <c r="I23" s="87"/>
      <c r="J23" s="365">
        <v>0</v>
      </c>
      <c r="K23" s="87"/>
      <c r="L23" s="365">
        <v>3</v>
      </c>
    </row>
    <row r="24" spans="1:13" ht="17" customHeight="1">
      <c r="A24" s="90"/>
      <c r="B24" s="87"/>
      <c r="C24" s="157" t="s">
        <v>3640</v>
      </c>
      <c r="D24" s="155"/>
      <c r="E24" s="157" t="s">
        <v>3642</v>
      </c>
      <c r="I24" s="87"/>
      <c r="J24" s="157" t="s">
        <v>3640</v>
      </c>
      <c r="K24" s="155"/>
      <c r="L24" s="157" t="s">
        <v>3642</v>
      </c>
    </row>
    <row r="25" spans="1:13" ht="17" customHeight="1">
      <c r="A25" s="90"/>
      <c r="B25" s="87"/>
      <c r="C25" s="157" t="s">
        <v>3661</v>
      </c>
      <c r="D25" s="155"/>
      <c r="E25" s="157" t="s">
        <v>3661</v>
      </c>
      <c r="I25" s="87"/>
      <c r="J25" s="157" t="s">
        <v>3661</v>
      </c>
      <c r="K25" s="155"/>
      <c r="L25" s="157" t="s">
        <v>3661</v>
      </c>
    </row>
    <row r="26" spans="1:13" ht="17" customHeight="1">
      <c r="A26" s="90"/>
      <c r="B26" s="365">
        <v>0</v>
      </c>
      <c r="C26" s="87"/>
      <c r="D26" s="212">
        <v>3</v>
      </c>
      <c r="F26" s="365">
        <v>1</v>
      </c>
      <c r="I26" s="365">
        <v>3</v>
      </c>
      <c r="J26" s="87"/>
      <c r="K26" s="212">
        <v>4</v>
      </c>
      <c r="L26" s="88"/>
      <c r="M26" s="365">
        <v>1</v>
      </c>
    </row>
    <row r="27" spans="1:13" ht="17" customHeight="1">
      <c r="A27" s="90"/>
      <c r="B27" s="87">
        <v>8</v>
      </c>
      <c r="C27" s="94"/>
      <c r="D27" s="285" t="s">
        <v>3662</v>
      </c>
      <c r="E27" s="95"/>
      <c r="F27" s="96">
        <v>9</v>
      </c>
      <c r="I27" s="87">
        <v>11</v>
      </c>
      <c r="J27" s="94"/>
      <c r="K27" s="285" t="s">
        <v>3662</v>
      </c>
      <c r="L27" s="95"/>
      <c r="M27" s="96">
        <v>12</v>
      </c>
    </row>
    <row r="28" spans="1:13" ht="17" customHeight="1">
      <c r="A28" s="90"/>
      <c r="B28" s="362" t="s">
        <v>3926</v>
      </c>
      <c r="C28" s="87"/>
      <c r="D28" s="87"/>
      <c r="F28" s="362" t="s">
        <v>3927</v>
      </c>
      <c r="I28" s="362" t="s">
        <v>3950</v>
      </c>
      <c r="J28" s="87"/>
      <c r="K28" s="87"/>
      <c r="L28" s="88"/>
      <c r="M28" s="362" t="s">
        <v>3928</v>
      </c>
    </row>
    <row r="29" spans="1:13" ht="17" customHeight="1">
      <c r="A29" s="90"/>
      <c r="B29" s="138"/>
      <c r="C29" s="365">
        <v>1</v>
      </c>
      <c r="D29" s="87"/>
      <c r="E29" s="365">
        <v>3</v>
      </c>
      <c r="F29" s="138"/>
      <c r="I29" s="138"/>
      <c r="J29" s="365">
        <v>3</v>
      </c>
      <c r="K29" s="87"/>
      <c r="L29" s="365">
        <v>1</v>
      </c>
      <c r="M29" s="138"/>
    </row>
    <row r="30" spans="1:13" ht="17" customHeight="1">
      <c r="A30" s="90"/>
      <c r="B30" s="138"/>
      <c r="C30" s="87"/>
      <c r="D30" s="87"/>
      <c r="F30" s="138"/>
      <c r="I30" s="138"/>
      <c r="J30" s="87"/>
      <c r="K30" s="87"/>
      <c r="L30" s="88"/>
      <c r="M30" s="138"/>
    </row>
    <row r="31" spans="1:13" ht="17" customHeight="1">
      <c r="A31" s="90"/>
      <c r="B31" s="87"/>
      <c r="C31" s="87"/>
      <c r="D31" s="87"/>
    </row>
    <row r="32" spans="1:13" ht="17" customHeight="1">
      <c r="A32" s="90"/>
      <c r="B32" s="87"/>
      <c r="C32" s="87"/>
      <c r="D32" s="87"/>
      <c r="J32" s="365">
        <v>3</v>
      </c>
      <c r="L32" s="365">
        <v>0</v>
      </c>
    </row>
    <row r="33" spans="1:13" ht="17" customHeight="1">
      <c r="A33" s="90"/>
      <c r="B33" s="87"/>
      <c r="C33" s="87"/>
      <c r="D33" s="362" t="s">
        <v>3929</v>
      </c>
      <c r="I33" s="362" t="s">
        <v>3976</v>
      </c>
      <c r="K33" s="138"/>
      <c r="M33" s="362" t="s">
        <v>3982</v>
      </c>
    </row>
    <row r="34" spans="1:13" ht="17" customHeight="1">
      <c r="A34" s="90"/>
      <c r="B34" s="87"/>
      <c r="C34" s="87"/>
      <c r="D34" s="140">
        <v>13</v>
      </c>
      <c r="I34" s="87">
        <v>16</v>
      </c>
      <c r="J34" s="87"/>
      <c r="K34" s="287" t="s">
        <v>3652</v>
      </c>
      <c r="L34" s="88"/>
      <c r="M34" s="96">
        <v>19</v>
      </c>
    </row>
    <row r="35" spans="1:13" ht="17" customHeight="1">
      <c r="A35" s="90"/>
      <c r="B35" s="87"/>
      <c r="C35" s="365">
        <v>0</v>
      </c>
      <c r="D35" s="87"/>
      <c r="E35" s="365">
        <v>0</v>
      </c>
      <c r="I35" s="365">
        <v>3</v>
      </c>
      <c r="J35" s="372">
        <v>3</v>
      </c>
      <c r="K35" s="206"/>
      <c r="L35" s="374">
        <v>3</v>
      </c>
      <c r="M35" s="365">
        <v>3</v>
      </c>
    </row>
    <row r="36" spans="1:13" ht="17" customHeight="1">
      <c r="A36" s="90"/>
      <c r="B36" s="87"/>
      <c r="C36" s="157" t="s">
        <v>3640</v>
      </c>
      <c r="D36" s="155"/>
      <c r="E36" s="157" t="s">
        <v>3642</v>
      </c>
      <c r="I36" s="155" t="s">
        <v>3640</v>
      </c>
      <c r="J36" s="209" t="s">
        <v>3655</v>
      </c>
      <c r="K36" s="207"/>
      <c r="L36" s="208" t="s">
        <v>3655</v>
      </c>
      <c r="M36" s="286" t="s">
        <v>3640</v>
      </c>
    </row>
    <row r="37" spans="1:13" ht="17" customHeight="1">
      <c r="A37" s="90"/>
      <c r="B37" s="87"/>
      <c r="C37" s="157" t="s">
        <v>3661</v>
      </c>
      <c r="D37" s="155"/>
      <c r="E37" s="157" t="s">
        <v>3641</v>
      </c>
      <c r="I37" s="155" t="s">
        <v>3661</v>
      </c>
      <c r="J37" s="209"/>
      <c r="K37" s="207"/>
      <c r="L37" s="208"/>
      <c r="M37" s="286" t="s">
        <v>3661</v>
      </c>
    </row>
    <row r="38" spans="1:13" ht="17" customHeight="1">
      <c r="A38" s="90"/>
      <c r="B38" s="365">
        <v>3</v>
      </c>
      <c r="C38" s="87"/>
      <c r="D38" s="212">
        <v>5</v>
      </c>
      <c r="F38" s="365">
        <v>3</v>
      </c>
      <c r="I38" s="365">
        <v>1</v>
      </c>
      <c r="J38" s="210"/>
      <c r="K38" s="142">
        <v>6</v>
      </c>
      <c r="L38" s="145"/>
      <c r="M38" s="365">
        <v>1</v>
      </c>
    </row>
    <row r="39" spans="1:13" ht="17" customHeight="1">
      <c r="A39" s="90"/>
      <c r="B39" s="87">
        <v>14</v>
      </c>
      <c r="C39" s="94"/>
      <c r="D39" s="285" t="s">
        <v>3662</v>
      </c>
      <c r="E39" s="95"/>
      <c r="F39" s="96">
        <v>15</v>
      </c>
      <c r="I39" s="87">
        <v>17</v>
      </c>
      <c r="J39" s="369">
        <v>2</v>
      </c>
      <c r="K39" s="367" t="s">
        <v>3652</v>
      </c>
      <c r="L39" s="370">
        <v>1</v>
      </c>
      <c r="M39" s="96">
        <v>18</v>
      </c>
    </row>
    <row r="40" spans="1:13" ht="17" customHeight="1">
      <c r="A40" s="90"/>
      <c r="B40" s="362" t="s">
        <v>3994</v>
      </c>
      <c r="C40" s="87"/>
      <c r="D40" s="87"/>
      <c r="F40" s="362" t="s">
        <v>3944</v>
      </c>
      <c r="I40" s="362" t="s">
        <v>3945</v>
      </c>
      <c r="J40" s="87"/>
      <c r="K40" s="87"/>
      <c r="L40" s="88"/>
      <c r="M40" s="362" t="s">
        <v>3946</v>
      </c>
    </row>
    <row r="41" spans="1:13" ht="17" customHeight="1">
      <c r="A41" s="90"/>
      <c r="B41" s="138"/>
      <c r="C41" s="365">
        <v>3</v>
      </c>
      <c r="D41" s="87"/>
      <c r="E41" s="365">
        <v>1</v>
      </c>
      <c r="F41" s="138"/>
      <c r="I41" s="138"/>
      <c r="J41" s="365">
        <v>1</v>
      </c>
      <c r="K41" s="87"/>
      <c r="L41" s="365">
        <v>3</v>
      </c>
      <c r="M41" s="138"/>
    </row>
    <row r="42" spans="1:13" ht="17" customHeight="1">
      <c r="A42" s="90"/>
      <c r="B42" s="138"/>
      <c r="C42" s="87"/>
      <c r="D42" s="87"/>
      <c r="F42" s="138"/>
      <c r="I42" s="138"/>
      <c r="J42" s="87"/>
      <c r="K42" s="87"/>
      <c r="L42" s="88"/>
      <c r="M42" s="139"/>
    </row>
    <row r="43" spans="1:13" ht="17" customHeight="1">
      <c r="A43" s="90"/>
      <c r="B43" s="87"/>
      <c r="C43" s="87"/>
      <c r="D43" s="87"/>
    </row>
    <row r="44" spans="1:13" ht="17" customHeight="1">
      <c r="A44" s="90"/>
      <c r="B44" s="87"/>
      <c r="C44" s="87"/>
      <c r="D44" s="87"/>
    </row>
    <row r="45" spans="1:13" ht="17" customHeight="1">
      <c r="A45" s="86" t="s">
        <v>2297</v>
      </c>
      <c r="B45" s="87"/>
      <c r="C45" s="87"/>
      <c r="D45" s="87"/>
    </row>
    <row r="46" spans="1:13" ht="17" customHeight="1">
      <c r="A46" s="86"/>
      <c r="B46" s="87"/>
      <c r="C46" s="87"/>
      <c r="D46" s="87"/>
    </row>
    <row r="47" spans="1:13" ht="17" customHeight="1">
      <c r="A47" s="86"/>
      <c r="B47" s="87"/>
      <c r="C47" s="87"/>
      <c r="D47" s="87"/>
    </row>
    <row r="48" spans="1:13" ht="17" customHeight="1">
      <c r="A48" s="86"/>
      <c r="B48" s="87"/>
      <c r="C48" s="365">
        <v>3</v>
      </c>
      <c r="D48" s="87"/>
      <c r="E48" s="365">
        <v>1</v>
      </c>
    </row>
    <row r="49" spans="1:13" ht="17" customHeight="1">
      <c r="A49" s="90"/>
      <c r="B49" s="362" t="s">
        <v>3930</v>
      </c>
      <c r="C49" s="87"/>
      <c r="D49" s="138"/>
      <c r="F49" s="362" t="s">
        <v>3940</v>
      </c>
      <c r="K49" s="362" t="s">
        <v>3979</v>
      </c>
    </row>
    <row r="50" spans="1:13" ht="17" customHeight="1">
      <c r="A50" s="90"/>
      <c r="B50" s="87">
        <v>20</v>
      </c>
      <c r="C50" s="87"/>
      <c r="D50" s="287" t="s">
        <v>3652</v>
      </c>
      <c r="F50" s="96">
        <v>23</v>
      </c>
      <c r="I50" s="87"/>
      <c r="J50" s="87"/>
      <c r="K50" s="91">
        <v>24</v>
      </c>
      <c r="L50" s="88"/>
    </row>
    <row r="51" spans="1:13" ht="17" customHeight="1">
      <c r="A51" s="90"/>
      <c r="B51" s="365">
        <v>2</v>
      </c>
      <c r="C51" s="371">
        <v>0</v>
      </c>
      <c r="D51" s="206"/>
      <c r="E51" s="374">
        <v>2</v>
      </c>
      <c r="F51" s="365">
        <v>0</v>
      </c>
      <c r="I51" s="87"/>
      <c r="J51" s="365">
        <v>3</v>
      </c>
      <c r="K51" s="87"/>
      <c r="L51" s="365">
        <v>3</v>
      </c>
    </row>
    <row r="52" spans="1:13" ht="17" customHeight="1">
      <c r="A52" s="90"/>
      <c r="B52" s="155" t="s">
        <v>3640</v>
      </c>
      <c r="C52" s="209" t="s">
        <v>3939</v>
      </c>
      <c r="D52" s="207"/>
      <c r="E52" s="208" t="s">
        <v>3655</v>
      </c>
      <c r="F52" s="286" t="s">
        <v>3640</v>
      </c>
      <c r="I52" s="87"/>
      <c r="J52" s="157" t="s">
        <v>3640</v>
      </c>
      <c r="K52" s="155"/>
      <c r="L52" s="157" t="s">
        <v>3642</v>
      </c>
    </row>
    <row r="53" spans="1:13" ht="17" customHeight="1">
      <c r="A53" s="90"/>
      <c r="B53" s="155" t="s">
        <v>3661</v>
      </c>
      <c r="C53" s="209" t="s">
        <v>3655</v>
      </c>
      <c r="D53" s="207"/>
      <c r="E53" s="208" t="s">
        <v>3655</v>
      </c>
      <c r="F53" s="286" t="s">
        <v>3661</v>
      </c>
      <c r="I53" s="87"/>
      <c r="J53" s="157" t="s">
        <v>3661</v>
      </c>
      <c r="K53" s="155"/>
      <c r="L53" s="157" t="s">
        <v>3641</v>
      </c>
    </row>
    <row r="54" spans="1:13" ht="17" customHeight="1">
      <c r="A54" s="90"/>
      <c r="B54" s="365">
        <v>3</v>
      </c>
      <c r="C54" s="210"/>
      <c r="D54" s="142">
        <v>7</v>
      </c>
      <c r="E54" s="145"/>
      <c r="F54" s="365">
        <v>3</v>
      </c>
      <c r="I54" s="365">
        <v>1</v>
      </c>
      <c r="J54" s="87"/>
      <c r="K54" s="212">
        <v>8</v>
      </c>
      <c r="L54" s="88"/>
      <c r="M54" s="365">
        <v>0</v>
      </c>
    </row>
    <row r="55" spans="1:13" ht="17" customHeight="1">
      <c r="A55" s="90"/>
      <c r="B55" s="87">
        <v>21</v>
      </c>
      <c r="C55" s="369">
        <v>3</v>
      </c>
      <c r="D55" s="367" t="s">
        <v>3652</v>
      </c>
      <c r="E55" s="370">
        <v>3</v>
      </c>
      <c r="F55" s="96">
        <v>22</v>
      </c>
      <c r="I55" s="87">
        <v>25</v>
      </c>
      <c r="J55" s="94"/>
      <c r="K55" s="285" t="s">
        <v>3644</v>
      </c>
      <c r="L55" s="95"/>
      <c r="M55" s="96">
        <v>26</v>
      </c>
    </row>
    <row r="56" spans="1:13" ht="17" customHeight="1">
      <c r="A56" s="90"/>
      <c r="B56" s="362" t="s">
        <v>3981</v>
      </c>
      <c r="C56" s="87"/>
      <c r="D56" s="87"/>
      <c r="F56" s="362" t="s">
        <v>3977</v>
      </c>
      <c r="I56" s="362" t="s">
        <v>3931</v>
      </c>
      <c r="J56" s="87"/>
      <c r="K56" s="87"/>
      <c r="L56" s="88"/>
      <c r="M56" s="362" t="s">
        <v>3932</v>
      </c>
    </row>
    <row r="57" spans="1:13" ht="17" customHeight="1">
      <c r="A57" s="90"/>
      <c r="B57" s="138"/>
      <c r="C57" s="365">
        <v>0</v>
      </c>
      <c r="D57" s="87"/>
      <c r="E57" s="365">
        <v>3</v>
      </c>
      <c r="F57" s="138"/>
      <c r="I57" s="138"/>
      <c r="J57" s="365">
        <v>2</v>
      </c>
      <c r="K57" s="87"/>
      <c r="L57" s="365">
        <v>3</v>
      </c>
      <c r="M57" s="138"/>
    </row>
    <row r="58" spans="1:13" ht="17" customHeight="1">
      <c r="A58" s="90"/>
      <c r="B58" s="87"/>
      <c r="C58" s="87"/>
      <c r="D58" s="87"/>
    </row>
    <row r="61" spans="1:13" ht="17" customHeight="1">
      <c r="A61" s="90"/>
      <c r="B61" s="87"/>
      <c r="C61" s="87"/>
      <c r="D61" s="87"/>
    </row>
    <row r="62" spans="1:13" ht="17" customHeight="1">
      <c r="A62" s="90"/>
      <c r="B62" s="87"/>
      <c r="C62" s="87"/>
      <c r="D62" s="362" t="s">
        <v>3937</v>
      </c>
      <c r="K62" s="362" t="s">
        <v>3938</v>
      </c>
    </row>
    <row r="63" spans="1:13" ht="17" customHeight="1">
      <c r="A63" s="90"/>
      <c r="B63" s="87"/>
      <c r="C63" s="87"/>
      <c r="D63" s="91">
        <v>27</v>
      </c>
      <c r="I63" s="87"/>
      <c r="J63" s="87"/>
      <c r="K63" s="91">
        <v>30</v>
      </c>
      <c r="L63" s="88"/>
    </row>
    <row r="64" spans="1:13" ht="17" customHeight="1">
      <c r="A64" s="90"/>
      <c r="B64" s="87"/>
      <c r="C64" s="365">
        <v>0</v>
      </c>
      <c r="D64" s="87"/>
      <c r="E64" s="365">
        <v>2</v>
      </c>
      <c r="I64" s="87"/>
      <c r="J64" s="365">
        <v>0</v>
      </c>
      <c r="K64" s="87"/>
      <c r="L64" s="365">
        <v>3</v>
      </c>
    </row>
    <row r="65" spans="1:13" ht="17" customHeight="1">
      <c r="A65" s="90"/>
      <c r="B65" s="87"/>
      <c r="C65" s="157" t="s">
        <v>3640</v>
      </c>
      <c r="D65" s="155"/>
      <c r="E65" s="157" t="s">
        <v>3642</v>
      </c>
      <c r="I65" s="87"/>
      <c r="J65" s="157" t="s">
        <v>3640</v>
      </c>
      <c r="K65" s="155"/>
      <c r="L65" s="157" t="s">
        <v>3642</v>
      </c>
    </row>
    <row r="66" spans="1:13" ht="17" customHeight="1">
      <c r="A66" s="90"/>
      <c r="B66" s="87"/>
      <c r="C66" s="157" t="s">
        <v>3641</v>
      </c>
      <c r="D66" s="155"/>
      <c r="E66" s="157" t="s">
        <v>3641</v>
      </c>
      <c r="I66" s="87"/>
      <c r="J66" s="157" t="s">
        <v>3641</v>
      </c>
      <c r="K66" s="155"/>
      <c r="L66" s="157" t="s">
        <v>3641</v>
      </c>
    </row>
    <row r="67" spans="1:13" ht="17" customHeight="1">
      <c r="A67" s="90"/>
      <c r="B67" s="365">
        <v>3</v>
      </c>
      <c r="C67" s="87"/>
      <c r="D67" s="212">
        <v>9</v>
      </c>
      <c r="F67" s="365">
        <v>3</v>
      </c>
      <c r="I67" s="365">
        <v>3</v>
      </c>
      <c r="J67" s="87"/>
      <c r="K67" s="212">
        <v>10</v>
      </c>
      <c r="L67" s="88"/>
      <c r="M67" s="365">
        <v>1</v>
      </c>
    </row>
    <row r="68" spans="1:13" ht="17" customHeight="1">
      <c r="A68" s="90"/>
      <c r="B68" s="87">
        <v>28</v>
      </c>
      <c r="C68" s="94"/>
      <c r="D68" s="285" t="s">
        <v>3644</v>
      </c>
      <c r="E68" s="95"/>
      <c r="F68" s="96">
        <v>29</v>
      </c>
      <c r="I68" s="87">
        <v>31</v>
      </c>
      <c r="J68" s="94"/>
      <c r="K68" s="285" t="s">
        <v>3644</v>
      </c>
      <c r="L68" s="95"/>
      <c r="M68" s="96">
        <v>32</v>
      </c>
    </row>
    <row r="69" spans="1:13" ht="17" customHeight="1">
      <c r="A69" s="90"/>
      <c r="B69" s="362" t="s">
        <v>3993</v>
      </c>
      <c r="C69" s="87"/>
      <c r="D69" s="87"/>
      <c r="F69" s="362" t="s">
        <v>3933</v>
      </c>
      <c r="I69" s="362" t="s">
        <v>3952</v>
      </c>
      <c r="J69" s="87"/>
      <c r="K69" s="87"/>
      <c r="L69" s="88"/>
      <c r="M69" s="362" t="s">
        <v>3934</v>
      </c>
    </row>
    <row r="70" spans="1:13" ht="17" customHeight="1">
      <c r="A70" s="90"/>
      <c r="B70" s="138"/>
      <c r="C70" s="365">
        <v>3</v>
      </c>
      <c r="D70" s="87"/>
      <c r="E70" s="365">
        <v>0</v>
      </c>
      <c r="F70" s="138"/>
      <c r="I70" s="138"/>
      <c r="J70" s="365">
        <v>3</v>
      </c>
      <c r="K70" s="87"/>
      <c r="L70" s="365">
        <v>1</v>
      </c>
      <c r="M70" s="138"/>
    </row>
    <row r="71" spans="1:13" ht="17" customHeight="1">
      <c r="A71" s="90"/>
      <c r="B71" s="87"/>
      <c r="C71" s="87"/>
      <c r="D71" s="87"/>
    </row>
    <row r="72" spans="1:13" ht="17" customHeight="1">
      <c r="A72" s="90"/>
      <c r="B72" s="87"/>
      <c r="C72" s="87"/>
      <c r="D72" s="138"/>
      <c r="K72" s="138"/>
    </row>
    <row r="73" spans="1:13" ht="17" customHeight="1">
      <c r="A73" s="90"/>
      <c r="B73" s="87"/>
      <c r="C73" s="87"/>
      <c r="D73" s="138"/>
      <c r="K73" s="138"/>
    </row>
    <row r="74" spans="1:13" ht="17" customHeight="1">
      <c r="A74" s="90"/>
      <c r="B74" s="87"/>
      <c r="C74" s="87"/>
      <c r="D74" s="138"/>
      <c r="K74" s="138"/>
    </row>
    <row r="75" spans="1:13" ht="17" customHeight="1">
      <c r="A75" s="90"/>
      <c r="B75" s="87"/>
      <c r="C75" s="87"/>
      <c r="D75" s="362" t="s">
        <v>3983</v>
      </c>
      <c r="K75" s="138"/>
    </row>
    <row r="76" spans="1:13" ht="17" customHeight="1">
      <c r="A76" s="90"/>
      <c r="B76" s="87"/>
      <c r="C76" s="87"/>
      <c r="D76" s="91">
        <v>33</v>
      </c>
      <c r="K76" s="138"/>
    </row>
    <row r="77" spans="1:13" ht="17" customHeight="1">
      <c r="A77" s="90"/>
      <c r="B77" s="87"/>
      <c r="C77" s="365">
        <v>3</v>
      </c>
      <c r="D77" s="87"/>
      <c r="E77" s="365">
        <v>3</v>
      </c>
      <c r="K77" s="138"/>
    </row>
    <row r="78" spans="1:13" ht="17" customHeight="1">
      <c r="A78" s="90"/>
      <c r="B78" s="87"/>
      <c r="C78" s="157" t="s">
        <v>3640</v>
      </c>
      <c r="D78" s="155"/>
      <c r="E78" s="157" t="s">
        <v>3642</v>
      </c>
      <c r="K78" s="138"/>
    </row>
    <row r="79" spans="1:13" ht="17" customHeight="1">
      <c r="A79" s="90"/>
      <c r="B79" s="87"/>
      <c r="C79" s="157" t="s">
        <v>3641</v>
      </c>
      <c r="D79" s="155"/>
      <c r="E79" s="157" t="s">
        <v>3641</v>
      </c>
      <c r="K79" s="138"/>
    </row>
    <row r="80" spans="1:13" ht="17" customHeight="1">
      <c r="A80" s="90"/>
      <c r="B80" s="365">
        <v>1</v>
      </c>
      <c r="C80" s="87"/>
      <c r="D80" s="212">
        <v>11</v>
      </c>
      <c r="F80" s="365">
        <v>1</v>
      </c>
      <c r="K80" s="138"/>
    </row>
    <row r="81" spans="1:13" ht="17" customHeight="1">
      <c r="A81" s="90"/>
      <c r="B81" s="87">
        <v>34</v>
      </c>
      <c r="C81" s="94"/>
      <c r="D81" s="285" t="s">
        <v>3644</v>
      </c>
      <c r="E81" s="95"/>
      <c r="F81" s="96">
        <v>35</v>
      </c>
      <c r="K81" s="138"/>
    </row>
    <row r="82" spans="1:13" ht="17" customHeight="1">
      <c r="A82" s="90"/>
      <c r="B82" s="362" t="s">
        <v>3935</v>
      </c>
      <c r="C82" s="87"/>
      <c r="D82" s="87"/>
      <c r="F82" s="362" t="s">
        <v>3936</v>
      </c>
      <c r="K82" s="138"/>
    </row>
    <row r="83" spans="1:13" ht="17" customHeight="1">
      <c r="A83" s="90"/>
      <c r="B83" s="138"/>
      <c r="C83" s="365">
        <v>2</v>
      </c>
      <c r="D83" s="87"/>
      <c r="E83" s="365">
        <v>3</v>
      </c>
      <c r="F83" s="138"/>
      <c r="K83" s="138"/>
      <c r="M83" s="138"/>
    </row>
    <row r="84" spans="1:13" ht="17" customHeight="1">
      <c r="A84" s="90"/>
      <c r="B84" s="87"/>
      <c r="C84" s="87"/>
      <c r="D84" s="87"/>
      <c r="K84" s="138"/>
    </row>
    <row r="85" spans="1:13" ht="17" customHeight="1">
      <c r="A85" s="90"/>
      <c r="B85" s="87"/>
      <c r="C85" s="87"/>
      <c r="D85" s="91"/>
      <c r="E85" s="88" t="s">
        <v>698</v>
      </c>
      <c r="I85" s="87"/>
      <c r="J85" s="87"/>
      <c r="K85" s="91"/>
      <c r="L85" s="88"/>
    </row>
    <row r="86" spans="1:13" ht="17" customHeight="1">
      <c r="A86" s="90"/>
      <c r="B86" s="87"/>
      <c r="C86" s="87"/>
      <c r="D86" s="91"/>
      <c r="I86" s="87"/>
      <c r="J86" s="87"/>
      <c r="K86" s="91"/>
      <c r="L86" s="88"/>
    </row>
    <row r="87" spans="1:13" ht="17" customHeight="1">
      <c r="A87" s="90"/>
      <c r="B87" s="87"/>
      <c r="C87" s="87"/>
      <c r="D87" s="91"/>
      <c r="I87" s="87"/>
      <c r="J87" s="87"/>
      <c r="K87" s="91"/>
      <c r="L87" s="88"/>
    </row>
    <row r="88" spans="1:13" ht="17" customHeight="1">
      <c r="A88" s="90"/>
      <c r="B88" s="87"/>
      <c r="C88" s="87"/>
      <c r="D88" s="91"/>
      <c r="I88" s="87"/>
      <c r="J88" s="87"/>
      <c r="K88" s="91"/>
      <c r="L88" s="88"/>
    </row>
  </sheetData>
  <mergeCells count="2">
    <mergeCell ref="A1:N1"/>
    <mergeCell ref="A2:N2"/>
  </mergeCells>
  <phoneticPr fontId="12" type="noConversion"/>
  <conditionalFormatting sqref="D9">
    <cfRule type="duplicateValues" dxfId="127" priority="56"/>
  </conditionalFormatting>
  <conditionalFormatting sqref="D21">
    <cfRule type="duplicateValues" dxfId="126" priority="55"/>
  </conditionalFormatting>
  <conditionalFormatting sqref="F82">
    <cfRule type="duplicateValues" dxfId="125" priority="54"/>
  </conditionalFormatting>
  <conditionalFormatting sqref="F69">
    <cfRule type="duplicateValues" dxfId="124" priority="53"/>
  </conditionalFormatting>
  <conditionalFormatting sqref="D33">
    <cfRule type="duplicateValues" dxfId="123" priority="52"/>
  </conditionalFormatting>
  <conditionalFormatting sqref="D49">
    <cfRule type="duplicateValues" dxfId="122" priority="51"/>
  </conditionalFormatting>
  <conditionalFormatting sqref="K72:K84">
    <cfRule type="duplicateValues" dxfId="121" priority="50"/>
  </conditionalFormatting>
  <conditionalFormatting sqref="K49">
    <cfRule type="duplicateValues" dxfId="120" priority="49"/>
  </conditionalFormatting>
  <conditionalFormatting sqref="I28:I30">
    <cfRule type="duplicateValues" dxfId="119" priority="48"/>
  </conditionalFormatting>
  <conditionalFormatting sqref="B82">
    <cfRule type="duplicateValues" dxfId="118" priority="47"/>
  </conditionalFormatting>
  <conditionalFormatting sqref="B69">
    <cfRule type="duplicateValues" dxfId="117" priority="46"/>
  </conditionalFormatting>
  <conditionalFormatting sqref="D62">
    <cfRule type="duplicateValues" dxfId="116" priority="45"/>
  </conditionalFormatting>
  <conditionalFormatting sqref="I56">
    <cfRule type="duplicateValues" dxfId="115" priority="44"/>
  </conditionalFormatting>
  <conditionalFormatting sqref="K33">
    <cfRule type="duplicateValues" dxfId="114" priority="43"/>
  </conditionalFormatting>
  <conditionalFormatting sqref="K9">
    <cfRule type="duplicateValues" dxfId="113" priority="42"/>
  </conditionalFormatting>
  <conditionalFormatting sqref="I40:I42">
    <cfRule type="duplicateValues" dxfId="112" priority="41"/>
  </conditionalFormatting>
  <conditionalFormatting sqref="B16:B18">
    <cfRule type="duplicateValues" dxfId="111" priority="40"/>
  </conditionalFormatting>
  <conditionalFormatting sqref="I69">
    <cfRule type="duplicateValues" dxfId="110" priority="39"/>
  </conditionalFormatting>
  <conditionalFormatting sqref="M28:M30">
    <cfRule type="duplicateValues" dxfId="109" priority="38"/>
  </conditionalFormatting>
  <conditionalFormatting sqref="M16:M18">
    <cfRule type="duplicateValues" dxfId="108" priority="37"/>
  </conditionalFormatting>
  <conditionalFormatting sqref="F28:F30">
    <cfRule type="duplicateValues" dxfId="107" priority="36"/>
  </conditionalFormatting>
  <conditionalFormatting sqref="B28:B30">
    <cfRule type="duplicateValues" dxfId="106" priority="35"/>
  </conditionalFormatting>
  <conditionalFormatting sqref="K21">
    <cfRule type="duplicateValues" dxfId="105" priority="34"/>
  </conditionalFormatting>
  <conditionalFormatting sqref="M40:M42">
    <cfRule type="duplicateValues" dxfId="104" priority="33"/>
  </conditionalFormatting>
  <conditionalFormatting sqref="B40:B42">
    <cfRule type="duplicateValues" dxfId="103" priority="32"/>
  </conditionalFormatting>
  <conditionalFormatting sqref="F40:F42">
    <cfRule type="duplicateValues" dxfId="102" priority="31"/>
  </conditionalFormatting>
  <conditionalFormatting sqref="M56">
    <cfRule type="duplicateValues" dxfId="101" priority="30"/>
  </conditionalFormatting>
  <conditionalFormatting sqref="K62">
    <cfRule type="duplicateValues" dxfId="100" priority="29"/>
  </conditionalFormatting>
  <conditionalFormatting sqref="F56">
    <cfRule type="duplicateValues" dxfId="99" priority="28"/>
  </conditionalFormatting>
  <conditionalFormatting sqref="M82">
    <cfRule type="duplicateValues" dxfId="98" priority="27"/>
  </conditionalFormatting>
  <conditionalFormatting sqref="I16:I18">
    <cfRule type="duplicateValues" dxfId="97" priority="26"/>
  </conditionalFormatting>
  <conditionalFormatting sqref="I82">
    <cfRule type="duplicateValues" dxfId="96" priority="25"/>
  </conditionalFormatting>
  <conditionalFormatting sqref="F16:F18">
    <cfRule type="duplicateValues" dxfId="95" priority="24"/>
  </conditionalFormatting>
  <conditionalFormatting sqref="M69">
    <cfRule type="duplicateValues" dxfId="94" priority="23"/>
  </conditionalFormatting>
  <conditionalFormatting sqref="D72:D75">
    <cfRule type="duplicateValues" dxfId="93" priority="22"/>
  </conditionalFormatting>
  <conditionalFormatting sqref="B56">
    <cfRule type="duplicateValues" dxfId="92" priority="21"/>
  </conditionalFormatting>
  <conditionalFormatting sqref="B29">
    <cfRule type="duplicateValues" dxfId="91" priority="20"/>
  </conditionalFormatting>
  <conditionalFormatting sqref="M29">
    <cfRule type="duplicateValues" dxfId="90" priority="19"/>
  </conditionalFormatting>
  <conditionalFormatting sqref="I29">
    <cfRule type="duplicateValues" dxfId="89" priority="18"/>
  </conditionalFormatting>
  <conditionalFormatting sqref="F29">
    <cfRule type="duplicateValues" dxfId="88" priority="17"/>
  </conditionalFormatting>
  <conditionalFormatting sqref="B41">
    <cfRule type="duplicateValues" dxfId="87" priority="16"/>
  </conditionalFormatting>
  <conditionalFormatting sqref="M41">
    <cfRule type="duplicateValues" dxfId="86" priority="15"/>
  </conditionalFormatting>
  <conditionalFormatting sqref="I41">
    <cfRule type="duplicateValues" dxfId="85" priority="14"/>
  </conditionalFormatting>
  <conditionalFormatting sqref="F41">
    <cfRule type="duplicateValues" dxfId="84" priority="13"/>
  </conditionalFormatting>
  <conditionalFormatting sqref="B57">
    <cfRule type="duplicateValues" dxfId="83" priority="12"/>
  </conditionalFormatting>
  <conditionalFormatting sqref="M57">
    <cfRule type="duplicateValues" dxfId="82" priority="11"/>
  </conditionalFormatting>
  <conditionalFormatting sqref="I57">
    <cfRule type="duplicateValues" dxfId="81" priority="10"/>
  </conditionalFormatting>
  <conditionalFormatting sqref="F57">
    <cfRule type="duplicateValues" dxfId="80" priority="9"/>
  </conditionalFormatting>
  <conditionalFormatting sqref="B70">
    <cfRule type="duplicateValues" dxfId="79" priority="8"/>
  </conditionalFormatting>
  <conditionalFormatting sqref="M70">
    <cfRule type="duplicateValues" dxfId="78" priority="7"/>
  </conditionalFormatting>
  <conditionalFormatting sqref="I70">
    <cfRule type="duplicateValues" dxfId="77" priority="6"/>
  </conditionalFormatting>
  <conditionalFormatting sqref="F70">
    <cfRule type="duplicateValues" dxfId="76" priority="5"/>
  </conditionalFormatting>
  <conditionalFormatting sqref="B83">
    <cfRule type="duplicateValues" dxfId="75" priority="4"/>
  </conditionalFormatting>
  <conditionalFormatting sqref="M83">
    <cfRule type="duplicateValues" dxfId="74" priority="3"/>
  </conditionalFormatting>
  <conditionalFormatting sqref="I83">
    <cfRule type="duplicateValues" dxfId="73" priority="2"/>
  </conditionalFormatting>
  <conditionalFormatting sqref="F83">
    <cfRule type="duplicateValues" dxfId="72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rowBreaks count="1" manualBreakCount="1">
    <brk id="44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N38"/>
  <sheetViews>
    <sheetView showGridLines="0" view="pageBreakPreview" topLeftCell="A5" zoomScale="85" zoomScaleNormal="100" zoomScaleSheetLayoutView="85" workbookViewId="0">
      <selection activeCell="F6" sqref="F6"/>
    </sheetView>
  </sheetViews>
  <sheetFormatPr defaultColWidth="10.81640625" defaultRowHeight="16" customHeight="1"/>
  <cols>
    <col min="1" max="1" width="19.36328125" style="97" customWidth="1"/>
    <col min="2" max="2" width="6.81640625" style="140" customWidth="1"/>
    <col min="3" max="3" width="6.26953125" style="89" customWidth="1"/>
    <col min="4" max="10" width="8.6328125" style="88" customWidth="1"/>
    <col min="11" max="14" width="8.6328125" style="89" customWidth="1"/>
    <col min="15" max="16384" width="10.81640625" style="89"/>
  </cols>
  <sheetData>
    <row r="1" spans="1:14" s="141" customFormat="1" ht="22.5" customHeight="1">
      <c r="A1" s="809" t="s">
        <v>739</v>
      </c>
      <c r="B1" s="809"/>
      <c r="C1" s="809"/>
      <c r="D1" s="809"/>
      <c r="E1" s="809"/>
      <c r="F1" s="809"/>
      <c r="G1" s="809"/>
      <c r="H1" s="809"/>
      <c r="I1" s="809"/>
      <c r="J1" s="809"/>
      <c r="K1" s="164"/>
      <c r="L1" s="164"/>
      <c r="M1" s="164"/>
      <c r="N1" s="164"/>
    </row>
    <row r="2" spans="1:14" s="141" customFormat="1" ht="20.5" customHeight="1">
      <c r="A2" s="810" t="s">
        <v>738</v>
      </c>
      <c r="B2" s="810"/>
      <c r="C2" s="810"/>
      <c r="D2" s="810"/>
      <c r="E2" s="810"/>
      <c r="F2" s="810"/>
      <c r="G2" s="810"/>
      <c r="H2" s="810"/>
      <c r="I2" s="810"/>
      <c r="J2" s="810"/>
      <c r="K2" s="165"/>
      <c r="L2" s="165"/>
      <c r="M2" s="165"/>
      <c r="N2" s="165"/>
    </row>
    <row r="3" spans="1:14" ht="16" customHeight="1">
      <c r="A3" s="75" t="s">
        <v>766</v>
      </c>
      <c r="B3" s="1"/>
    </row>
    <row r="4" spans="1:14" ht="16" customHeight="1">
      <c r="A4" s="211" t="s">
        <v>737</v>
      </c>
      <c r="B4" s="1"/>
    </row>
    <row r="5" spans="1:14" ht="16" customHeight="1">
      <c r="A5" s="211" t="s">
        <v>767</v>
      </c>
      <c r="B5" s="1"/>
    </row>
    <row r="6" spans="1:14" ht="16" customHeight="1">
      <c r="A6" s="74"/>
      <c r="B6" s="1"/>
    </row>
    <row r="7" spans="1:14" ht="16" customHeight="1">
      <c r="A7" s="133" t="s">
        <v>2298</v>
      </c>
      <c r="C7" s="143" t="s">
        <v>698</v>
      </c>
      <c r="D7" s="144"/>
      <c r="F7" s="144" t="s">
        <v>698</v>
      </c>
      <c r="G7" s="144" t="s">
        <v>698</v>
      </c>
      <c r="H7" s="144" t="s">
        <v>698</v>
      </c>
    </row>
    <row r="8" spans="1:14" ht="16" customHeight="1">
      <c r="C8" s="144" t="s">
        <v>264</v>
      </c>
      <c r="D8" s="87"/>
      <c r="E8" s="87"/>
      <c r="F8" s="87"/>
      <c r="G8" s="87"/>
      <c r="H8" s="87"/>
    </row>
    <row r="9" spans="1:14" customFormat="1" ht="20" customHeight="1">
      <c r="A9" s="19"/>
      <c r="B9" s="20"/>
      <c r="C9" s="22" t="s">
        <v>292</v>
      </c>
      <c r="D9" s="82"/>
      <c r="E9" s="82" t="s">
        <v>3654</v>
      </c>
      <c r="F9" s="82" t="s">
        <v>2370</v>
      </c>
      <c r="G9" s="82" t="s">
        <v>2370</v>
      </c>
      <c r="H9" s="82" t="s">
        <v>2369</v>
      </c>
      <c r="I9" s="18"/>
      <c r="J9" s="18"/>
    </row>
    <row r="10" spans="1:14" customFormat="1" ht="20" customHeight="1">
      <c r="A10" s="19"/>
      <c r="B10" s="20"/>
      <c r="D10" s="18"/>
      <c r="E10" s="18"/>
      <c r="F10" s="18"/>
      <c r="G10" s="18"/>
      <c r="H10" s="18"/>
      <c r="I10" s="18"/>
      <c r="J10" s="18"/>
    </row>
    <row r="11" spans="1:14" customFormat="1" ht="20" customHeight="1">
      <c r="A11" s="19" t="s">
        <v>3965</v>
      </c>
      <c r="B11" s="20" t="s">
        <v>715</v>
      </c>
      <c r="C11">
        <v>1</v>
      </c>
      <c r="D11" s="411"/>
      <c r="E11" s="412"/>
      <c r="F11" s="411"/>
      <c r="G11" s="411"/>
      <c r="H11" s="411"/>
      <c r="I11" s="385"/>
      <c r="J11" s="18" t="s">
        <v>3984</v>
      </c>
    </row>
    <row r="12" spans="1:14" customFormat="1" ht="20" customHeight="1" thickBot="1">
      <c r="A12" s="19"/>
      <c r="B12" s="20"/>
      <c r="D12" s="413"/>
      <c r="E12" s="413" t="s">
        <v>261</v>
      </c>
      <c r="F12" s="414" t="s">
        <v>688</v>
      </c>
      <c r="G12" s="488" t="str">
        <f>F14</f>
        <v>北市民權國小</v>
      </c>
      <c r="H12" s="411"/>
      <c r="I12" s="411"/>
      <c r="J12" s="18"/>
    </row>
    <row r="13" spans="1:14" customFormat="1" ht="20" customHeight="1">
      <c r="A13" s="18" t="s">
        <v>869</v>
      </c>
      <c r="B13" s="20"/>
      <c r="C13">
        <v>2</v>
      </c>
      <c r="D13" s="411"/>
      <c r="E13" s="412"/>
      <c r="F13" s="486">
        <v>0.33333333333333331</v>
      </c>
      <c r="G13" s="514" t="s">
        <v>4157</v>
      </c>
      <c r="H13" s="411"/>
      <c r="I13" s="385"/>
      <c r="J13" s="18" t="s">
        <v>3984</v>
      </c>
    </row>
    <row r="14" spans="1:14" customFormat="1" ht="20" customHeight="1" thickBot="1">
      <c r="A14" s="19"/>
      <c r="B14" s="20"/>
      <c r="D14" s="413"/>
      <c r="E14" s="414" t="s">
        <v>263</v>
      </c>
      <c r="F14" s="487" t="str">
        <f>A15</f>
        <v>北市民權國小</v>
      </c>
      <c r="G14" s="498"/>
      <c r="H14" s="411"/>
      <c r="I14" s="411"/>
      <c r="J14" s="18"/>
    </row>
    <row r="15" spans="1:14" customFormat="1" ht="20" customHeight="1" thickBot="1">
      <c r="A15" s="408" t="s">
        <v>3974</v>
      </c>
      <c r="B15" s="409" t="s">
        <v>306</v>
      </c>
      <c r="C15" s="410">
        <v>3</v>
      </c>
      <c r="D15" s="420"/>
      <c r="E15" s="429">
        <v>0.33333333333333331</v>
      </c>
      <c r="F15" s="430" t="s">
        <v>4032</v>
      </c>
      <c r="G15" s="498" t="s">
        <v>690</v>
      </c>
      <c r="H15" s="423" t="str">
        <f>G12</f>
        <v>北市民權國小</v>
      </c>
      <c r="I15" s="411"/>
      <c r="J15" s="18"/>
    </row>
    <row r="16" spans="1:14" customFormat="1" ht="20" customHeight="1">
      <c r="A16" s="19"/>
      <c r="B16" s="20"/>
      <c r="D16" s="423"/>
      <c r="E16" s="411"/>
      <c r="F16" s="411"/>
      <c r="G16" s="415">
        <v>0.625</v>
      </c>
      <c r="H16" s="437" t="s">
        <v>4158</v>
      </c>
      <c r="I16" s="411"/>
      <c r="J16" s="18"/>
    </row>
    <row r="17" spans="1:10" customFormat="1" ht="20" customHeight="1">
      <c r="A17" s="19" t="s">
        <v>4154</v>
      </c>
      <c r="B17" s="20" t="s">
        <v>307</v>
      </c>
      <c r="C17">
        <v>4</v>
      </c>
      <c r="D17" s="411"/>
      <c r="E17" s="412"/>
      <c r="F17" s="412"/>
      <c r="G17" s="415" t="s">
        <v>640</v>
      </c>
      <c r="H17" s="418"/>
      <c r="I17" s="411"/>
      <c r="J17" s="18"/>
    </row>
    <row r="18" spans="1:10" customFormat="1" ht="20" customHeight="1" thickBot="1">
      <c r="A18" s="19"/>
      <c r="B18" s="20"/>
      <c r="D18" s="413"/>
      <c r="E18" s="413" t="s">
        <v>261</v>
      </c>
      <c r="F18" s="414" t="s">
        <v>689</v>
      </c>
      <c r="G18" s="419" t="str">
        <f>F20</f>
        <v>臺北市長春國小</v>
      </c>
      <c r="H18" s="416"/>
      <c r="I18" s="411"/>
      <c r="J18" s="18"/>
    </row>
    <row r="19" spans="1:10" customFormat="1" ht="20" customHeight="1">
      <c r="A19" s="19" t="s">
        <v>1010</v>
      </c>
      <c r="B19" s="20" t="s">
        <v>308</v>
      </c>
      <c r="C19">
        <v>5</v>
      </c>
      <c r="D19" s="411"/>
      <c r="E19" s="412"/>
      <c r="F19" s="486">
        <v>0.33333333333333331</v>
      </c>
      <c r="G19" s="436" t="s">
        <v>4160</v>
      </c>
      <c r="H19" s="416"/>
      <c r="I19" s="411"/>
      <c r="J19" s="18"/>
    </row>
    <row r="20" spans="1:10" customFormat="1" ht="20" customHeight="1" thickBot="1">
      <c r="A20" s="19"/>
      <c r="B20" s="20"/>
      <c r="D20" s="413"/>
      <c r="E20" s="414" t="s">
        <v>265</v>
      </c>
      <c r="F20" s="487" t="str">
        <f>A21</f>
        <v>臺北市長春國小</v>
      </c>
      <c r="G20" s="411"/>
      <c r="H20" s="416"/>
      <c r="I20" s="411"/>
      <c r="J20" s="18"/>
    </row>
    <row r="21" spans="1:10" customFormat="1" ht="20" customHeight="1" thickBot="1">
      <c r="A21" s="408" t="s">
        <v>3994</v>
      </c>
      <c r="B21" s="409" t="s">
        <v>309</v>
      </c>
      <c r="C21" s="410">
        <v>6</v>
      </c>
      <c r="D21" s="420"/>
      <c r="E21" s="421">
        <v>0.33333333333333331</v>
      </c>
      <c r="F21" s="425" t="s">
        <v>4016</v>
      </c>
      <c r="G21" s="411"/>
      <c r="H21" s="416"/>
      <c r="I21" s="411"/>
      <c r="J21" s="230" t="s">
        <v>844</v>
      </c>
    </row>
    <row r="22" spans="1:10" customFormat="1" ht="20" customHeight="1" thickBot="1">
      <c r="A22" s="19"/>
      <c r="B22" s="20"/>
      <c r="D22" s="423"/>
      <c r="E22" s="423"/>
      <c r="F22" s="411"/>
      <c r="G22" s="411"/>
      <c r="H22" s="416" t="s">
        <v>274</v>
      </c>
      <c r="I22" s="488" t="str">
        <f>H30</f>
        <v>新北市秀山國小</v>
      </c>
      <c r="J22" s="19" t="s">
        <v>845</v>
      </c>
    </row>
    <row r="23" spans="1:10" customFormat="1" ht="20" customHeight="1" thickBot="1">
      <c r="A23" s="408" t="s">
        <v>3903</v>
      </c>
      <c r="B23" s="409" t="s">
        <v>356</v>
      </c>
      <c r="C23" s="410">
        <v>7</v>
      </c>
      <c r="D23" s="420"/>
      <c r="E23" s="420"/>
      <c r="F23" s="423"/>
      <c r="G23" s="411"/>
      <c r="H23" s="486">
        <v>0.33333333333333331</v>
      </c>
      <c r="I23" s="516" t="s">
        <v>4381</v>
      </c>
      <c r="J23" s="18"/>
    </row>
    <row r="24" spans="1:10" customFormat="1" ht="20" customHeight="1" thickBot="1">
      <c r="A24" s="19"/>
      <c r="B24" s="20"/>
      <c r="D24" s="423"/>
      <c r="E24" s="423" t="s">
        <v>266</v>
      </c>
      <c r="F24" s="422" t="str">
        <f>A23</f>
        <v>北市中山國小</v>
      </c>
      <c r="G24" s="411"/>
      <c r="H24" s="498"/>
      <c r="I24" s="423"/>
      <c r="J24" s="19"/>
    </row>
    <row r="25" spans="1:10" customFormat="1" ht="20" customHeight="1">
      <c r="A25" s="19" t="s">
        <v>908</v>
      </c>
      <c r="B25" s="20" t="s">
        <v>311</v>
      </c>
      <c r="C25">
        <v>8</v>
      </c>
      <c r="D25" s="412"/>
      <c r="E25" s="417">
        <v>0.375</v>
      </c>
      <c r="F25" s="497" t="s">
        <v>4032</v>
      </c>
      <c r="G25" s="411"/>
      <c r="H25" s="498"/>
      <c r="I25" s="423"/>
      <c r="J25" s="19"/>
    </row>
    <row r="26" spans="1:10" customFormat="1" ht="20" customHeight="1" thickBot="1">
      <c r="A26" s="19"/>
      <c r="B26" s="20"/>
      <c r="D26" s="411"/>
      <c r="E26" s="411"/>
      <c r="F26" s="498" t="s">
        <v>270</v>
      </c>
      <c r="G26" s="431" t="str">
        <f>F24</f>
        <v>北市中山國小</v>
      </c>
      <c r="H26" s="498"/>
      <c r="I26" s="423"/>
      <c r="J26" s="19"/>
    </row>
    <row r="27" spans="1:10" customFormat="1" ht="20" customHeight="1" thickBot="1">
      <c r="A27" s="408" t="s">
        <v>3979</v>
      </c>
      <c r="B27" s="409" t="s">
        <v>357</v>
      </c>
      <c r="C27" s="410">
        <v>9</v>
      </c>
      <c r="D27" s="420"/>
      <c r="E27" s="420"/>
      <c r="F27" s="415">
        <v>0.375</v>
      </c>
      <c r="G27" s="437" t="s">
        <v>4160</v>
      </c>
      <c r="H27" s="498"/>
      <c r="I27" s="423"/>
      <c r="J27" s="19"/>
    </row>
    <row r="28" spans="1:10" customFormat="1" ht="20" customHeight="1" thickBot="1">
      <c r="A28" s="19"/>
      <c r="B28" s="20"/>
      <c r="D28" s="423"/>
      <c r="E28" s="423" t="s">
        <v>267</v>
      </c>
      <c r="F28" s="435" t="str">
        <f>A27</f>
        <v>桃園市中原國小</v>
      </c>
      <c r="G28" s="416"/>
      <c r="H28" s="498"/>
      <c r="I28" s="423"/>
      <c r="J28" s="19"/>
    </row>
    <row r="29" spans="1:10" customFormat="1" ht="20" customHeight="1">
      <c r="A29" s="19" t="s">
        <v>858</v>
      </c>
      <c r="B29" s="20" t="s">
        <v>313</v>
      </c>
      <c r="C29">
        <v>10</v>
      </c>
      <c r="D29" s="411"/>
      <c r="E29" s="417">
        <v>0.375</v>
      </c>
      <c r="F29" s="436" t="s">
        <v>4032</v>
      </c>
      <c r="G29" s="416"/>
      <c r="H29" s="498"/>
      <c r="I29" s="423"/>
      <c r="J29" s="19"/>
    </row>
    <row r="30" spans="1:10" customFormat="1" ht="20" customHeight="1" thickBot="1">
      <c r="A30" s="19"/>
      <c r="B30" s="20"/>
      <c r="D30" s="413"/>
      <c r="E30" s="411"/>
      <c r="F30" s="411"/>
      <c r="G30" s="416" t="s">
        <v>273</v>
      </c>
      <c r="H30" s="487" t="str">
        <f>G34</f>
        <v>新北市秀山國小</v>
      </c>
      <c r="I30" s="423"/>
      <c r="J30" s="19"/>
    </row>
    <row r="31" spans="1:10" customFormat="1" ht="20" customHeight="1" thickBot="1">
      <c r="A31" s="408" t="s">
        <v>3952</v>
      </c>
      <c r="B31" s="409" t="s">
        <v>358</v>
      </c>
      <c r="C31" s="410">
        <v>11</v>
      </c>
      <c r="D31" s="420"/>
      <c r="E31" s="420"/>
      <c r="F31" s="411"/>
      <c r="G31" s="486">
        <v>0.625</v>
      </c>
      <c r="H31" s="516" t="s">
        <v>4160</v>
      </c>
      <c r="I31" s="423"/>
      <c r="J31" s="19"/>
    </row>
    <row r="32" spans="1:10" customFormat="1" ht="20" customHeight="1" thickBot="1">
      <c r="A32" s="19"/>
      <c r="B32" s="20"/>
      <c r="D32" s="423"/>
      <c r="E32" s="423" t="s">
        <v>268</v>
      </c>
      <c r="F32" s="431" t="str">
        <f>A31</f>
        <v>新北市秀山國小</v>
      </c>
      <c r="G32" s="498"/>
      <c r="H32" s="411"/>
      <c r="I32" s="423"/>
      <c r="J32" s="19"/>
    </row>
    <row r="33" spans="1:10" customFormat="1" ht="20" customHeight="1">
      <c r="A33" s="18" t="s">
        <v>3980</v>
      </c>
      <c r="B33" s="20"/>
      <c r="C33">
        <v>12</v>
      </c>
      <c r="D33" s="411"/>
      <c r="E33" s="417">
        <v>0.375</v>
      </c>
      <c r="F33" s="497" t="s">
        <v>4016</v>
      </c>
      <c r="G33" s="498"/>
      <c r="H33" s="411"/>
      <c r="I33" s="423"/>
      <c r="J33" s="19"/>
    </row>
    <row r="34" spans="1:10" customFormat="1" ht="20" customHeight="1" thickBot="1">
      <c r="A34" s="19"/>
      <c r="B34" s="20"/>
      <c r="D34" s="413"/>
      <c r="E34" s="411"/>
      <c r="F34" s="498" t="s">
        <v>271</v>
      </c>
      <c r="G34" s="515" t="str">
        <f>F32</f>
        <v>新北市秀山國小</v>
      </c>
      <c r="H34" s="411"/>
      <c r="I34" s="423"/>
      <c r="J34" s="19"/>
    </row>
    <row r="35" spans="1:10" customFormat="1" ht="20" customHeight="1">
      <c r="A35" s="19" t="s">
        <v>3983</v>
      </c>
      <c r="B35" s="20" t="s">
        <v>315</v>
      </c>
      <c r="C35">
        <v>13</v>
      </c>
      <c r="D35" s="411"/>
      <c r="E35" s="424" t="s">
        <v>640</v>
      </c>
      <c r="F35" s="424">
        <v>0.375</v>
      </c>
      <c r="G35" s="499" t="s">
        <v>4158</v>
      </c>
      <c r="H35" s="411"/>
      <c r="I35" s="423"/>
      <c r="J35" s="19"/>
    </row>
    <row r="36" spans="1:10" customFormat="1" ht="20" customHeight="1">
      <c r="A36" s="19"/>
      <c r="B36" s="20"/>
      <c r="D36" s="413"/>
      <c r="E36" s="411"/>
      <c r="F36" s="411"/>
      <c r="G36" s="411"/>
      <c r="H36" s="411"/>
      <c r="I36" s="423" t="s">
        <v>283</v>
      </c>
      <c r="J36" s="19"/>
    </row>
    <row r="37" spans="1:10" customFormat="1" ht="20" customHeight="1">
      <c r="A37" s="19"/>
      <c r="B37" s="20"/>
      <c r="D37" s="18"/>
      <c r="E37" s="18"/>
      <c r="F37" s="18"/>
      <c r="G37" s="18"/>
      <c r="H37" s="18"/>
      <c r="I37" s="19"/>
      <c r="J37" s="19"/>
    </row>
    <row r="38" spans="1:10" customFormat="1" ht="20" customHeight="1">
      <c r="A38" s="19"/>
      <c r="B38" s="20"/>
      <c r="D38" s="18"/>
      <c r="E38" s="18"/>
      <c r="F38" s="18"/>
      <c r="G38" s="18"/>
      <c r="H38" s="18"/>
      <c r="I38" s="19"/>
      <c r="J38" s="18"/>
    </row>
  </sheetData>
  <mergeCells count="2">
    <mergeCell ref="A1:J1"/>
    <mergeCell ref="A2:J2"/>
  </mergeCells>
  <phoneticPr fontId="12" type="noConversion"/>
  <conditionalFormatting sqref="A10:A12 A14:A32 A34:A35">
    <cfRule type="duplicateValues" dxfId="71" priority="30"/>
  </conditionalFormatting>
  <conditionalFormatting sqref="A22">
    <cfRule type="duplicateValues" dxfId="70" priority="24"/>
  </conditionalFormatting>
  <conditionalFormatting sqref="A11">
    <cfRule type="duplicateValues" dxfId="69" priority="22"/>
  </conditionalFormatting>
  <conditionalFormatting sqref="A23">
    <cfRule type="duplicateValues" dxfId="68" priority="21"/>
  </conditionalFormatting>
  <conditionalFormatting sqref="A15">
    <cfRule type="duplicateValues" dxfId="67" priority="19"/>
  </conditionalFormatting>
  <conditionalFormatting sqref="A31">
    <cfRule type="duplicateValues" dxfId="66" priority="15"/>
  </conditionalFormatting>
  <conditionalFormatting sqref="A27">
    <cfRule type="duplicateValues" dxfId="65" priority="14"/>
  </conditionalFormatting>
  <conditionalFormatting sqref="A17">
    <cfRule type="duplicateValues" dxfId="64" priority="11"/>
  </conditionalFormatting>
  <conditionalFormatting sqref="A35">
    <cfRule type="duplicateValues" dxfId="63" priority="7"/>
  </conditionalFormatting>
  <conditionalFormatting sqref="A29">
    <cfRule type="duplicateValues" dxfId="62" priority="6"/>
  </conditionalFormatting>
  <conditionalFormatting sqref="A19">
    <cfRule type="duplicateValues" dxfId="61" priority="3"/>
  </conditionalFormatting>
  <conditionalFormatting sqref="A25">
    <cfRule type="duplicateValues" dxfId="60" priority="2"/>
  </conditionalFormatting>
  <pageMargins left="0.23622047244094491" right="0.11811023622047245" top="0.27559055118110237" bottom="0.35433070866141736" header="0.23622047244094491" footer="0.1574803149606299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N40"/>
  <sheetViews>
    <sheetView showGridLines="0" view="pageBreakPreview" topLeftCell="A7" zoomScaleNormal="100" zoomScaleSheetLayoutView="100" workbookViewId="0">
      <selection activeCell="G17" sqref="G17"/>
    </sheetView>
  </sheetViews>
  <sheetFormatPr defaultColWidth="6.6328125" defaultRowHeight="17" customHeight="1"/>
  <cols>
    <col min="1" max="1" width="6.6328125" style="97"/>
    <col min="2" max="5" width="6.6328125" style="88"/>
    <col min="6" max="16384" width="6.6328125" style="89"/>
  </cols>
  <sheetData>
    <row r="1" spans="1:14" s="83" customFormat="1" ht="20" customHeight="1">
      <c r="A1" s="809" t="s">
        <v>638</v>
      </c>
      <c r="B1" s="809"/>
      <c r="C1" s="809"/>
      <c r="D1" s="809"/>
      <c r="E1" s="809"/>
      <c r="F1" s="809"/>
      <c r="G1" s="809"/>
      <c r="H1" s="809"/>
      <c r="I1" s="809"/>
      <c r="J1" s="809"/>
      <c r="K1" s="809"/>
      <c r="L1" s="809"/>
      <c r="M1" s="809"/>
      <c r="N1" s="809"/>
    </row>
    <row r="2" spans="1:14" s="83" customFormat="1" ht="28" customHeight="1">
      <c r="A2" s="810" t="s">
        <v>639</v>
      </c>
      <c r="B2" s="810"/>
      <c r="C2" s="810"/>
      <c r="D2" s="810"/>
      <c r="E2" s="810"/>
      <c r="F2" s="810"/>
      <c r="G2" s="810"/>
      <c r="H2" s="810"/>
      <c r="I2" s="810"/>
      <c r="J2" s="810"/>
      <c r="K2" s="810"/>
      <c r="L2" s="810"/>
      <c r="M2" s="810"/>
      <c r="N2" s="810"/>
    </row>
    <row r="3" spans="1:14" s="83" customFormat="1" ht="21.5" customHeight="1">
      <c r="A3" s="75" t="s">
        <v>768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s="83" customFormat="1" ht="21.5" customHeight="1">
      <c r="A4" s="75" t="s">
        <v>725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s="83" customFormat="1" ht="21.5" customHeight="1">
      <c r="A5" s="133" t="s">
        <v>2299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s="83" customFormat="1" ht="17" customHeight="1">
      <c r="B6" s="85"/>
      <c r="C6" s="85"/>
      <c r="D6" s="85"/>
      <c r="E6" s="85"/>
    </row>
    <row r="7" spans="1:14" s="83" customFormat="1" ht="17" customHeight="1">
      <c r="A7" s="74"/>
      <c r="B7" s="85"/>
      <c r="C7" s="85"/>
      <c r="D7" s="85"/>
      <c r="E7" s="85"/>
    </row>
    <row r="8" spans="1:14" ht="17" customHeight="1">
      <c r="A8" s="89"/>
      <c r="B8" s="87"/>
      <c r="C8" s="87"/>
      <c r="D8" s="87"/>
    </row>
    <row r="9" spans="1:14" ht="17" customHeight="1">
      <c r="A9" s="90"/>
      <c r="B9" s="87"/>
      <c r="C9" s="87"/>
      <c r="D9" s="87"/>
      <c r="N9" s="89" t="s">
        <v>264</v>
      </c>
    </row>
    <row r="10" spans="1:14" ht="17" customHeight="1">
      <c r="A10" s="90"/>
      <c r="B10" s="87"/>
      <c r="C10" s="87"/>
      <c r="D10" s="362" t="s">
        <v>4022</v>
      </c>
      <c r="K10" s="362" t="s">
        <v>4023</v>
      </c>
    </row>
    <row r="11" spans="1:14" s="92" customFormat="1" ht="17" customHeight="1">
      <c r="A11" s="90"/>
      <c r="B11" s="91"/>
      <c r="C11" s="91"/>
      <c r="D11" s="140">
        <v>1</v>
      </c>
      <c r="I11" s="91"/>
      <c r="J11" s="91"/>
      <c r="K11" s="140">
        <v>4</v>
      </c>
    </row>
    <row r="12" spans="1:14" ht="17" customHeight="1">
      <c r="A12" s="90"/>
      <c r="B12" s="87"/>
      <c r="C12" s="365">
        <v>0</v>
      </c>
      <c r="D12" s="87"/>
      <c r="E12" s="365">
        <v>0</v>
      </c>
      <c r="I12" s="87"/>
      <c r="J12" s="365">
        <v>1</v>
      </c>
      <c r="K12" s="87"/>
      <c r="L12" s="365">
        <v>3</v>
      </c>
    </row>
    <row r="13" spans="1:14" s="156" customFormat="1" ht="17" customHeight="1">
      <c r="A13" s="154"/>
      <c r="B13" s="155"/>
      <c r="C13" s="157" t="s">
        <v>3663</v>
      </c>
      <c r="D13" s="155"/>
      <c r="E13" s="157" t="s">
        <v>3665</v>
      </c>
      <c r="I13" s="155"/>
      <c r="J13" s="157" t="s">
        <v>3663</v>
      </c>
      <c r="K13" s="155"/>
      <c r="L13" s="157" t="s">
        <v>3665</v>
      </c>
    </row>
    <row r="14" spans="1:14" s="156" customFormat="1" ht="17" customHeight="1">
      <c r="A14" s="154"/>
      <c r="B14" s="155"/>
      <c r="C14" s="157" t="s">
        <v>3664</v>
      </c>
      <c r="D14" s="155"/>
      <c r="E14" s="157" t="s">
        <v>3666</v>
      </c>
      <c r="I14" s="155"/>
      <c r="J14" s="157" t="s">
        <v>3664</v>
      </c>
      <c r="K14" s="155"/>
      <c r="L14" s="157" t="s">
        <v>3666</v>
      </c>
    </row>
    <row r="15" spans="1:14" ht="17" customHeight="1">
      <c r="A15" s="90"/>
      <c r="B15" s="365">
        <v>3</v>
      </c>
      <c r="C15" s="87"/>
      <c r="D15" s="212">
        <v>1</v>
      </c>
      <c r="F15" s="365">
        <v>3</v>
      </c>
      <c r="I15" s="365">
        <v>3</v>
      </c>
      <c r="J15" s="87"/>
      <c r="K15" s="212">
        <v>2</v>
      </c>
      <c r="L15" s="88"/>
      <c r="M15" s="365">
        <v>1</v>
      </c>
    </row>
    <row r="16" spans="1:14" ht="17" customHeight="1">
      <c r="A16" s="90"/>
      <c r="B16" s="87">
        <v>2</v>
      </c>
      <c r="C16" s="94"/>
      <c r="D16" s="285" t="s">
        <v>3667</v>
      </c>
      <c r="E16" s="95"/>
      <c r="F16" s="96">
        <v>3</v>
      </c>
      <c r="I16" s="87">
        <v>5</v>
      </c>
      <c r="J16" s="94"/>
      <c r="K16" s="285" t="s">
        <v>3667</v>
      </c>
      <c r="L16" s="95"/>
      <c r="M16" s="96">
        <v>6</v>
      </c>
    </row>
    <row r="17" spans="1:14" ht="17" customHeight="1">
      <c r="A17" s="90"/>
      <c r="B17" s="362" t="s">
        <v>4020</v>
      </c>
      <c r="C17" s="87"/>
      <c r="D17" s="87"/>
      <c r="F17" s="362" t="s">
        <v>4021</v>
      </c>
      <c r="I17" s="362" t="s">
        <v>4018</v>
      </c>
      <c r="J17" s="87"/>
      <c r="K17" s="87"/>
      <c r="L17" s="88"/>
      <c r="M17" s="362" t="s">
        <v>4019</v>
      </c>
    </row>
    <row r="18" spans="1:14" ht="17" customHeight="1">
      <c r="A18" s="90"/>
      <c r="B18" s="87"/>
      <c r="C18" s="365">
        <v>2</v>
      </c>
      <c r="D18" s="87"/>
      <c r="E18" s="365">
        <v>3</v>
      </c>
      <c r="J18" s="365">
        <v>3</v>
      </c>
      <c r="L18" s="365">
        <v>1</v>
      </c>
    </row>
    <row r="19" spans="1:14" ht="17" customHeight="1">
      <c r="A19" s="90"/>
      <c r="B19" s="87"/>
      <c r="C19" s="87"/>
      <c r="D19" s="87"/>
    </row>
    <row r="20" spans="1:14" ht="17" customHeight="1">
      <c r="A20" s="90"/>
      <c r="B20" s="87"/>
      <c r="C20" s="87"/>
      <c r="D20" s="362" t="s">
        <v>4024</v>
      </c>
      <c r="K20" s="362" t="s">
        <v>4035</v>
      </c>
    </row>
    <row r="21" spans="1:14" ht="17" customHeight="1">
      <c r="A21" s="90"/>
      <c r="B21" s="87"/>
      <c r="C21" s="87"/>
      <c r="D21" s="140">
        <v>7</v>
      </c>
      <c r="I21" s="87"/>
      <c r="J21" s="87"/>
      <c r="K21" s="140">
        <v>10</v>
      </c>
      <c r="L21" s="88"/>
    </row>
    <row r="22" spans="1:14" ht="17" customHeight="1">
      <c r="A22" s="90"/>
      <c r="B22" s="87"/>
      <c r="C22" s="365">
        <v>3</v>
      </c>
      <c r="D22" s="87"/>
      <c r="E22" s="365">
        <v>0</v>
      </c>
      <c r="I22" s="87"/>
      <c r="J22" s="365">
        <v>3</v>
      </c>
      <c r="K22" s="87"/>
      <c r="L22" s="365">
        <v>3</v>
      </c>
    </row>
    <row r="23" spans="1:14" ht="17" customHeight="1">
      <c r="A23" s="90"/>
      <c r="B23" s="87"/>
      <c r="C23" s="157" t="s">
        <v>3663</v>
      </c>
      <c r="D23" s="155"/>
      <c r="E23" s="157" t="s">
        <v>3665</v>
      </c>
      <c r="I23" s="87"/>
      <c r="J23" s="157" t="s">
        <v>3663</v>
      </c>
      <c r="K23" s="155"/>
      <c r="L23" s="157" t="s">
        <v>3665</v>
      </c>
    </row>
    <row r="24" spans="1:14" ht="17" customHeight="1">
      <c r="A24" s="90"/>
      <c r="B24" s="87"/>
      <c r="C24" s="157" t="s">
        <v>3664</v>
      </c>
      <c r="D24" s="155"/>
      <c r="E24" s="157" t="s">
        <v>3666</v>
      </c>
      <c r="I24" s="87"/>
      <c r="J24" s="157" t="s">
        <v>3664</v>
      </c>
      <c r="K24" s="155"/>
      <c r="L24" s="157" t="s">
        <v>3666</v>
      </c>
    </row>
    <row r="25" spans="1:14" ht="17" customHeight="1">
      <c r="A25" s="90"/>
      <c r="B25" s="365">
        <v>0</v>
      </c>
      <c r="C25" s="87"/>
      <c r="D25" s="212">
        <v>3</v>
      </c>
      <c r="F25" s="365">
        <v>3</v>
      </c>
      <c r="I25" s="365">
        <v>0</v>
      </c>
      <c r="J25" s="87"/>
      <c r="K25" s="212">
        <v>4</v>
      </c>
      <c r="L25" s="88"/>
      <c r="M25" s="365">
        <v>0</v>
      </c>
    </row>
    <row r="26" spans="1:14" ht="17" customHeight="1">
      <c r="A26" s="90"/>
      <c r="B26" s="87">
        <v>8</v>
      </c>
      <c r="C26" s="94"/>
      <c r="D26" s="285" t="s">
        <v>3667</v>
      </c>
      <c r="E26" s="95"/>
      <c r="F26" s="96">
        <v>9</v>
      </c>
      <c r="I26" s="87">
        <v>11</v>
      </c>
      <c r="J26" s="94"/>
      <c r="K26" s="285" t="s">
        <v>3667</v>
      </c>
      <c r="L26" s="95"/>
      <c r="M26" s="96">
        <v>12</v>
      </c>
    </row>
    <row r="27" spans="1:14" ht="17" customHeight="1">
      <c r="A27" s="90"/>
      <c r="B27" s="362" t="s">
        <v>4025</v>
      </c>
      <c r="C27" s="87"/>
      <c r="D27" s="87"/>
      <c r="F27" s="362" t="s">
        <v>4026</v>
      </c>
      <c r="I27" s="362" t="s">
        <v>4027</v>
      </c>
      <c r="J27" s="87"/>
      <c r="K27" s="87"/>
      <c r="L27" s="88"/>
      <c r="M27" s="362" t="s">
        <v>4028</v>
      </c>
    </row>
    <row r="28" spans="1:14" ht="17" customHeight="1">
      <c r="A28" s="90"/>
      <c r="B28" s="87"/>
      <c r="C28" s="365">
        <v>0</v>
      </c>
      <c r="D28" s="87"/>
      <c r="E28" s="365">
        <v>3</v>
      </c>
      <c r="J28" s="365">
        <v>3</v>
      </c>
      <c r="L28" s="365">
        <v>1</v>
      </c>
    </row>
    <row r="29" spans="1:14" ht="17" customHeight="1">
      <c r="A29" s="90"/>
      <c r="B29" s="87"/>
      <c r="C29" s="87"/>
      <c r="D29" s="87"/>
      <c r="F29" s="89" t="s">
        <v>264</v>
      </c>
    </row>
    <row r="30" spans="1:14" ht="17" customHeight="1">
      <c r="A30" s="90"/>
      <c r="B30" s="87"/>
      <c r="C30" s="87"/>
      <c r="D30" s="362" t="s">
        <v>4029</v>
      </c>
      <c r="K30" s="138"/>
    </row>
    <row r="31" spans="1:14" s="92" customFormat="1" ht="17" customHeight="1">
      <c r="A31" s="90"/>
      <c r="B31" s="91"/>
      <c r="C31" s="91"/>
      <c r="D31" s="140">
        <v>13</v>
      </c>
      <c r="I31" s="89"/>
      <c r="J31" s="89"/>
      <c r="K31" s="138"/>
      <c r="L31" s="89"/>
      <c r="M31" s="89"/>
      <c r="N31" s="89"/>
    </row>
    <row r="32" spans="1:14" ht="17" customHeight="1">
      <c r="A32" s="90"/>
      <c r="B32" s="87"/>
      <c r="C32" s="365">
        <v>3</v>
      </c>
      <c r="D32" s="87"/>
      <c r="E32" s="365">
        <v>0</v>
      </c>
      <c r="K32" s="138"/>
    </row>
    <row r="33" spans="1:14" s="156" customFormat="1" ht="17" customHeight="1">
      <c r="A33" s="154"/>
      <c r="B33" s="155"/>
      <c r="C33" s="157" t="s">
        <v>3663</v>
      </c>
      <c r="D33" s="155"/>
      <c r="E33" s="157" t="s">
        <v>3665</v>
      </c>
      <c r="I33" s="89"/>
      <c r="J33" s="89"/>
      <c r="K33" s="138"/>
      <c r="L33" s="89"/>
      <c r="M33" s="89"/>
      <c r="N33" s="89"/>
    </row>
    <row r="34" spans="1:14" s="156" customFormat="1" ht="17" customHeight="1">
      <c r="A34" s="154"/>
      <c r="B34" s="155"/>
      <c r="C34" s="157" t="s">
        <v>3664</v>
      </c>
      <c r="D34" s="155"/>
      <c r="E34" s="157" t="s">
        <v>3666</v>
      </c>
      <c r="I34" s="89"/>
      <c r="J34" s="89"/>
      <c r="K34" s="138"/>
      <c r="L34" s="89"/>
      <c r="M34" s="89"/>
      <c r="N34" s="89"/>
    </row>
    <row r="35" spans="1:14" ht="17" customHeight="1">
      <c r="A35" s="90"/>
      <c r="B35" s="365">
        <v>1</v>
      </c>
      <c r="C35" s="87"/>
      <c r="D35" s="212">
        <v>5</v>
      </c>
      <c r="F35" s="365">
        <v>3</v>
      </c>
      <c r="K35" s="138"/>
    </row>
    <row r="36" spans="1:14" ht="17" customHeight="1">
      <c r="A36" s="90"/>
      <c r="B36" s="87">
        <v>14</v>
      </c>
      <c r="C36" s="94"/>
      <c r="D36" s="285" t="s">
        <v>3667</v>
      </c>
      <c r="E36" s="95"/>
      <c r="F36" s="96">
        <v>15</v>
      </c>
      <c r="K36" s="138"/>
    </row>
    <row r="37" spans="1:14" ht="17" customHeight="1">
      <c r="A37" s="90"/>
      <c r="B37" s="362" t="s">
        <v>4030</v>
      </c>
      <c r="C37" s="87"/>
      <c r="D37" s="87"/>
      <c r="F37" s="362" t="s">
        <v>4031</v>
      </c>
      <c r="K37" s="138"/>
    </row>
    <row r="38" spans="1:14" ht="17" customHeight="1">
      <c r="A38" s="90"/>
      <c r="B38" s="87"/>
      <c r="C38" s="365">
        <v>0</v>
      </c>
      <c r="D38" s="87"/>
      <c r="E38" s="365">
        <v>3</v>
      </c>
      <c r="K38" s="138"/>
    </row>
    <row r="39" spans="1:14" ht="17" customHeight="1">
      <c r="A39" s="90"/>
      <c r="B39" s="87"/>
      <c r="C39" s="87"/>
      <c r="D39" s="87"/>
      <c r="K39" s="138"/>
    </row>
    <row r="40" spans="1:14" ht="17" customHeight="1">
      <c r="A40" s="90"/>
      <c r="B40" s="87"/>
      <c r="C40" s="87"/>
      <c r="D40" s="87"/>
      <c r="F40" s="89" t="s">
        <v>264</v>
      </c>
    </row>
  </sheetData>
  <mergeCells count="2">
    <mergeCell ref="A1:N1"/>
    <mergeCell ref="A2:N2"/>
  </mergeCells>
  <phoneticPr fontId="12" type="noConversion"/>
  <conditionalFormatting sqref="F27">
    <cfRule type="duplicateValues" dxfId="59" priority="24"/>
  </conditionalFormatting>
  <conditionalFormatting sqref="M17">
    <cfRule type="duplicateValues" dxfId="58" priority="23"/>
  </conditionalFormatting>
  <conditionalFormatting sqref="K10">
    <cfRule type="duplicateValues" dxfId="57" priority="22"/>
  </conditionalFormatting>
  <conditionalFormatting sqref="K20">
    <cfRule type="duplicateValues" dxfId="56" priority="21"/>
  </conditionalFormatting>
  <conditionalFormatting sqref="D20">
    <cfRule type="duplicateValues" dxfId="55" priority="20"/>
  </conditionalFormatting>
  <conditionalFormatting sqref="D10">
    <cfRule type="duplicateValues" dxfId="54" priority="19"/>
  </conditionalFormatting>
  <conditionalFormatting sqref="M27">
    <cfRule type="duplicateValues" dxfId="53" priority="18"/>
  </conditionalFormatting>
  <conditionalFormatting sqref="F17">
    <cfRule type="duplicateValues" dxfId="52" priority="17"/>
  </conditionalFormatting>
  <conditionalFormatting sqref="I17">
    <cfRule type="duplicateValues" dxfId="51" priority="16"/>
  </conditionalFormatting>
  <conditionalFormatting sqref="B17">
    <cfRule type="duplicateValues" dxfId="50" priority="15"/>
  </conditionalFormatting>
  <conditionalFormatting sqref="I27">
    <cfRule type="duplicateValues" dxfId="49" priority="14"/>
  </conditionalFormatting>
  <conditionalFormatting sqref="B27">
    <cfRule type="duplicateValues" dxfId="48" priority="13"/>
  </conditionalFormatting>
  <conditionalFormatting sqref="M37">
    <cfRule type="duplicateValues" dxfId="47" priority="11"/>
  </conditionalFormatting>
  <conditionalFormatting sqref="K30:K39">
    <cfRule type="duplicateValues" dxfId="46" priority="10"/>
  </conditionalFormatting>
  <conditionalFormatting sqref="D30">
    <cfRule type="duplicateValues" dxfId="45" priority="7"/>
  </conditionalFormatting>
  <conditionalFormatting sqref="F37">
    <cfRule type="duplicateValues" dxfId="44" priority="5"/>
  </conditionalFormatting>
  <conditionalFormatting sqref="I37">
    <cfRule type="duplicateValues" dxfId="43" priority="4"/>
  </conditionalFormatting>
  <conditionalFormatting sqref="B37">
    <cfRule type="duplicateValues" dxfId="42" priority="3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J21"/>
  <sheetViews>
    <sheetView showGridLines="0" view="pageBreakPreview" topLeftCell="A7" zoomScaleNormal="100" zoomScaleSheetLayoutView="100" workbookViewId="0">
      <selection activeCell="A9" sqref="A9"/>
    </sheetView>
  </sheetViews>
  <sheetFormatPr defaultColWidth="10.81640625" defaultRowHeight="20" customHeight="1"/>
  <cols>
    <col min="1" max="1" width="19.36328125" style="19" customWidth="1"/>
    <col min="2" max="2" width="6.81640625" style="20" customWidth="1"/>
    <col min="3" max="3" width="6.81640625" customWidth="1"/>
    <col min="4" max="8" width="8.81640625" style="18" customWidth="1"/>
    <col min="9" max="9" width="7.453125" style="18" customWidth="1"/>
    <col min="10" max="10" width="8.81640625" style="18" customWidth="1"/>
    <col min="11" max="12" width="9.81640625" customWidth="1"/>
  </cols>
  <sheetData>
    <row r="1" spans="1:10" s="21" customFormat="1" ht="20" customHeight="1">
      <c r="A1" s="811" t="s">
        <v>637</v>
      </c>
      <c r="B1" s="811"/>
      <c r="C1" s="811"/>
      <c r="D1" s="811"/>
      <c r="E1" s="811"/>
      <c r="F1" s="811"/>
      <c r="G1" s="811"/>
      <c r="H1" s="811"/>
      <c r="I1" s="811"/>
      <c r="J1" s="811"/>
    </row>
    <row r="2" spans="1:10" s="21" customFormat="1" ht="20" customHeight="1">
      <c r="A2" s="812" t="s">
        <v>738</v>
      </c>
      <c r="B2" s="812"/>
      <c r="C2" s="812"/>
      <c r="D2" s="812"/>
      <c r="E2" s="812"/>
      <c r="F2" s="812"/>
      <c r="G2" s="812"/>
      <c r="H2" s="812"/>
      <c r="I2" s="812"/>
      <c r="J2" s="812"/>
    </row>
    <row r="3" spans="1:10" ht="20" customHeight="1">
      <c r="A3" s="75" t="s">
        <v>768</v>
      </c>
      <c r="B3" s="1"/>
    </row>
    <row r="4" spans="1:10" ht="20" customHeight="1">
      <c r="A4" s="75" t="s">
        <v>725</v>
      </c>
      <c r="B4" s="1"/>
    </row>
    <row r="5" spans="1:10" ht="20" customHeight="1">
      <c r="A5" s="75" t="s">
        <v>2300</v>
      </c>
      <c r="E5" s="22"/>
      <c r="F5" s="22"/>
      <c r="G5" s="22"/>
      <c r="H5" s="22"/>
    </row>
    <row r="6" spans="1:10" ht="20" customHeight="1">
      <c r="E6" s="22"/>
      <c r="F6" s="22"/>
      <c r="G6" s="22"/>
      <c r="H6" s="22"/>
    </row>
    <row r="7" spans="1:10" ht="20" customHeight="1">
      <c r="C7" s="22" t="s">
        <v>764</v>
      </c>
      <c r="D7" s="82"/>
      <c r="E7" s="82" t="s">
        <v>3668</v>
      </c>
      <c r="F7" s="82" t="s">
        <v>3668</v>
      </c>
      <c r="G7" s="82" t="s">
        <v>2369</v>
      </c>
      <c r="H7" s="82"/>
    </row>
    <row r="9" spans="1:10" ht="20" customHeight="1" thickBot="1">
      <c r="A9" s="408" t="s">
        <v>3974</v>
      </c>
      <c r="B9" s="409" t="s">
        <v>715</v>
      </c>
      <c r="C9" s="410">
        <v>1</v>
      </c>
      <c r="D9" s="420"/>
      <c r="E9" s="420"/>
      <c r="F9" s="420"/>
      <c r="G9" s="411"/>
      <c r="H9" s="411"/>
    </row>
    <row r="10" spans="1:10" ht="20" customHeight="1" thickBot="1">
      <c r="D10" s="423"/>
      <c r="E10" s="423" t="s">
        <v>698</v>
      </c>
      <c r="F10" s="423" t="s">
        <v>355</v>
      </c>
      <c r="G10" s="431" t="str">
        <f>A9</f>
        <v>北市民權國小</v>
      </c>
      <c r="H10" s="411"/>
    </row>
    <row r="11" spans="1:10" ht="20" customHeight="1">
      <c r="A11" s="19" t="s">
        <v>4155</v>
      </c>
      <c r="B11" s="20" t="s">
        <v>306</v>
      </c>
      <c r="C11">
        <v>2</v>
      </c>
      <c r="D11" s="412"/>
      <c r="E11" s="412"/>
      <c r="F11" s="417">
        <v>0.6875</v>
      </c>
      <c r="G11" s="437" t="s">
        <v>4158</v>
      </c>
      <c r="H11" s="411"/>
    </row>
    <row r="12" spans="1:10" ht="20" customHeight="1">
      <c r="D12" s="411"/>
      <c r="E12" s="423"/>
      <c r="F12" s="508"/>
      <c r="G12" s="416"/>
      <c r="H12" s="411"/>
      <c r="I12" s="230" t="s">
        <v>844</v>
      </c>
    </row>
    <row r="13" spans="1:10" ht="20" customHeight="1" thickBot="1">
      <c r="A13" s="19" t="s">
        <v>4156</v>
      </c>
      <c r="B13" s="20" t="s">
        <v>307</v>
      </c>
      <c r="C13">
        <v>3</v>
      </c>
      <c r="D13" s="423"/>
      <c r="E13" s="411"/>
      <c r="F13" s="411"/>
      <c r="G13" s="415" t="s">
        <v>267</v>
      </c>
      <c r="H13" s="551" t="str">
        <f>G16</f>
        <v>高雄市前鎮區民權國小</v>
      </c>
      <c r="I13" s="19" t="s">
        <v>845</v>
      </c>
      <c r="J13" s="19"/>
    </row>
    <row r="14" spans="1:10" ht="20" customHeight="1" thickBot="1">
      <c r="D14" s="413"/>
      <c r="E14" s="414" t="s">
        <v>263</v>
      </c>
      <c r="F14" s="488" t="str">
        <f>A15</f>
        <v>新北市秀山國小</v>
      </c>
      <c r="G14" s="486">
        <v>0.33333333333333331</v>
      </c>
      <c r="H14" s="552" t="s">
        <v>4375</v>
      </c>
      <c r="I14" s="19"/>
      <c r="J14" s="19"/>
    </row>
    <row r="15" spans="1:10" ht="20" customHeight="1" thickBot="1">
      <c r="A15" s="408" t="s">
        <v>3952</v>
      </c>
      <c r="B15" s="409" t="s">
        <v>308</v>
      </c>
      <c r="C15" s="410">
        <v>4</v>
      </c>
      <c r="D15" s="420"/>
      <c r="E15" s="429">
        <v>0.4375</v>
      </c>
      <c r="F15" s="509" t="s">
        <v>4160</v>
      </c>
      <c r="G15" s="498"/>
      <c r="H15" s="411"/>
      <c r="I15" s="19"/>
      <c r="J15" s="19"/>
    </row>
    <row r="16" spans="1:10" ht="20" customHeight="1" thickBot="1">
      <c r="D16" s="423"/>
      <c r="E16" s="411"/>
      <c r="F16" s="416" t="s">
        <v>266</v>
      </c>
      <c r="G16" s="487" t="str">
        <f>A17</f>
        <v>高雄市前鎮區民權國小</v>
      </c>
      <c r="H16" s="411"/>
      <c r="I16" s="19"/>
      <c r="J16" s="19"/>
    </row>
    <row r="17" spans="1:10" ht="20" customHeight="1" thickBot="1">
      <c r="A17" s="517" t="s">
        <v>3879</v>
      </c>
      <c r="B17" s="409" t="s">
        <v>309</v>
      </c>
      <c r="C17" s="410">
        <v>5</v>
      </c>
      <c r="D17" s="420"/>
      <c r="E17" s="421" t="s">
        <v>698</v>
      </c>
      <c r="F17" s="429">
        <v>0.6875</v>
      </c>
      <c r="G17" s="516" t="s">
        <v>4158</v>
      </c>
      <c r="H17" s="411"/>
      <c r="I17" s="19"/>
      <c r="J17" s="19"/>
    </row>
    <row r="18" spans="1:10" ht="20" customHeight="1">
      <c r="D18" s="423"/>
      <c r="E18" s="411"/>
      <c r="F18" s="411"/>
      <c r="G18" s="411"/>
      <c r="H18" s="411"/>
      <c r="I18" s="19" t="s">
        <v>698</v>
      </c>
      <c r="J18" s="19"/>
    </row>
    <row r="19" spans="1:10" ht="20" customHeight="1">
      <c r="I19" s="19"/>
      <c r="J19" s="19"/>
    </row>
    <row r="20" spans="1:10" ht="20" customHeight="1">
      <c r="I20" s="19"/>
    </row>
    <row r="21" spans="1:10" ht="20" customHeight="1">
      <c r="I21" s="19"/>
      <c r="J21" s="19"/>
    </row>
  </sheetData>
  <mergeCells count="2">
    <mergeCell ref="A1:J1"/>
    <mergeCell ref="A2:J2"/>
  </mergeCells>
  <phoneticPr fontId="12" type="noConversion"/>
  <pageMargins left="0.43307086614173229" right="0.31496062992125984" top="0.36" bottom="0.39" header="0.23" footer="0.16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I538"/>
  <sheetViews>
    <sheetView showGridLines="0" view="pageBreakPreview" topLeftCell="A488" zoomScaleNormal="100" zoomScaleSheetLayoutView="100" workbookViewId="0">
      <selection activeCell="G506" sqref="G506"/>
    </sheetView>
  </sheetViews>
  <sheetFormatPr defaultColWidth="9" defaultRowHeight="11.5" customHeight="1"/>
  <cols>
    <col min="1" max="1" width="5.453125" style="8" customWidth="1"/>
    <col min="2" max="3" width="12.6328125" style="9" customWidth="1"/>
    <col min="4" max="7" width="12.6328125" style="7" customWidth="1"/>
    <col min="8" max="8" width="12.6328125" style="116" customWidth="1"/>
    <col min="9" max="9" width="10.6328125" style="8" customWidth="1"/>
    <col min="10" max="16384" width="9" style="4"/>
  </cols>
  <sheetData>
    <row r="1" spans="1:9" ht="25" customHeight="1">
      <c r="A1" s="785" t="s">
        <v>637</v>
      </c>
      <c r="B1" s="785"/>
      <c r="C1" s="785"/>
      <c r="D1" s="785"/>
      <c r="E1" s="785"/>
      <c r="F1" s="785"/>
      <c r="G1" s="785"/>
      <c r="H1" s="785"/>
    </row>
    <row r="2" spans="1:9" s="17" customFormat="1" ht="16" customHeight="1">
      <c r="A2" s="12" t="s">
        <v>2301</v>
      </c>
      <c r="B2" s="100"/>
      <c r="C2" s="76"/>
      <c r="D2" s="117"/>
      <c r="F2" s="14" t="s">
        <v>644</v>
      </c>
      <c r="I2" s="2"/>
    </row>
    <row r="3" spans="1:9" s="13" customFormat="1" ht="11.5" customHeight="1">
      <c r="B3" s="76"/>
      <c r="C3" s="76"/>
      <c r="H3" s="111"/>
      <c r="I3" s="109"/>
    </row>
    <row r="4" spans="1:9" s="26" customFormat="1" ht="12" customHeight="1">
      <c r="A4" s="12" t="s">
        <v>2302</v>
      </c>
      <c r="B4" s="78"/>
      <c r="C4" s="25" t="s">
        <v>262</v>
      </c>
      <c r="D4" s="158" t="s">
        <v>3669</v>
      </c>
      <c r="E4" s="158" t="s">
        <v>2369</v>
      </c>
      <c r="F4" s="158" t="s">
        <v>2368</v>
      </c>
      <c r="G4" s="28"/>
      <c r="H4" s="112"/>
      <c r="I4" s="43"/>
    </row>
    <row r="5" spans="1:9" s="29" customFormat="1" ht="12" customHeight="1">
      <c r="A5" s="27" t="s">
        <v>1</v>
      </c>
      <c r="B5" s="78"/>
      <c r="C5" s="79"/>
      <c r="D5" s="28"/>
      <c r="E5" s="28"/>
      <c r="F5" s="28"/>
      <c r="G5" s="28"/>
      <c r="H5" s="112"/>
      <c r="I5" s="24"/>
    </row>
    <row r="6" spans="1:9" s="26" customFormat="1" ht="12" customHeight="1" thickBot="1">
      <c r="A6" s="446" t="s">
        <v>3</v>
      </c>
      <c r="B6" s="447" t="s">
        <v>869</v>
      </c>
      <c r="C6" s="478" t="s">
        <v>952</v>
      </c>
      <c r="D6" s="448"/>
      <c r="E6" s="32"/>
      <c r="F6" s="32"/>
      <c r="G6" s="32"/>
      <c r="H6" s="113"/>
      <c r="I6" s="43"/>
    </row>
    <row r="7" spans="1:9" s="26" customFormat="1" ht="12" customHeight="1" thickBot="1">
      <c r="A7" s="27" t="s">
        <v>1</v>
      </c>
      <c r="B7" s="149"/>
      <c r="C7" s="149"/>
      <c r="D7" s="41" t="s">
        <v>373</v>
      </c>
      <c r="E7" s="450" t="str">
        <f>C6</f>
        <v>周楷翔[9/16]</v>
      </c>
      <c r="F7" s="32"/>
      <c r="G7" s="32"/>
      <c r="H7" s="113"/>
      <c r="I7" s="43"/>
    </row>
    <row r="8" spans="1:9" s="26" customFormat="1" ht="12" customHeight="1">
      <c r="A8" s="35" t="s">
        <v>4</v>
      </c>
      <c r="B8" s="148"/>
      <c r="C8" s="148" t="s">
        <v>953</v>
      </c>
      <c r="D8" s="36"/>
      <c r="E8" s="504"/>
      <c r="F8" s="32"/>
      <c r="G8" s="37"/>
      <c r="H8" s="113"/>
      <c r="I8" s="43"/>
    </row>
    <row r="9" spans="1:9" s="26" customFormat="1" ht="12" customHeight="1" thickBot="1">
      <c r="A9" s="27" t="s">
        <v>1</v>
      </c>
      <c r="B9" s="149"/>
      <c r="C9" s="149"/>
      <c r="D9" s="38"/>
      <c r="E9" s="505" t="s">
        <v>501</v>
      </c>
      <c r="F9" s="450" t="str">
        <f>E7</f>
        <v>周楷翔[9/16]</v>
      </c>
      <c r="G9" s="32"/>
      <c r="H9" s="113"/>
      <c r="I9" s="43"/>
    </row>
    <row r="10" spans="1:9" s="26" customFormat="1" ht="12" customHeight="1" thickBot="1">
      <c r="A10" s="446" t="s">
        <v>5</v>
      </c>
      <c r="B10" s="447" t="s">
        <v>954</v>
      </c>
      <c r="C10" s="447" t="s">
        <v>955</v>
      </c>
      <c r="D10" s="448"/>
      <c r="E10" s="40">
        <v>0.54861111111111105</v>
      </c>
      <c r="F10" s="39" t="s">
        <v>4497</v>
      </c>
      <c r="G10" s="32"/>
      <c r="H10" s="113"/>
      <c r="I10" s="43"/>
    </row>
    <row r="11" spans="1:9" s="26" customFormat="1" ht="12" customHeight="1" thickBot="1">
      <c r="A11" s="27" t="s">
        <v>1</v>
      </c>
      <c r="B11" s="149"/>
      <c r="C11" s="149"/>
      <c r="D11" s="41" t="s">
        <v>374</v>
      </c>
      <c r="E11" s="452" t="str">
        <f>C10</f>
        <v>傅彥宸</v>
      </c>
      <c r="F11" s="39"/>
      <c r="G11" s="32"/>
      <c r="H11" s="113"/>
      <c r="I11" s="43"/>
    </row>
    <row r="12" spans="1:9" s="26" customFormat="1" ht="12" customHeight="1">
      <c r="A12" s="35" t="s">
        <v>6</v>
      </c>
      <c r="B12" s="148"/>
      <c r="C12" s="148" t="s">
        <v>956</v>
      </c>
      <c r="D12" s="36"/>
      <c r="E12" s="32"/>
      <c r="F12" s="39"/>
      <c r="G12" s="37"/>
      <c r="H12" s="113"/>
      <c r="I12" s="43"/>
    </row>
    <row r="13" spans="1:9" s="26" customFormat="1" ht="12" customHeight="1" thickBot="1">
      <c r="A13" s="27" t="s">
        <v>1</v>
      </c>
      <c r="B13" s="149"/>
      <c r="C13" s="149"/>
      <c r="D13" s="38"/>
      <c r="E13" s="32"/>
      <c r="F13" s="39" t="s">
        <v>565</v>
      </c>
      <c r="G13" s="461" t="str">
        <f>F17</f>
        <v>吳承安</v>
      </c>
      <c r="H13" s="113" t="s">
        <v>321</v>
      </c>
      <c r="I13" s="43"/>
    </row>
    <row r="14" spans="1:9" s="26" customFormat="1" ht="12" customHeight="1" thickBot="1">
      <c r="A14" s="446" t="s">
        <v>7</v>
      </c>
      <c r="B14" s="447" t="s">
        <v>685</v>
      </c>
      <c r="C14" s="447" t="s">
        <v>957</v>
      </c>
      <c r="D14" s="448"/>
      <c r="E14" s="32"/>
      <c r="F14" s="502">
        <v>0.4375</v>
      </c>
      <c r="G14" s="466" t="s">
        <v>4779</v>
      </c>
      <c r="H14" s="113"/>
      <c r="I14" s="43"/>
    </row>
    <row r="15" spans="1:9" s="26" customFormat="1" ht="12" customHeight="1" thickBot="1">
      <c r="A15" s="27" t="s">
        <v>1</v>
      </c>
      <c r="B15" s="149"/>
      <c r="C15" s="149"/>
      <c r="D15" s="41" t="s">
        <v>375</v>
      </c>
      <c r="E15" s="450" t="str">
        <f>C14</f>
        <v>吳承安</v>
      </c>
      <c r="F15" s="505"/>
      <c r="G15" s="32"/>
      <c r="H15" s="113"/>
      <c r="I15" s="43"/>
    </row>
    <row r="16" spans="1:9" s="26" customFormat="1" ht="12" customHeight="1">
      <c r="A16" s="35" t="s">
        <v>8</v>
      </c>
      <c r="B16" s="148"/>
      <c r="C16" s="148" t="s">
        <v>958</v>
      </c>
      <c r="D16" s="36" t="s">
        <v>259</v>
      </c>
      <c r="E16" s="511"/>
      <c r="F16" s="505"/>
      <c r="G16" s="32"/>
      <c r="H16" s="113"/>
      <c r="I16" s="43"/>
    </row>
    <row r="17" spans="1:9" s="26" customFormat="1" ht="12" customHeight="1" thickBot="1">
      <c r="A17" s="27" t="s">
        <v>1</v>
      </c>
      <c r="B17" s="149"/>
      <c r="C17" s="149"/>
      <c r="D17" s="38"/>
      <c r="E17" s="505" t="s">
        <v>502</v>
      </c>
      <c r="F17" s="503" t="str">
        <f>E15</f>
        <v>吳承安</v>
      </c>
      <c r="G17" s="32"/>
      <c r="H17" s="113"/>
      <c r="I17" s="43"/>
    </row>
    <row r="18" spans="1:9" s="26" customFormat="1" ht="12" customHeight="1" thickBot="1">
      <c r="A18" s="446" t="s">
        <v>9</v>
      </c>
      <c r="B18" s="447" t="s">
        <v>881</v>
      </c>
      <c r="C18" s="447" t="s">
        <v>959</v>
      </c>
      <c r="D18" s="448"/>
      <c r="E18" s="40">
        <v>0.54861111111111105</v>
      </c>
      <c r="F18" s="37" t="s">
        <v>4501</v>
      </c>
      <c r="G18" s="37"/>
      <c r="H18" s="113"/>
      <c r="I18" s="43"/>
    </row>
    <row r="19" spans="1:9" s="26" customFormat="1" ht="12" customHeight="1" thickBot="1">
      <c r="A19" s="27" t="s">
        <v>1</v>
      </c>
      <c r="B19" s="149"/>
      <c r="C19" s="149"/>
      <c r="D19" s="449" t="s">
        <v>376</v>
      </c>
      <c r="E19" s="467" t="str">
        <f>C18</f>
        <v>顏桂清</v>
      </c>
      <c r="F19" s="32"/>
      <c r="G19" s="32"/>
      <c r="H19" s="113"/>
      <c r="I19" s="43"/>
    </row>
    <row r="20" spans="1:9" s="26" customFormat="1" ht="12" customHeight="1">
      <c r="A20" s="35" t="s">
        <v>10</v>
      </c>
      <c r="B20" s="148"/>
      <c r="C20" s="148" t="s">
        <v>960</v>
      </c>
      <c r="D20" s="42" t="s">
        <v>645</v>
      </c>
      <c r="E20" s="32"/>
      <c r="F20" s="37"/>
      <c r="G20" s="32"/>
      <c r="H20" s="113"/>
      <c r="I20" s="43"/>
    </row>
    <row r="21" spans="1:9" s="26" customFormat="1" ht="12" customHeight="1">
      <c r="A21" s="27" t="s">
        <v>1</v>
      </c>
      <c r="B21" s="149"/>
      <c r="C21" s="149"/>
      <c r="D21" s="38"/>
      <c r="E21" s="32"/>
      <c r="F21" s="32"/>
      <c r="G21" s="32" t="s">
        <v>319</v>
      </c>
      <c r="H21" s="113"/>
      <c r="I21" s="43"/>
    </row>
    <row r="22" spans="1:9" s="26" customFormat="1" ht="12" customHeight="1" thickBot="1">
      <c r="A22" s="446" t="s">
        <v>11</v>
      </c>
      <c r="B22" s="447" t="s">
        <v>857</v>
      </c>
      <c r="C22" s="447" t="s">
        <v>961</v>
      </c>
      <c r="D22" s="448"/>
      <c r="E22" s="32"/>
      <c r="F22" s="32"/>
      <c r="G22" s="108" t="s">
        <v>0</v>
      </c>
      <c r="H22" s="113"/>
      <c r="I22" s="43"/>
    </row>
    <row r="23" spans="1:9" s="26" customFormat="1" ht="12" customHeight="1" thickBot="1">
      <c r="A23" s="27" t="s">
        <v>1</v>
      </c>
      <c r="B23" s="149"/>
      <c r="C23" s="149"/>
      <c r="D23" s="449" t="s">
        <v>377</v>
      </c>
      <c r="E23" s="450" t="str">
        <f>C22</f>
        <v>潘宸恩</v>
      </c>
      <c r="F23" s="32"/>
      <c r="G23" s="32"/>
      <c r="H23" s="113"/>
      <c r="I23" s="43"/>
    </row>
    <row r="24" spans="1:9" s="26" customFormat="1" ht="12" customHeight="1">
      <c r="A24" s="35" t="s">
        <v>12</v>
      </c>
      <c r="B24" s="148"/>
      <c r="C24" s="148" t="s">
        <v>962</v>
      </c>
      <c r="D24" s="42" t="s">
        <v>645</v>
      </c>
      <c r="E24" s="504"/>
      <c r="F24" s="32"/>
      <c r="G24" s="37"/>
      <c r="H24" s="113"/>
      <c r="I24" s="43"/>
    </row>
    <row r="25" spans="1:9" s="26" customFormat="1" ht="12" customHeight="1" thickBot="1">
      <c r="A25" s="27" t="s">
        <v>1</v>
      </c>
      <c r="B25" s="149"/>
      <c r="C25" s="149"/>
      <c r="D25" s="38"/>
      <c r="E25" s="505" t="s">
        <v>503</v>
      </c>
      <c r="F25" s="32" t="str">
        <f>E23</f>
        <v>潘宸恩</v>
      </c>
      <c r="G25" s="32"/>
      <c r="H25" s="113"/>
      <c r="I25" s="43"/>
    </row>
    <row r="26" spans="1:9" s="26" customFormat="1" ht="12" customHeight="1" thickBot="1">
      <c r="A26" s="446" t="s">
        <v>13</v>
      </c>
      <c r="B26" s="447" t="s">
        <v>963</v>
      </c>
      <c r="C26" s="447" t="s">
        <v>964</v>
      </c>
      <c r="D26" s="448"/>
      <c r="E26" s="40">
        <v>0.56597222222222221</v>
      </c>
      <c r="F26" s="454" t="s">
        <v>4498</v>
      </c>
      <c r="G26" s="32"/>
      <c r="H26" s="113"/>
      <c r="I26" s="43"/>
    </row>
    <row r="27" spans="1:9" s="26" customFormat="1" ht="12" customHeight="1" thickBot="1">
      <c r="A27" s="27" t="s">
        <v>1</v>
      </c>
      <c r="B27" s="149"/>
      <c r="C27" s="149"/>
      <c r="D27" s="449" t="s">
        <v>378</v>
      </c>
      <c r="E27" s="452" t="str">
        <f>C26</f>
        <v>簡伯諺</v>
      </c>
      <c r="F27" s="39"/>
      <c r="G27" s="32"/>
      <c r="H27" s="113"/>
      <c r="I27" s="43"/>
    </row>
    <row r="28" spans="1:9" s="26" customFormat="1" ht="12" customHeight="1">
      <c r="A28" s="35" t="s">
        <v>14</v>
      </c>
      <c r="B28" s="148" t="s">
        <v>778</v>
      </c>
      <c r="C28" s="148" t="s">
        <v>965</v>
      </c>
      <c r="D28" s="42">
        <v>0.5625</v>
      </c>
      <c r="E28" s="460" t="s">
        <v>4229</v>
      </c>
      <c r="F28" s="39"/>
      <c r="G28" s="32"/>
      <c r="H28" s="113"/>
      <c r="I28" s="43"/>
    </row>
    <row r="29" spans="1:9" s="26" customFormat="1" ht="12" customHeight="1" thickBot="1">
      <c r="A29" s="27" t="s">
        <v>1</v>
      </c>
      <c r="B29" s="149"/>
      <c r="C29" s="149"/>
      <c r="D29" s="38"/>
      <c r="E29" s="32"/>
      <c r="F29" s="39" t="s">
        <v>566</v>
      </c>
      <c r="G29" s="463" t="str">
        <f>F33</f>
        <v>廖允呈</v>
      </c>
      <c r="H29" s="113" t="s">
        <v>320</v>
      </c>
      <c r="I29" s="43"/>
    </row>
    <row r="30" spans="1:9" s="26" customFormat="1" ht="12" customHeight="1">
      <c r="A30" s="30" t="s">
        <v>15</v>
      </c>
      <c r="B30" s="148" t="s">
        <v>966</v>
      </c>
      <c r="C30" s="148" t="s">
        <v>967</v>
      </c>
      <c r="D30" s="41"/>
      <c r="E30" s="32"/>
      <c r="F30" s="502">
        <v>0.4375</v>
      </c>
      <c r="G30" s="32" t="s">
        <v>4785</v>
      </c>
      <c r="H30" s="113"/>
      <c r="I30" s="43"/>
    </row>
    <row r="31" spans="1:9" s="26" customFormat="1" ht="12" customHeight="1" thickBot="1">
      <c r="A31" s="33" t="s">
        <v>1</v>
      </c>
      <c r="B31" s="149"/>
      <c r="C31" s="149"/>
      <c r="D31" s="34" t="s">
        <v>379</v>
      </c>
      <c r="E31" s="463" t="str">
        <f>C32</f>
        <v>廖允呈</v>
      </c>
      <c r="F31" s="505"/>
      <c r="G31" s="32"/>
      <c r="H31" s="113"/>
      <c r="I31" s="43"/>
    </row>
    <row r="32" spans="1:9" s="26" customFormat="1" ht="12" customHeight="1" thickBot="1">
      <c r="A32" s="446" t="s">
        <v>16</v>
      </c>
      <c r="B32" s="447" t="s">
        <v>968</v>
      </c>
      <c r="C32" s="447" t="s">
        <v>969</v>
      </c>
      <c r="D32" s="457">
        <v>0.5625</v>
      </c>
      <c r="E32" s="510" t="s">
        <v>4231</v>
      </c>
      <c r="F32" s="505"/>
      <c r="G32" s="32"/>
      <c r="H32" s="113"/>
      <c r="I32" s="43"/>
    </row>
    <row r="33" spans="1:9" s="26" customFormat="1" ht="12" customHeight="1" thickBot="1">
      <c r="A33" s="27" t="s">
        <v>1</v>
      </c>
      <c r="B33" s="149"/>
      <c r="C33" s="149"/>
      <c r="D33" s="38"/>
      <c r="E33" s="505" t="s">
        <v>504</v>
      </c>
      <c r="F33" s="553" t="str">
        <f>E31</f>
        <v>廖允呈</v>
      </c>
      <c r="G33" s="32"/>
      <c r="H33" s="113"/>
      <c r="I33" s="43"/>
    </row>
    <row r="34" spans="1:9" s="26" customFormat="1" ht="12" customHeight="1" thickBot="1">
      <c r="A34" s="446" t="s">
        <v>17</v>
      </c>
      <c r="B34" s="447" t="s">
        <v>970</v>
      </c>
      <c r="C34" s="447" t="s">
        <v>971</v>
      </c>
      <c r="D34" s="448"/>
      <c r="E34" s="40">
        <v>0.56597222222222221</v>
      </c>
      <c r="F34" s="474" t="s">
        <v>4503</v>
      </c>
      <c r="G34" s="37"/>
      <c r="H34" s="113"/>
      <c r="I34" s="43"/>
    </row>
    <row r="35" spans="1:9" s="26" customFormat="1" ht="12" customHeight="1" thickBot="1">
      <c r="A35" s="27" t="s">
        <v>1</v>
      </c>
      <c r="B35" s="149"/>
      <c r="C35" s="149"/>
      <c r="D35" s="41" t="s">
        <v>380</v>
      </c>
      <c r="E35" s="452" t="str">
        <f>C34</f>
        <v>陳奕齊</v>
      </c>
      <c r="F35" s="32"/>
      <c r="G35" s="32"/>
      <c r="H35" s="113"/>
      <c r="I35" s="43"/>
    </row>
    <row r="36" spans="1:9" s="26" customFormat="1" ht="12" customHeight="1">
      <c r="A36" s="35" t="s">
        <v>18</v>
      </c>
      <c r="B36" s="148" t="s">
        <v>865</v>
      </c>
      <c r="C36" s="148" t="s">
        <v>972</v>
      </c>
      <c r="D36" s="42">
        <v>0.5625</v>
      </c>
      <c r="E36" s="460" t="s">
        <v>4232</v>
      </c>
      <c r="F36" s="37"/>
      <c r="G36" s="32"/>
      <c r="H36" s="113"/>
      <c r="I36" s="43"/>
    </row>
    <row r="37" spans="1:9" s="26" customFormat="1" ht="12" customHeight="1">
      <c r="A37" s="27" t="s">
        <v>1</v>
      </c>
      <c r="B37" s="149"/>
      <c r="C37" s="149"/>
      <c r="D37" s="38"/>
      <c r="E37" s="32"/>
      <c r="F37" s="32"/>
      <c r="G37" s="32"/>
      <c r="H37" s="113"/>
      <c r="I37" s="43"/>
    </row>
    <row r="38" spans="1:9" s="26" customFormat="1" ht="12" customHeight="1" thickBot="1">
      <c r="A38" s="446" t="s">
        <v>19</v>
      </c>
      <c r="B38" s="447" t="s">
        <v>872</v>
      </c>
      <c r="C38" s="447" t="s">
        <v>973</v>
      </c>
      <c r="D38" s="448"/>
      <c r="E38" s="32"/>
      <c r="F38" s="32"/>
      <c r="G38" s="32"/>
      <c r="H38" s="113"/>
      <c r="I38" s="43"/>
    </row>
    <row r="39" spans="1:9" s="26" customFormat="1" ht="12" customHeight="1" thickBot="1">
      <c r="A39" s="27" t="s">
        <v>1</v>
      </c>
      <c r="B39" s="149"/>
      <c r="C39" s="149"/>
      <c r="D39" s="41" t="s">
        <v>381</v>
      </c>
      <c r="E39" s="453" t="str">
        <f>C38</f>
        <v>楊晨佑</v>
      </c>
      <c r="F39" s="32"/>
      <c r="G39" s="32"/>
      <c r="H39" s="113"/>
      <c r="I39" s="43"/>
    </row>
    <row r="40" spans="1:9" s="26" customFormat="1" ht="12" customHeight="1">
      <c r="A40" s="35" t="s">
        <v>20</v>
      </c>
      <c r="B40" s="148"/>
      <c r="C40" s="148" t="s">
        <v>974</v>
      </c>
      <c r="D40" s="36"/>
      <c r="E40" s="511"/>
      <c r="F40" s="32"/>
      <c r="G40" s="37"/>
      <c r="H40" s="113"/>
      <c r="I40" s="43"/>
    </row>
    <row r="41" spans="1:9" s="26" customFormat="1" ht="12" customHeight="1" thickBot="1">
      <c r="A41" s="27" t="s">
        <v>1</v>
      </c>
      <c r="B41" s="149"/>
      <c r="C41" s="149"/>
      <c r="D41" s="38"/>
      <c r="E41" s="505" t="s">
        <v>505</v>
      </c>
      <c r="F41" s="450" t="str">
        <f>E39</f>
        <v>楊晨佑</v>
      </c>
      <c r="G41" s="32"/>
      <c r="H41" s="113"/>
      <c r="I41" s="43"/>
    </row>
    <row r="42" spans="1:9" s="26" customFormat="1" ht="12" customHeight="1" thickBot="1">
      <c r="A42" s="446" t="s">
        <v>21</v>
      </c>
      <c r="B42" s="447" t="s">
        <v>860</v>
      </c>
      <c r="C42" s="447" t="s">
        <v>975</v>
      </c>
      <c r="D42" s="448"/>
      <c r="E42" s="40">
        <v>0.56597222222222221</v>
      </c>
      <c r="F42" s="594" t="s">
        <v>4504</v>
      </c>
      <c r="G42" s="32"/>
      <c r="H42" s="113"/>
      <c r="I42" s="43"/>
    </row>
    <row r="43" spans="1:9" s="26" customFormat="1" ht="12" customHeight="1" thickBot="1">
      <c r="A43" s="27" t="s">
        <v>1</v>
      </c>
      <c r="B43" s="149"/>
      <c r="C43" s="149"/>
      <c r="D43" s="41" t="s">
        <v>382</v>
      </c>
      <c r="E43" s="465" t="str">
        <f>C42</f>
        <v>程鈺峰</v>
      </c>
      <c r="F43" s="505"/>
      <c r="G43" s="32"/>
      <c r="H43" s="113"/>
      <c r="I43" s="43"/>
    </row>
    <row r="44" spans="1:9" s="26" customFormat="1" ht="12" customHeight="1">
      <c r="A44" s="35" t="s">
        <v>22</v>
      </c>
      <c r="B44" s="148"/>
      <c r="C44" s="148" t="s">
        <v>976</v>
      </c>
      <c r="D44" s="36"/>
      <c r="E44" s="460"/>
      <c r="F44" s="505"/>
      <c r="G44" s="32"/>
      <c r="H44" s="113"/>
      <c r="I44" s="43"/>
    </row>
    <row r="45" spans="1:9" s="26" customFormat="1" ht="12" customHeight="1" thickBot="1">
      <c r="A45" s="27" t="s">
        <v>1</v>
      </c>
      <c r="B45" s="149"/>
      <c r="C45" s="149"/>
      <c r="D45" s="38"/>
      <c r="E45" s="32"/>
      <c r="F45" s="505" t="s">
        <v>567</v>
      </c>
      <c r="G45" s="450" t="str">
        <f>F41</f>
        <v>楊晨佑</v>
      </c>
      <c r="H45" s="113" t="s">
        <v>322</v>
      </c>
      <c r="I45" s="43"/>
    </row>
    <row r="46" spans="1:9" s="26" customFormat="1" ht="12" customHeight="1" thickBot="1">
      <c r="A46" s="446" t="s">
        <v>23</v>
      </c>
      <c r="B46" s="447" t="s">
        <v>905</v>
      </c>
      <c r="C46" s="447" t="s">
        <v>977</v>
      </c>
      <c r="D46" s="448"/>
      <c r="E46" s="32"/>
      <c r="F46" s="40">
        <v>0.4375</v>
      </c>
      <c r="G46" s="32" t="s">
        <v>4780</v>
      </c>
      <c r="H46" s="113"/>
      <c r="I46" s="43"/>
    </row>
    <row r="47" spans="1:9" s="26" customFormat="1" ht="12" customHeight="1" thickBot="1">
      <c r="A47" s="27" t="s">
        <v>1</v>
      </c>
      <c r="B47" s="149"/>
      <c r="C47" s="149"/>
      <c r="D47" s="41" t="s">
        <v>383</v>
      </c>
      <c r="E47" s="450" t="str">
        <f>C46</f>
        <v>許聖沅</v>
      </c>
      <c r="F47" s="39"/>
      <c r="G47" s="32"/>
      <c r="H47" s="113"/>
      <c r="I47" s="43"/>
    </row>
    <row r="48" spans="1:9" s="26" customFormat="1" ht="12" customHeight="1">
      <c r="A48" s="35" t="s">
        <v>24</v>
      </c>
      <c r="B48" s="148"/>
      <c r="C48" s="148" t="s">
        <v>978</v>
      </c>
      <c r="D48" s="42" t="s">
        <v>645</v>
      </c>
      <c r="E48" s="39"/>
      <c r="F48" s="39"/>
      <c r="G48" s="32"/>
      <c r="H48" s="113"/>
      <c r="I48" s="43"/>
    </row>
    <row r="49" spans="1:9" s="26" customFormat="1" ht="12" customHeight="1" thickBot="1">
      <c r="A49" s="27" t="s">
        <v>1</v>
      </c>
      <c r="B49" s="149"/>
      <c r="C49" s="149"/>
      <c r="D49" s="38"/>
      <c r="E49" s="39" t="s">
        <v>506</v>
      </c>
      <c r="F49" s="458" t="str">
        <f>E51</f>
        <v>陳政諺</v>
      </c>
      <c r="G49" s="32"/>
      <c r="H49" s="113"/>
      <c r="I49" s="43"/>
    </row>
    <row r="50" spans="1:9" s="26" customFormat="1" ht="12" customHeight="1" thickBot="1">
      <c r="A50" s="446" t="s">
        <v>25</v>
      </c>
      <c r="B50" s="447" t="s">
        <v>979</v>
      </c>
      <c r="C50" s="447" t="s">
        <v>980</v>
      </c>
      <c r="D50" s="448"/>
      <c r="E50" s="502">
        <v>0.56597222222222221</v>
      </c>
      <c r="F50" s="466" t="s">
        <v>4506</v>
      </c>
      <c r="G50" s="32"/>
      <c r="H50" s="113"/>
      <c r="I50" s="43"/>
    </row>
    <row r="51" spans="1:9" s="26" customFormat="1" ht="12" customHeight="1" thickBot="1">
      <c r="A51" s="27" t="s">
        <v>1</v>
      </c>
      <c r="B51" s="149"/>
      <c r="C51" s="149"/>
      <c r="D51" s="41" t="s">
        <v>384</v>
      </c>
      <c r="E51" s="503" t="str">
        <f>C50</f>
        <v>陳政諺</v>
      </c>
      <c r="F51" s="32"/>
      <c r="G51" s="32"/>
      <c r="H51" s="113"/>
      <c r="I51" s="43"/>
    </row>
    <row r="52" spans="1:9" s="26" customFormat="1" ht="12" customHeight="1">
      <c r="A52" s="35" t="s">
        <v>26</v>
      </c>
      <c r="B52" s="148"/>
      <c r="C52" s="148" t="s">
        <v>981</v>
      </c>
      <c r="D52" s="42" t="s">
        <v>645</v>
      </c>
      <c r="E52" s="32"/>
      <c r="F52" s="32"/>
      <c r="G52" s="32"/>
      <c r="H52" s="113"/>
      <c r="I52" s="43"/>
    </row>
    <row r="53" spans="1:9" s="26" customFormat="1" ht="12" customHeight="1">
      <c r="A53" s="27" t="s">
        <v>1</v>
      </c>
      <c r="B53" s="149"/>
      <c r="C53" s="149"/>
      <c r="D53" s="38"/>
      <c r="E53" s="32"/>
      <c r="F53" s="32"/>
      <c r="G53" s="32" t="s">
        <v>319</v>
      </c>
      <c r="H53" s="113"/>
      <c r="I53" s="43"/>
    </row>
    <row r="54" spans="1:9" s="26" customFormat="1" ht="12" customHeight="1">
      <c r="A54" s="30" t="s">
        <v>27</v>
      </c>
      <c r="B54" s="148" t="s">
        <v>879</v>
      </c>
      <c r="C54" s="148" t="s">
        <v>982</v>
      </c>
      <c r="D54" s="31"/>
      <c r="E54" s="32"/>
      <c r="F54" s="32"/>
      <c r="G54" s="108" t="s">
        <v>0</v>
      </c>
      <c r="H54" s="113"/>
      <c r="I54" s="43"/>
    </row>
    <row r="55" spans="1:9" s="26" customFormat="1" ht="12" customHeight="1" thickBot="1">
      <c r="A55" s="33" t="s">
        <v>1</v>
      </c>
      <c r="B55" s="149"/>
      <c r="C55" s="149"/>
      <c r="D55" s="34" t="s">
        <v>385</v>
      </c>
      <c r="E55" s="463" t="str">
        <f>C56</f>
        <v>王星皓</v>
      </c>
      <c r="F55" s="32"/>
      <c r="G55" s="32"/>
      <c r="H55" s="113"/>
      <c r="I55" s="43"/>
    </row>
    <row r="56" spans="1:9" s="26" customFormat="1" ht="12" customHeight="1" thickBot="1">
      <c r="A56" s="446" t="s">
        <v>28</v>
      </c>
      <c r="B56" s="447" t="s">
        <v>886</v>
      </c>
      <c r="C56" s="447" t="s">
        <v>983</v>
      </c>
      <c r="D56" s="455">
        <v>0.58333333333333337</v>
      </c>
      <c r="E56" s="462" t="s">
        <v>4233</v>
      </c>
      <c r="F56" s="32"/>
      <c r="G56" s="32"/>
      <c r="H56" s="113"/>
      <c r="I56" s="43"/>
    </row>
    <row r="57" spans="1:9" s="26" customFormat="1" ht="12" customHeight="1" thickBot="1">
      <c r="A57" s="27" t="s">
        <v>1</v>
      </c>
      <c r="B57" s="149"/>
      <c r="C57" s="149"/>
      <c r="D57" s="38"/>
      <c r="E57" s="39" t="s">
        <v>507</v>
      </c>
      <c r="F57" s="461" t="str">
        <f>E59</f>
        <v>溫期安</v>
      </c>
      <c r="G57" s="32"/>
      <c r="H57" s="113"/>
      <c r="I57" s="43"/>
    </row>
    <row r="58" spans="1:9" s="26" customFormat="1" ht="12" customHeight="1">
      <c r="A58" s="30" t="s">
        <v>29</v>
      </c>
      <c r="B58" s="148" t="s">
        <v>909</v>
      </c>
      <c r="C58" s="148" t="s">
        <v>984</v>
      </c>
      <c r="D58" s="31"/>
      <c r="E58" s="502">
        <v>0.56597222222222221</v>
      </c>
      <c r="F58" s="512" t="s">
        <v>4505</v>
      </c>
      <c r="G58" s="32"/>
      <c r="H58" s="113"/>
      <c r="I58" s="43"/>
    </row>
    <row r="59" spans="1:9" s="26" customFormat="1" ht="12" customHeight="1" thickBot="1">
      <c r="A59" s="33" t="s">
        <v>1</v>
      </c>
      <c r="B59" s="149"/>
      <c r="C59" s="149"/>
      <c r="D59" s="34" t="s">
        <v>386</v>
      </c>
      <c r="E59" s="506" t="str">
        <f>C60</f>
        <v>溫期安</v>
      </c>
      <c r="F59" s="505"/>
      <c r="G59" s="32"/>
      <c r="H59" s="113"/>
      <c r="I59" s="43"/>
    </row>
    <row r="60" spans="1:9" s="26" customFormat="1" ht="12" customHeight="1" thickBot="1">
      <c r="A60" s="446" t="s">
        <v>30</v>
      </c>
      <c r="B60" s="447" t="s">
        <v>848</v>
      </c>
      <c r="C60" s="447" t="s">
        <v>985</v>
      </c>
      <c r="D60" s="457">
        <v>0.58333333333333337</v>
      </c>
      <c r="E60" s="453" t="s">
        <v>4234</v>
      </c>
      <c r="F60" s="505"/>
      <c r="G60" s="32"/>
      <c r="H60" s="113"/>
      <c r="I60" s="43"/>
    </row>
    <row r="61" spans="1:9" s="26" customFormat="1" ht="12" customHeight="1" thickBot="1">
      <c r="A61" s="27" t="s">
        <v>1</v>
      </c>
      <c r="B61" s="149"/>
      <c r="C61" s="149"/>
      <c r="D61" s="38"/>
      <c r="E61" s="32"/>
      <c r="F61" s="505" t="s">
        <v>568</v>
      </c>
      <c r="G61" s="450" t="str">
        <f>F57</f>
        <v>溫期安</v>
      </c>
      <c r="H61" s="113" t="s">
        <v>323</v>
      </c>
      <c r="I61" s="43"/>
    </row>
    <row r="62" spans="1:9" s="26" customFormat="1" ht="12" customHeight="1">
      <c r="A62" s="30" t="s">
        <v>31</v>
      </c>
      <c r="B62" s="148" t="s">
        <v>986</v>
      </c>
      <c r="C62" s="148" t="s">
        <v>987</v>
      </c>
      <c r="D62" s="31"/>
      <c r="E62" s="32"/>
      <c r="F62" s="40">
        <v>0.4375</v>
      </c>
      <c r="G62" s="460" t="s">
        <v>4781</v>
      </c>
      <c r="H62" s="113"/>
      <c r="I62" s="43"/>
    </row>
    <row r="63" spans="1:9" s="26" customFormat="1" ht="12" customHeight="1" thickBot="1">
      <c r="A63" s="33" t="s">
        <v>1</v>
      </c>
      <c r="B63" s="149"/>
      <c r="C63" s="149"/>
      <c r="D63" s="34" t="s">
        <v>387</v>
      </c>
      <c r="E63" s="463" t="str">
        <f>C64</f>
        <v>龔翊</v>
      </c>
      <c r="F63" s="39"/>
      <c r="G63" s="32"/>
      <c r="H63" s="113"/>
      <c r="I63" s="43"/>
    </row>
    <row r="64" spans="1:9" s="26" customFormat="1" ht="12" customHeight="1" thickBot="1">
      <c r="A64" s="446" t="s">
        <v>32</v>
      </c>
      <c r="B64" s="447" t="s">
        <v>876</v>
      </c>
      <c r="C64" s="447" t="s">
        <v>988</v>
      </c>
      <c r="D64" s="457">
        <v>0.58333333333333337</v>
      </c>
      <c r="E64" s="465" t="s">
        <v>4235</v>
      </c>
      <c r="F64" s="39"/>
      <c r="G64" s="32"/>
      <c r="H64" s="113"/>
      <c r="I64" s="43"/>
    </row>
    <row r="65" spans="1:9" s="26" customFormat="1" ht="12" customHeight="1" thickBot="1">
      <c r="A65" s="27" t="s">
        <v>1</v>
      </c>
      <c r="B65" s="149"/>
      <c r="C65" s="149"/>
      <c r="D65" s="38"/>
      <c r="E65" s="39" t="s">
        <v>508</v>
      </c>
      <c r="F65" s="458" t="str">
        <f>E67</f>
        <v>馬源浩</v>
      </c>
      <c r="G65" s="32"/>
      <c r="H65" s="113"/>
      <c r="I65" s="43"/>
    </row>
    <row r="66" spans="1:9" s="26" customFormat="1" ht="12" customHeight="1">
      <c r="A66" s="30" t="s">
        <v>33</v>
      </c>
      <c r="B66" s="148" t="s">
        <v>850</v>
      </c>
      <c r="C66" s="148" t="s">
        <v>989</v>
      </c>
      <c r="D66" s="31"/>
      <c r="E66" s="502">
        <v>0.56597222222222221</v>
      </c>
      <c r="F66" s="466" t="s">
        <v>4512</v>
      </c>
      <c r="G66" s="32"/>
      <c r="H66" s="113"/>
      <c r="I66" s="43"/>
    </row>
    <row r="67" spans="1:9" s="26" customFormat="1" ht="12" customHeight="1" thickBot="1">
      <c r="A67" s="33" t="s">
        <v>1</v>
      </c>
      <c r="B67" s="149"/>
      <c r="C67" s="149"/>
      <c r="D67" s="34" t="s">
        <v>388</v>
      </c>
      <c r="E67" s="506" t="str">
        <f>C68</f>
        <v>馬源浩</v>
      </c>
      <c r="F67" s="32"/>
      <c r="G67" s="32"/>
      <c r="H67" s="113"/>
      <c r="I67" s="43"/>
    </row>
    <row r="68" spans="1:9" s="26" customFormat="1" ht="12" customHeight="1" thickBot="1">
      <c r="A68" s="446" t="s">
        <v>34</v>
      </c>
      <c r="B68" s="447" t="s">
        <v>990</v>
      </c>
      <c r="C68" s="447" t="s">
        <v>991</v>
      </c>
      <c r="D68" s="455">
        <v>0.58333333333333337</v>
      </c>
      <c r="E68" s="459" t="s">
        <v>4236</v>
      </c>
      <c r="F68" s="32"/>
      <c r="G68" s="32"/>
      <c r="H68" s="113"/>
      <c r="I68" s="43"/>
    </row>
    <row r="69" spans="1:9" s="26" customFormat="1" ht="12" customHeight="1">
      <c r="A69" s="23"/>
      <c r="B69" s="77"/>
      <c r="C69" s="77"/>
      <c r="D69" s="38"/>
      <c r="E69" s="44"/>
      <c r="F69" s="25"/>
      <c r="G69" s="25"/>
      <c r="H69" s="113"/>
      <c r="I69" s="43"/>
    </row>
    <row r="70" spans="1:9" s="26" customFormat="1" ht="12" customHeight="1">
      <c r="A70" s="12" t="s">
        <v>2304</v>
      </c>
      <c r="B70" s="78"/>
      <c r="C70" s="25" t="s">
        <v>262</v>
      </c>
      <c r="D70" s="158" t="s">
        <v>3669</v>
      </c>
      <c r="E70" s="158" t="s">
        <v>2369</v>
      </c>
      <c r="F70" s="158" t="s">
        <v>2368</v>
      </c>
      <c r="G70" s="28"/>
      <c r="H70" s="112"/>
      <c r="I70" s="43"/>
    </row>
    <row r="71" spans="1:9" s="29" customFormat="1" ht="12" customHeight="1">
      <c r="A71" s="27" t="s">
        <v>1</v>
      </c>
      <c r="B71" s="78"/>
      <c r="C71" s="79"/>
      <c r="D71" s="28"/>
      <c r="E71" s="28"/>
      <c r="F71" s="28"/>
      <c r="G71" s="28"/>
      <c r="H71" s="112"/>
      <c r="I71" s="24"/>
    </row>
    <row r="72" spans="1:9" s="26" customFormat="1" ht="12" customHeight="1" thickBot="1">
      <c r="A72" s="446" t="s">
        <v>35</v>
      </c>
      <c r="B72" s="447" t="s">
        <v>992</v>
      </c>
      <c r="C72" s="447" t="s">
        <v>993</v>
      </c>
      <c r="D72" s="448"/>
      <c r="E72" s="32"/>
      <c r="F72" s="32"/>
      <c r="G72" s="32"/>
      <c r="H72" s="113"/>
      <c r="I72" s="43"/>
    </row>
    <row r="73" spans="1:9" s="26" customFormat="1" ht="12" customHeight="1" thickBot="1">
      <c r="A73" s="27" t="s">
        <v>1</v>
      </c>
      <c r="B73" s="149"/>
      <c r="C73" s="149"/>
      <c r="D73" s="41" t="s">
        <v>389</v>
      </c>
      <c r="E73" s="450" t="str">
        <f>C72</f>
        <v>彭鈞毅</v>
      </c>
      <c r="F73" s="32"/>
      <c r="G73" s="32"/>
      <c r="H73" s="113"/>
      <c r="I73" s="43"/>
    </row>
    <row r="74" spans="1:9" s="26" customFormat="1" ht="12" customHeight="1">
      <c r="A74" s="35" t="s">
        <v>36</v>
      </c>
      <c r="B74" s="148"/>
      <c r="C74" s="148" t="s">
        <v>994</v>
      </c>
      <c r="D74" s="36"/>
      <c r="E74" s="454"/>
      <c r="F74" s="32"/>
      <c r="G74" s="37"/>
      <c r="H74" s="113"/>
      <c r="I74" s="43"/>
    </row>
    <row r="75" spans="1:9" s="26" customFormat="1" ht="12" customHeight="1" thickBot="1">
      <c r="A75" s="27" t="s">
        <v>1</v>
      </c>
      <c r="B75" s="149"/>
      <c r="C75" s="149"/>
      <c r="D75" s="38"/>
      <c r="E75" s="39" t="s">
        <v>509</v>
      </c>
      <c r="F75" s="461" t="str">
        <f>E77</f>
        <v>蔡有程</v>
      </c>
      <c r="G75" s="32"/>
      <c r="H75" s="113"/>
      <c r="I75" s="43"/>
    </row>
    <row r="76" spans="1:9" s="26" customFormat="1" ht="12" customHeight="1" thickBot="1">
      <c r="A76" s="446" t="s">
        <v>37</v>
      </c>
      <c r="B76" s="447" t="s">
        <v>780</v>
      </c>
      <c r="C76" s="447" t="s">
        <v>995</v>
      </c>
      <c r="D76" s="448"/>
      <c r="E76" s="507">
        <v>0.56597222222222221</v>
      </c>
      <c r="F76" s="504" t="s">
        <v>4507</v>
      </c>
      <c r="G76" s="32"/>
      <c r="H76" s="113"/>
      <c r="I76" s="43"/>
    </row>
    <row r="77" spans="1:9" s="26" customFormat="1" ht="12" customHeight="1" thickBot="1">
      <c r="A77" s="27" t="s">
        <v>1</v>
      </c>
      <c r="B77" s="149"/>
      <c r="C77" s="149"/>
      <c r="D77" s="41" t="s">
        <v>390</v>
      </c>
      <c r="E77" s="503" t="str">
        <f>C76</f>
        <v>蔡有程</v>
      </c>
      <c r="F77" s="505"/>
      <c r="G77" s="32"/>
      <c r="H77" s="113"/>
      <c r="I77" s="43"/>
    </row>
    <row r="78" spans="1:9" s="26" customFormat="1" ht="12" customHeight="1">
      <c r="A78" s="35" t="s">
        <v>38</v>
      </c>
      <c r="B78" s="148"/>
      <c r="C78" s="148" t="s">
        <v>996</v>
      </c>
      <c r="D78" s="36"/>
      <c r="E78" s="32"/>
      <c r="F78" s="505"/>
      <c r="G78" s="37"/>
      <c r="H78" s="113"/>
      <c r="I78" s="43"/>
    </row>
    <row r="79" spans="1:9" s="26" customFormat="1" ht="12" customHeight="1" thickBot="1">
      <c r="A79" s="27" t="s">
        <v>1</v>
      </c>
      <c r="B79" s="149"/>
      <c r="C79" s="149"/>
      <c r="D79" s="38"/>
      <c r="E79" s="32"/>
      <c r="F79" s="505" t="s">
        <v>569</v>
      </c>
      <c r="G79" s="32" t="str">
        <f>F75</f>
        <v>蔡有程</v>
      </c>
      <c r="H79" s="113" t="s">
        <v>324</v>
      </c>
      <c r="I79" s="43"/>
    </row>
    <row r="80" spans="1:9" s="26" customFormat="1" ht="12" customHeight="1" thickBot="1">
      <c r="A80" s="446" t="s">
        <v>39</v>
      </c>
      <c r="B80" s="447" t="s">
        <v>778</v>
      </c>
      <c r="C80" s="447" t="s">
        <v>997</v>
      </c>
      <c r="D80" s="448"/>
      <c r="E80" s="32"/>
      <c r="F80" s="40">
        <v>0.4375</v>
      </c>
      <c r="G80" s="460" t="s">
        <v>4782</v>
      </c>
      <c r="H80" s="113"/>
      <c r="I80" s="43"/>
    </row>
    <row r="81" spans="1:9" s="26" customFormat="1" ht="12" customHeight="1" thickBot="1">
      <c r="A81" s="27" t="s">
        <v>1</v>
      </c>
      <c r="B81" s="149"/>
      <c r="C81" s="149"/>
      <c r="D81" s="41" t="s">
        <v>391</v>
      </c>
      <c r="E81" s="450" t="str">
        <f>C80</f>
        <v>張昀皓</v>
      </c>
      <c r="F81" s="39"/>
      <c r="G81" s="32"/>
      <c r="H81" s="113"/>
      <c r="I81" s="43"/>
    </row>
    <row r="82" spans="1:9" s="26" customFormat="1" ht="12" customHeight="1">
      <c r="A82" s="35" t="s">
        <v>40</v>
      </c>
      <c r="B82" s="148"/>
      <c r="C82" s="148" t="s">
        <v>998</v>
      </c>
      <c r="D82" s="42" t="s">
        <v>645</v>
      </c>
      <c r="E82" s="511"/>
      <c r="F82" s="39"/>
      <c r="G82" s="32"/>
      <c r="H82" s="113"/>
      <c r="I82" s="43"/>
    </row>
    <row r="83" spans="1:9" s="26" customFormat="1" ht="12" customHeight="1" thickBot="1">
      <c r="A83" s="27" t="s">
        <v>1</v>
      </c>
      <c r="B83" s="149"/>
      <c r="C83" s="149"/>
      <c r="D83" s="38"/>
      <c r="E83" s="505" t="s">
        <v>510</v>
      </c>
      <c r="F83" s="452" t="str">
        <f>E81</f>
        <v>張昀皓</v>
      </c>
      <c r="G83" s="32"/>
      <c r="H83" s="113"/>
      <c r="I83" s="43"/>
    </row>
    <row r="84" spans="1:9" s="26" customFormat="1" ht="12" customHeight="1" thickBot="1">
      <c r="A84" s="446" t="s">
        <v>41</v>
      </c>
      <c r="B84" s="447" t="s">
        <v>775</v>
      </c>
      <c r="C84" s="447" t="s">
        <v>999</v>
      </c>
      <c r="D84" s="448"/>
      <c r="E84" s="98">
        <v>0.56597222222222221</v>
      </c>
      <c r="F84" s="32" t="s">
        <v>4515</v>
      </c>
      <c r="G84" s="37"/>
      <c r="H84" s="113"/>
      <c r="I84" s="43"/>
    </row>
    <row r="85" spans="1:9" s="26" customFormat="1" ht="12" customHeight="1" thickBot="1">
      <c r="A85" s="27" t="s">
        <v>1</v>
      </c>
      <c r="B85" s="149"/>
      <c r="C85" s="149"/>
      <c r="D85" s="41" t="s">
        <v>392</v>
      </c>
      <c r="E85" s="452" t="str">
        <f>C84</f>
        <v>許振勳</v>
      </c>
      <c r="F85" s="32"/>
      <c r="G85" s="32"/>
      <c r="H85" s="113"/>
      <c r="I85" s="43"/>
    </row>
    <row r="86" spans="1:9" s="26" customFormat="1" ht="12" customHeight="1">
      <c r="A86" s="35" t="s">
        <v>42</v>
      </c>
      <c r="B86" s="148"/>
      <c r="C86" s="148" t="s">
        <v>1000</v>
      </c>
      <c r="D86" s="42" t="s">
        <v>645</v>
      </c>
      <c r="E86" s="460"/>
      <c r="F86" s="37"/>
      <c r="G86" s="32"/>
      <c r="H86" s="113"/>
      <c r="I86" s="43"/>
    </row>
    <row r="87" spans="1:9" s="26" customFormat="1" ht="12" customHeight="1">
      <c r="A87" s="27" t="s">
        <v>1</v>
      </c>
      <c r="B87" s="149"/>
      <c r="C87" s="149"/>
      <c r="D87" s="38"/>
      <c r="E87" s="32"/>
      <c r="F87" s="32"/>
      <c r="G87" s="32" t="s">
        <v>319</v>
      </c>
      <c r="H87" s="113"/>
      <c r="I87" s="43"/>
    </row>
    <row r="88" spans="1:9" s="26" customFormat="1" ht="12" customHeight="1">
      <c r="A88" s="30" t="s">
        <v>43</v>
      </c>
      <c r="B88" s="148" t="s">
        <v>862</v>
      </c>
      <c r="C88" s="148" t="s">
        <v>1001</v>
      </c>
      <c r="D88" s="31"/>
      <c r="E88" s="32"/>
      <c r="F88" s="32"/>
      <c r="G88" s="108" t="s">
        <v>0</v>
      </c>
      <c r="H88" s="113"/>
      <c r="I88" s="43"/>
    </row>
    <row r="89" spans="1:9" s="26" customFormat="1" ht="12" customHeight="1" thickBot="1">
      <c r="A89" s="33" t="s">
        <v>1</v>
      </c>
      <c r="B89" s="149"/>
      <c r="C89" s="149"/>
      <c r="D89" s="34" t="s">
        <v>393</v>
      </c>
      <c r="E89" s="463" t="str">
        <f>C90</f>
        <v>林宥辰</v>
      </c>
      <c r="F89" s="32"/>
      <c r="G89" s="32"/>
      <c r="H89" s="113"/>
      <c r="I89" s="43"/>
    </row>
    <row r="90" spans="1:9" s="26" customFormat="1" ht="12" customHeight="1" thickBot="1">
      <c r="A90" s="446" t="s">
        <v>44</v>
      </c>
      <c r="B90" s="447" t="s">
        <v>875</v>
      </c>
      <c r="C90" s="447" t="s">
        <v>1002</v>
      </c>
      <c r="D90" s="455">
        <v>0.58333333333333337</v>
      </c>
      <c r="E90" s="39" t="s">
        <v>4249</v>
      </c>
      <c r="F90" s="32"/>
      <c r="G90" s="37"/>
      <c r="H90" s="113"/>
      <c r="I90" s="43"/>
    </row>
    <row r="91" spans="1:9" s="26" customFormat="1" ht="12" customHeight="1" thickBot="1">
      <c r="A91" s="27" t="s">
        <v>1</v>
      </c>
      <c r="B91" s="149"/>
      <c r="C91" s="149"/>
      <c r="D91" s="38"/>
      <c r="E91" s="39" t="s">
        <v>511</v>
      </c>
      <c r="F91" s="461" t="str">
        <f>E93</f>
        <v>陳明佳</v>
      </c>
      <c r="G91" s="32"/>
      <c r="H91" s="113"/>
      <c r="I91" s="43"/>
    </row>
    <row r="92" spans="1:9" s="26" customFormat="1" ht="12" customHeight="1" thickBot="1">
      <c r="A92" s="446" t="s">
        <v>45</v>
      </c>
      <c r="B92" s="447" t="s">
        <v>861</v>
      </c>
      <c r="C92" s="447" t="s">
        <v>1003</v>
      </c>
      <c r="D92" s="448"/>
      <c r="E92" s="507">
        <v>0.56597222222222221</v>
      </c>
      <c r="F92" s="504" t="s">
        <v>4511</v>
      </c>
      <c r="G92" s="32"/>
      <c r="H92" s="113"/>
      <c r="I92" s="43"/>
    </row>
    <row r="93" spans="1:9" s="26" customFormat="1" ht="12" customHeight="1" thickBot="1">
      <c r="A93" s="27" t="s">
        <v>1</v>
      </c>
      <c r="B93" s="149"/>
      <c r="C93" s="149"/>
      <c r="D93" s="41" t="s">
        <v>394</v>
      </c>
      <c r="E93" s="503" t="str">
        <f>C92</f>
        <v>陳明佳</v>
      </c>
      <c r="F93" s="505"/>
      <c r="G93" s="32"/>
      <c r="H93" s="113"/>
      <c r="I93" s="43"/>
    </row>
    <row r="94" spans="1:9" s="26" customFormat="1" ht="12" customHeight="1">
      <c r="A94" s="35" t="s">
        <v>46</v>
      </c>
      <c r="B94" s="148" t="s">
        <v>906</v>
      </c>
      <c r="C94" s="148" t="s">
        <v>1004</v>
      </c>
      <c r="D94" s="42">
        <v>0.58333333333333337</v>
      </c>
      <c r="E94" s="460" t="s">
        <v>4238</v>
      </c>
      <c r="F94" s="505"/>
      <c r="G94" s="32"/>
      <c r="H94" s="113"/>
      <c r="I94" s="43"/>
    </row>
    <row r="95" spans="1:9" s="26" customFormat="1" ht="12" customHeight="1" thickBot="1">
      <c r="A95" s="27" t="s">
        <v>1</v>
      </c>
      <c r="B95" s="149"/>
      <c r="C95" s="149"/>
      <c r="D95" s="38"/>
      <c r="E95" s="32"/>
      <c r="F95" s="505" t="s">
        <v>570</v>
      </c>
      <c r="G95" s="450" t="str">
        <f>F91</f>
        <v>陳明佳</v>
      </c>
      <c r="H95" s="113" t="s">
        <v>325</v>
      </c>
      <c r="I95" s="43"/>
    </row>
    <row r="96" spans="1:9" s="26" customFormat="1" ht="12" customHeight="1" thickBot="1">
      <c r="A96" s="446" t="s">
        <v>47</v>
      </c>
      <c r="B96" s="447" t="s">
        <v>885</v>
      </c>
      <c r="C96" s="447" t="s">
        <v>1005</v>
      </c>
      <c r="D96" s="448"/>
      <c r="E96" s="32"/>
      <c r="F96" s="40">
        <v>0.4375</v>
      </c>
      <c r="G96" s="32" t="s">
        <v>4783</v>
      </c>
      <c r="H96" s="113"/>
      <c r="I96" s="43"/>
    </row>
    <row r="97" spans="1:9" s="26" customFormat="1" ht="12" customHeight="1" thickBot="1">
      <c r="A97" s="27" t="s">
        <v>1</v>
      </c>
      <c r="B97" s="149"/>
      <c r="C97" s="149"/>
      <c r="D97" s="41" t="s">
        <v>395</v>
      </c>
      <c r="E97" s="450" t="str">
        <f>C96</f>
        <v>陳彥甫</v>
      </c>
      <c r="F97" s="39"/>
      <c r="G97" s="32"/>
      <c r="H97" s="113"/>
      <c r="I97" s="43"/>
    </row>
    <row r="98" spans="1:9" s="26" customFormat="1" ht="12" customHeight="1">
      <c r="A98" s="35" t="s">
        <v>48</v>
      </c>
      <c r="B98" s="148" t="s">
        <v>1006</v>
      </c>
      <c r="C98" s="148" t="s">
        <v>1007</v>
      </c>
      <c r="D98" s="42">
        <v>0.58333333333333337</v>
      </c>
      <c r="E98" s="504" t="s">
        <v>4239</v>
      </c>
      <c r="F98" s="39"/>
      <c r="G98" s="32"/>
      <c r="H98" s="113"/>
      <c r="I98" s="43"/>
    </row>
    <row r="99" spans="1:9" s="26" customFormat="1" ht="12" customHeight="1" thickBot="1">
      <c r="A99" s="27" t="s">
        <v>1</v>
      </c>
      <c r="B99" s="149"/>
      <c r="C99" s="149"/>
      <c r="D99" s="38"/>
      <c r="E99" s="505" t="s">
        <v>512</v>
      </c>
      <c r="F99" s="452" t="str">
        <f>E97</f>
        <v>陳彥甫</v>
      </c>
      <c r="G99" s="32"/>
      <c r="H99" s="113"/>
      <c r="I99" s="43"/>
    </row>
    <row r="100" spans="1:9" s="26" customFormat="1" ht="12" customHeight="1">
      <c r="A100" s="30" t="s">
        <v>49</v>
      </c>
      <c r="B100" s="148" t="s">
        <v>894</v>
      </c>
      <c r="C100" s="148" t="s">
        <v>1008</v>
      </c>
      <c r="D100" s="31"/>
      <c r="E100" s="98">
        <v>0.56597222222222221</v>
      </c>
      <c r="F100" s="32" t="s">
        <v>4508</v>
      </c>
      <c r="G100" s="37"/>
      <c r="H100" s="113"/>
      <c r="I100" s="43"/>
    </row>
    <row r="101" spans="1:9" s="26" customFormat="1" ht="12" customHeight="1" thickBot="1">
      <c r="A101" s="33" t="s">
        <v>1</v>
      </c>
      <c r="B101" s="149"/>
      <c r="C101" s="149"/>
      <c r="D101" s="34" t="s">
        <v>396</v>
      </c>
      <c r="E101" s="451" t="str">
        <f>C102</f>
        <v>徐行甫</v>
      </c>
      <c r="F101" s="32"/>
      <c r="G101" s="32"/>
      <c r="H101" s="113"/>
      <c r="I101" s="43"/>
    </row>
    <row r="102" spans="1:9" s="26" customFormat="1" ht="12" customHeight="1" thickBot="1">
      <c r="A102" s="446" t="s">
        <v>50</v>
      </c>
      <c r="B102" s="447" t="s">
        <v>898</v>
      </c>
      <c r="C102" s="447" t="s">
        <v>1009</v>
      </c>
      <c r="D102" s="457">
        <v>0.58333333333333337</v>
      </c>
      <c r="E102" s="453" t="s">
        <v>4240</v>
      </c>
      <c r="F102" s="37"/>
      <c r="G102" s="32"/>
      <c r="H102" s="113"/>
      <c r="I102" s="43"/>
    </row>
    <row r="103" spans="1:9" s="26" customFormat="1" ht="12" customHeight="1">
      <c r="A103" s="27" t="s">
        <v>1</v>
      </c>
      <c r="B103" s="149"/>
      <c r="C103" s="149"/>
      <c r="D103" s="38"/>
      <c r="E103" s="32"/>
      <c r="F103" s="32"/>
      <c r="G103" s="32"/>
      <c r="H103" s="113" t="s">
        <v>319</v>
      </c>
      <c r="I103" s="43"/>
    </row>
    <row r="104" spans="1:9" s="26" customFormat="1" ht="12" customHeight="1" thickBot="1">
      <c r="A104" s="446" t="s">
        <v>51</v>
      </c>
      <c r="B104" s="447" t="s">
        <v>1010</v>
      </c>
      <c r="C104" s="447" t="s">
        <v>1011</v>
      </c>
      <c r="D104" s="448"/>
      <c r="E104" s="32"/>
      <c r="F104" s="32"/>
      <c r="G104" s="32"/>
      <c r="H104" s="114" t="s">
        <v>0</v>
      </c>
      <c r="I104" s="43"/>
    </row>
    <row r="105" spans="1:9" s="26" customFormat="1" ht="12" customHeight="1" thickBot="1">
      <c r="A105" s="27" t="s">
        <v>1</v>
      </c>
      <c r="B105" s="149"/>
      <c r="C105" s="149"/>
      <c r="D105" s="41" t="s">
        <v>397</v>
      </c>
      <c r="E105" s="450" t="str">
        <f>C104</f>
        <v>陳玠佑</v>
      </c>
      <c r="F105" s="32"/>
      <c r="G105" s="32"/>
      <c r="H105" s="113"/>
      <c r="I105" s="43"/>
    </row>
    <row r="106" spans="1:9" s="26" customFormat="1" ht="12" customHeight="1">
      <c r="A106" s="35" t="s">
        <v>52</v>
      </c>
      <c r="B106" s="148"/>
      <c r="C106" s="148" t="s">
        <v>1012</v>
      </c>
      <c r="D106" s="36"/>
      <c r="E106" s="504"/>
      <c r="F106" s="32"/>
      <c r="G106" s="37"/>
      <c r="H106" s="113"/>
      <c r="I106" s="43"/>
    </row>
    <row r="107" spans="1:9" s="26" customFormat="1" ht="12" customHeight="1" thickBot="1">
      <c r="A107" s="27" t="s">
        <v>1</v>
      </c>
      <c r="B107" s="149"/>
      <c r="C107" s="149"/>
      <c r="D107" s="38"/>
      <c r="E107" s="505" t="s">
        <v>513</v>
      </c>
      <c r="F107" s="32" t="str">
        <f>E105</f>
        <v>陳玠佑</v>
      </c>
      <c r="G107" s="32"/>
      <c r="H107" s="113"/>
      <c r="I107" s="43"/>
    </row>
    <row r="108" spans="1:9" s="26" customFormat="1" ht="12" customHeight="1" thickBot="1">
      <c r="A108" s="446" t="s">
        <v>53</v>
      </c>
      <c r="B108" s="447" t="s">
        <v>901</v>
      </c>
      <c r="C108" s="447" t="s">
        <v>1013</v>
      </c>
      <c r="D108" s="448"/>
      <c r="E108" s="98">
        <v>0.58333333333333337</v>
      </c>
      <c r="F108" s="511" t="s">
        <v>4509</v>
      </c>
      <c r="G108" s="32"/>
      <c r="H108" s="113"/>
      <c r="I108" s="43"/>
    </row>
    <row r="109" spans="1:9" s="26" customFormat="1" ht="12" customHeight="1" thickBot="1">
      <c r="A109" s="27" t="s">
        <v>1</v>
      </c>
      <c r="B109" s="149"/>
      <c r="C109" s="149"/>
      <c r="D109" s="41" t="s">
        <v>398</v>
      </c>
      <c r="E109" s="452" t="str">
        <f>C108</f>
        <v>黃宥樺</v>
      </c>
      <c r="F109" s="505"/>
      <c r="G109" s="32"/>
      <c r="H109" s="113"/>
      <c r="I109" s="43"/>
    </row>
    <row r="110" spans="1:9" s="26" customFormat="1" ht="12" customHeight="1">
      <c r="A110" s="35" t="s">
        <v>54</v>
      </c>
      <c r="B110" s="148"/>
      <c r="C110" s="148" t="s">
        <v>1014</v>
      </c>
      <c r="D110" s="36" t="s">
        <v>259</v>
      </c>
      <c r="E110" s="460"/>
      <c r="F110" s="505"/>
      <c r="G110" s="32"/>
      <c r="H110" s="113"/>
      <c r="I110" s="43"/>
    </row>
    <row r="111" spans="1:9" s="26" customFormat="1" ht="12" customHeight="1" thickBot="1">
      <c r="A111" s="27" t="s">
        <v>1</v>
      </c>
      <c r="B111" s="149"/>
      <c r="C111" s="149"/>
      <c r="D111" s="38"/>
      <c r="E111" s="32"/>
      <c r="F111" s="505" t="s">
        <v>571</v>
      </c>
      <c r="G111" s="450" t="str">
        <f>F107</f>
        <v>陳玠佑</v>
      </c>
      <c r="H111" s="113" t="s">
        <v>326</v>
      </c>
      <c r="I111" s="43"/>
    </row>
    <row r="112" spans="1:9" s="26" customFormat="1" ht="12" customHeight="1" thickBot="1">
      <c r="A112" s="446" t="s">
        <v>55</v>
      </c>
      <c r="B112" s="447" t="s">
        <v>876</v>
      </c>
      <c r="C112" s="447" t="s">
        <v>1015</v>
      </c>
      <c r="D112" s="448"/>
      <c r="E112" s="32"/>
      <c r="F112" s="40">
        <v>0.45833333333333331</v>
      </c>
      <c r="G112" s="32" t="s">
        <v>4786</v>
      </c>
      <c r="H112" s="113"/>
      <c r="I112" s="43"/>
    </row>
    <row r="113" spans="1:9" s="26" customFormat="1" ht="12" customHeight="1" thickBot="1">
      <c r="A113" s="27" t="s">
        <v>1</v>
      </c>
      <c r="B113" s="149"/>
      <c r="C113" s="149"/>
      <c r="D113" s="449" t="s">
        <v>399</v>
      </c>
      <c r="E113" s="32" t="str">
        <f>C112</f>
        <v>黃宥程</v>
      </c>
      <c r="F113" s="39"/>
      <c r="G113" s="32"/>
      <c r="H113" s="113"/>
      <c r="I113" s="43"/>
    </row>
    <row r="114" spans="1:9" s="26" customFormat="1" ht="12" customHeight="1">
      <c r="A114" s="35" t="s">
        <v>56</v>
      </c>
      <c r="B114" s="148"/>
      <c r="C114" s="148" t="s">
        <v>1016</v>
      </c>
      <c r="D114" s="42" t="s">
        <v>645</v>
      </c>
      <c r="E114" s="454"/>
      <c r="F114" s="39"/>
      <c r="G114" s="32"/>
      <c r="H114" s="113"/>
      <c r="I114" s="43"/>
    </row>
    <row r="115" spans="1:9" s="26" customFormat="1" ht="12" customHeight="1" thickBot="1">
      <c r="A115" s="27" t="s">
        <v>1</v>
      </c>
      <c r="B115" s="149"/>
      <c r="C115" s="149"/>
      <c r="D115" s="38"/>
      <c r="E115" s="39" t="s">
        <v>514</v>
      </c>
      <c r="F115" s="451" t="str">
        <f>E117</f>
        <v>簡願哲</v>
      </c>
      <c r="G115" s="32"/>
      <c r="H115" s="113"/>
      <c r="I115" s="43"/>
    </row>
    <row r="116" spans="1:9" s="26" customFormat="1" ht="12" customHeight="1" thickBot="1">
      <c r="A116" s="446" t="s">
        <v>57</v>
      </c>
      <c r="B116" s="447" t="s">
        <v>867</v>
      </c>
      <c r="C116" s="447" t="s">
        <v>1017</v>
      </c>
      <c r="D116" s="448"/>
      <c r="E116" s="507">
        <v>0.58333333333333337</v>
      </c>
      <c r="F116" s="466" t="s">
        <v>4517</v>
      </c>
      <c r="G116" s="32"/>
      <c r="H116" s="113"/>
      <c r="I116" s="43"/>
    </row>
    <row r="117" spans="1:9" s="26" customFormat="1" ht="12" customHeight="1" thickBot="1">
      <c r="A117" s="27" t="s">
        <v>1</v>
      </c>
      <c r="B117" s="149"/>
      <c r="C117" s="149"/>
      <c r="D117" s="41" t="s">
        <v>400</v>
      </c>
      <c r="E117" s="503" t="str">
        <f>C116</f>
        <v>簡願哲</v>
      </c>
      <c r="F117" s="32"/>
      <c r="G117" s="32"/>
      <c r="H117" s="113"/>
      <c r="I117" s="43"/>
    </row>
    <row r="118" spans="1:9" s="26" customFormat="1" ht="12" customHeight="1">
      <c r="A118" s="35" t="s">
        <v>58</v>
      </c>
      <c r="B118" s="148"/>
      <c r="C118" s="148" t="s">
        <v>1018</v>
      </c>
      <c r="D118" s="42" t="s">
        <v>645</v>
      </c>
      <c r="E118" s="460"/>
      <c r="F118" s="32"/>
      <c r="G118" s="32"/>
      <c r="H118" s="113"/>
      <c r="I118" s="43"/>
    </row>
    <row r="119" spans="1:9" s="26" customFormat="1" ht="12" customHeight="1">
      <c r="A119" s="27" t="s">
        <v>1</v>
      </c>
      <c r="B119" s="149"/>
      <c r="C119" s="149"/>
      <c r="D119" s="38"/>
      <c r="E119" s="32"/>
      <c r="F119" s="32"/>
      <c r="G119" s="32" t="s">
        <v>319</v>
      </c>
      <c r="H119" s="113"/>
      <c r="I119" s="43"/>
    </row>
    <row r="120" spans="1:9" s="26" customFormat="1" ht="12" customHeight="1">
      <c r="A120" s="30" t="s">
        <v>59</v>
      </c>
      <c r="B120" s="148" t="s">
        <v>1019</v>
      </c>
      <c r="C120" s="148" t="s">
        <v>1020</v>
      </c>
      <c r="D120" s="31"/>
      <c r="E120" s="32"/>
      <c r="F120" s="32"/>
      <c r="G120" s="108" t="s">
        <v>0</v>
      </c>
      <c r="H120" s="113"/>
      <c r="I120" s="43"/>
    </row>
    <row r="121" spans="1:9" s="26" customFormat="1" ht="12" customHeight="1" thickBot="1">
      <c r="A121" s="33" t="s">
        <v>1</v>
      </c>
      <c r="B121" s="149"/>
      <c r="C121" s="149"/>
      <c r="D121" s="34" t="s">
        <v>401</v>
      </c>
      <c r="E121" s="463" t="str">
        <f>C122</f>
        <v>黃堉瑋</v>
      </c>
      <c r="F121" s="32"/>
      <c r="G121" s="32"/>
      <c r="H121" s="113"/>
      <c r="I121" s="43"/>
    </row>
    <row r="122" spans="1:9" s="26" customFormat="1" ht="12" customHeight="1" thickBot="1">
      <c r="A122" s="446" t="s">
        <v>60</v>
      </c>
      <c r="B122" s="447" t="s">
        <v>902</v>
      </c>
      <c r="C122" s="447" t="s">
        <v>1021</v>
      </c>
      <c r="D122" s="457">
        <v>0.58333333333333337</v>
      </c>
      <c r="E122" s="510" t="s">
        <v>4237</v>
      </c>
      <c r="F122" s="32"/>
      <c r="G122" s="32"/>
      <c r="H122" s="113"/>
      <c r="I122" s="43"/>
    </row>
    <row r="123" spans="1:9" s="26" customFormat="1" ht="12" customHeight="1" thickBot="1">
      <c r="A123" s="27" t="s">
        <v>1</v>
      </c>
      <c r="B123" s="149"/>
      <c r="C123" s="149"/>
      <c r="D123" s="38"/>
      <c r="E123" s="505" t="s">
        <v>515</v>
      </c>
      <c r="F123" s="450" t="str">
        <f>E121</f>
        <v>黃堉瑋</v>
      </c>
      <c r="G123" s="32"/>
      <c r="H123" s="113"/>
      <c r="I123" s="43"/>
    </row>
    <row r="124" spans="1:9" s="26" customFormat="1" ht="12" customHeight="1">
      <c r="A124" s="30" t="s">
        <v>61</v>
      </c>
      <c r="B124" s="148" t="s">
        <v>1022</v>
      </c>
      <c r="C124" s="148" t="s">
        <v>1023</v>
      </c>
      <c r="D124" s="41"/>
      <c r="E124" s="98">
        <v>0.58333333333333337</v>
      </c>
      <c r="F124" s="504" t="s">
        <v>4513</v>
      </c>
      <c r="G124" s="32"/>
      <c r="H124" s="113"/>
      <c r="I124" s="43"/>
    </row>
    <row r="125" spans="1:9" s="26" customFormat="1" ht="12" customHeight="1" thickBot="1">
      <c r="A125" s="33" t="s">
        <v>1</v>
      </c>
      <c r="B125" s="149"/>
      <c r="C125" s="149"/>
      <c r="D125" s="34" t="s">
        <v>402</v>
      </c>
      <c r="E125" s="451" t="str">
        <f>C126</f>
        <v>鄭玄頎</v>
      </c>
      <c r="F125" s="505"/>
      <c r="G125" s="32"/>
      <c r="H125" s="113"/>
      <c r="I125" s="43"/>
    </row>
    <row r="126" spans="1:9" s="26" customFormat="1" ht="12" customHeight="1" thickBot="1">
      <c r="A126" s="446" t="s">
        <v>62</v>
      </c>
      <c r="B126" s="447" t="s">
        <v>882</v>
      </c>
      <c r="C126" s="447" t="s">
        <v>1024</v>
      </c>
      <c r="D126" s="455">
        <v>0.58333333333333337</v>
      </c>
      <c r="E126" s="32" t="s">
        <v>4250</v>
      </c>
      <c r="F126" s="505"/>
      <c r="G126" s="32"/>
      <c r="H126" s="113"/>
      <c r="I126" s="43"/>
    </row>
    <row r="127" spans="1:9" s="26" customFormat="1" ht="12" customHeight="1" thickBot="1">
      <c r="A127" s="27" t="s">
        <v>1</v>
      </c>
      <c r="B127" s="149"/>
      <c r="C127" s="149"/>
      <c r="D127" s="38"/>
      <c r="E127" s="32"/>
      <c r="F127" s="505" t="s">
        <v>572</v>
      </c>
      <c r="G127" s="32" t="str">
        <f>F123</f>
        <v>黃堉瑋</v>
      </c>
      <c r="H127" s="113" t="s">
        <v>327</v>
      </c>
      <c r="I127" s="43"/>
    </row>
    <row r="128" spans="1:9" s="26" customFormat="1" ht="12" customHeight="1" thickBot="1">
      <c r="A128" s="446" t="s">
        <v>63</v>
      </c>
      <c r="B128" s="447" t="s">
        <v>851</v>
      </c>
      <c r="C128" s="447" t="s">
        <v>1025</v>
      </c>
      <c r="D128" s="448"/>
      <c r="E128" s="32"/>
      <c r="F128" s="40">
        <v>0.45833333333333331</v>
      </c>
      <c r="G128" s="460" t="s">
        <v>4784</v>
      </c>
      <c r="H128" s="113"/>
      <c r="I128" s="43"/>
    </row>
    <row r="129" spans="1:9" s="26" customFormat="1" ht="12" customHeight="1" thickBot="1">
      <c r="A129" s="27" t="s">
        <v>1</v>
      </c>
      <c r="B129" s="149"/>
      <c r="C129" s="149"/>
      <c r="D129" s="41" t="s">
        <v>403</v>
      </c>
      <c r="E129" s="450" t="str">
        <f>C128</f>
        <v>馮梓安</v>
      </c>
      <c r="F129" s="39"/>
      <c r="G129" s="32"/>
      <c r="H129" s="113"/>
      <c r="I129" s="43"/>
    </row>
    <row r="130" spans="1:9" s="26" customFormat="1" ht="12" customHeight="1">
      <c r="A130" s="35" t="s">
        <v>64</v>
      </c>
      <c r="B130" s="148" t="s">
        <v>1026</v>
      </c>
      <c r="C130" s="148" t="s">
        <v>1027</v>
      </c>
      <c r="D130" s="42">
        <v>0.60416666666666663</v>
      </c>
      <c r="E130" s="504" t="s">
        <v>4241</v>
      </c>
      <c r="F130" s="39"/>
      <c r="G130" s="32"/>
      <c r="H130" s="113"/>
      <c r="I130" s="43"/>
    </row>
    <row r="131" spans="1:9" s="26" customFormat="1" ht="12" customHeight="1" thickBot="1">
      <c r="A131" s="27" t="s">
        <v>1</v>
      </c>
      <c r="B131" s="149"/>
      <c r="C131" s="149"/>
      <c r="D131" s="38"/>
      <c r="E131" s="505" t="s">
        <v>516</v>
      </c>
      <c r="F131" s="452" t="str">
        <f>E129</f>
        <v>馮梓安</v>
      </c>
      <c r="G131" s="32"/>
      <c r="H131" s="113"/>
      <c r="I131" s="43"/>
    </row>
    <row r="132" spans="1:9" s="26" customFormat="1" ht="12" customHeight="1" thickBot="1">
      <c r="A132" s="446" t="s">
        <v>65</v>
      </c>
      <c r="B132" s="447" t="s">
        <v>771</v>
      </c>
      <c r="C132" s="447" t="s">
        <v>1028</v>
      </c>
      <c r="D132" s="448"/>
      <c r="E132" s="98">
        <v>0.58333333333333337</v>
      </c>
      <c r="F132" s="32" t="s">
        <v>4516</v>
      </c>
      <c r="G132" s="32"/>
      <c r="H132" s="113"/>
      <c r="I132" s="43"/>
    </row>
    <row r="133" spans="1:9" s="26" customFormat="1" ht="12" customHeight="1" thickBot="1">
      <c r="A133" s="27" t="s">
        <v>1</v>
      </c>
      <c r="B133" s="149"/>
      <c r="C133" s="149"/>
      <c r="D133" s="41" t="s">
        <v>404</v>
      </c>
      <c r="E133" s="452" t="str">
        <f>C132</f>
        <v>曾子寧</v>
      </c>
      <c r="F133" s="32"/>
      <c r="G133" s="32"/>
      <c r="H133" s="113"/>
      <c r="I133" s="43"/>
    </row>
    <row r="134" spans="1:9" s="26" customFormat="1" ht="12" customHeight="1">
      <c r="A134" s="35" t="s">
        <v>66</v>
      </c>
      <c r="B134" s="148" t="s">
        <v>1029</v>
      </c>
      <c r="C134" s="148" t="s">
        <v>1030</v>
      </c>
      <c r="D134" s="42">
        <v>0.60416666666666663</v>
      </c>
      <c r="E134" s="460" t="s">
        <v>4244</v>
      </c>
      <c r="F134" s="32"/>
      <c r="G134" s="32"/>
      <c r="H134" s="113"/>
      <c r="I134" s="43"/>
    </row>
    <row r="135" spans="1:9" s="26" customFormat="1" ht="12" customHeight="1">
      <c r="A135" s="23"/>
      <c r="B135" s="80"/>
      <c r="C135" s="80"/>
      <c r="D135" s="41"/>
      <c r="E135" s="32"/>
      <c r="F135" s="32"/>
      <c r="G135" s="32"/>
      <c r="H135" s="113"/>
      <c r="I135" s="43"/>
    </row>
    <row r="136" spans="1:9" s="26" customFormat="1" ht="12" customHeight="1">
      <c r="A136" s="23"/>
      <c r="B136" s="77"/>
      <c r="C136" s="77"/>
      <c r="D136" s="38"/>
      <c r="E136" s="44"/>
      <c r="F136" s="25"/>
      <c r="G136" s="25"/>
      <c r="H136" s="113"/>
      <c r="I136" s="43"/>
    </row>
    <row r="137" spans="1:9" s="26" customFormat="1" ht="12" customHeight="1">
      <c r="A137" s="12" t="s">
        <v>2305</v>
      </c>
      <c r="B137" s="78"/>
      <c r="C137" s="25" t="s">
        <v>262</v>
      </c>
      <c r="D137" s="158" t="s">
        <v>3669</v>
      </c>
      <c r="E137" s="158" t="s">
        <v>2369</v>
      </c>
      <c r="F137" s="158" t="s">
        <v>2368</v>
      </c>
      <c r="G137" s="28"/>
      <c r="H137" s="112"/>
      <c r="I137" s="43"/>
    </row>
    <row r="138" spans="1:9" s="29" customFormat="1" ht="12" customHeight="1">
      <c r="A138" s="27" t="s">
        <v>1</v>
      </c>
      <c r="B138" s="78"/>
      <c r="C138" s="79"/>
      <c r="D138" s="28"/>
      <c r="E138" s="28"/>
      <c r="F138" s="28"/>
      <c r="G138" s="28"/>
      <c r="H138" s="112"/>
      <c r="I138" s="24"/>
    </row>
    <row r="139" spans="1:9" s="26" customFormat="1" ht="12" customHeight="1" thickBot="1">
      <c r="A139" s="446" t="s">
        <v>67</v>
      </c>
      <c r="B139" s="447" t="s">
        <v>778</v>
      </c>
      <c r="C139" s="447" t="s">
        <v>1031</v>
      </c>
      <c r="D139" s="448"/>
      <c r="E139" s="32"/>
      <c r="F139" s="32"/>
      <c r="G139" s="32"/>
      <c r="H139" s="113"/>
      <c r="I139" s="43"/>
    </row>
    <row r="140" spans="1:9" s="26" customFormat="1" ht="12" customHeight="1" thickBot="1">
      <c r="A140" s="27" t="s">
        <v>1</v>
      </c>
      <c r="B140" s="149"/>
      <c r="C140" s="149"/>
      <c r="D140" s="41" t="s">
        <v>405</v>
      </c>
      <c r="E140" s="450" t="str">
        <f>C139</f>
        <v>蕭禹皓</v>
      </c>
      <c r="F140" s="32"/>
      <c r="G140" s="32"/>
      <c r="H140" s="113"/>
      <c r="I140" s="43"/>
    </row>
    <row r="141" spans="1:9" s="26" customFormat="1" ht="12" customHeight="1">
      <c r="A141" s="35" t="s">
        <v>68</v>
      </c>
      <c r="B141" s="148"/>
      <c r="C141" s="148" t="s">
        <v>1032</v>
      </c>
      <c r="D141" s="36"/>
      <c r="E141" s="454"/>
      <c r="F141" s="32"/>
      <c r="G141" s="37"/>
      <c r="H141" s="113"/>
      <c r="I141" s="43"/>
    </row>
    <row r="142" spans="1:9" s="26" customFormat="1" ht="12" customHeight="1" thickBot="1">
      <c r="A142" s="27" t="s">
        <v>1</v>
      </c>
      <c r="B142" s="149"/>
      <c r="C142" s="149"/>
      <c r="D142" s="38"/>
      <c r="E142" s="39" t="s">
        <v>517</v>
      </c>
      <c r="F142" s="461" t="str">
        <f>E144</f>
        <v>李柏毅</v>
      </c>
      <c r="G142" s="32"/>
      <c r="H142" s="113"/>
      <c r="I142" s="43"/>
    </row>
    <row r="143" spans="1:9" s="26" customFormat="1" ht="12" customHeight="1" thickBot="1">
      <c r="A143" s="446" t="s">
        <v>69</v>
      </c>
      <c r="B143" s="447" t="s">
        <v>879</v>
      </c>
      <c r="C143" s="447" t="s">
        <v>1033</v>
      </c>
      <c r="D143" s="448"/>
      <c r="E143" s="502">
        <v>0.58333333333333337</v>
      </c>
      <c r="F143" s="504" t="s">
        <v>4510</v>
      </c>
      <c r="G143" s="32"/>
      <c r="H143" s="113"/>
      <c r="I143" s="43"/>
    </row>
    <row r="144" spans="1:9" s="26" customFormat="1" ht="12" customHeight="1" thickBot="1">
      <c r="A144" s="27" t="s">
        <v>1</v>
      </c>
      <c r="B144" s="149"/>
      <c r="C144" s="149"/>
      <c r="D144" s="41" t="s">
        <v>406</v>
      </c>
      <c r="E144" s="503" t="str">
        <f>C143</f>
        <v>李柏毅</v>
      </c>
      <c r="F144" s="505"/>
      <c r="G144" s="32"/>
      <c r="H144" s="113"/>
      <c r="I144" s="43"/>
    </row>
    <row r="145" spans="1:9" s="26" customFormat="1" ht="12" customHeight="1">
      <c r="A145" s="35" t="s">
        <v>70</v>
      </c>
      <c r="B145" s="148"/>
      <c r="C145" s="148" t="s">
        <v>1034</v>
      </c>
      <c r="D145" s="36"/>
      <c r="E145" s="32"/>
      <c r="F145" s="505"/>
      <c r="G145" s="37"/>
      <c r="H145" s="113"/>
      <c r="I145" s="43"/>
    </row>
    <row r="146" spans="1:9" s="26" customFormat="1" ht="12" customHeight="1" thickBot="1">
      <c r="A146" s="27" t="s">
        <v>1</v>
      </c>
      <c r="B146" s="149"/>
      <c r="C146" s="149"/>
      <c r="D146" s="38"/>
      <c r="E146" s="32"/>
      <c r="F146" s="505" t="s">
        <v>573</v>
      </c>
      <c r="G146" s="450" t="str">
        <f>F142</f>
        <v>李柏毅</v>
      </c>
      <c r="H146" s="113" t="s">
        <v>328</v>
      </c>
      <c r="I146" s="43"/>
    </row>
    <row r="147" spans="1:9" s="26" customFormat="1" ht="12" customHeight="1" thickBot="1">
      <c r="A147" s="446" t="s">
        <v>71</v>
      </c>
      <c r="B147" s="447" t="s">
        <v>909</v>
      </c>
      <c r="C147" s="447" t="s">
        <v>1035</v>
      </c>
      <c r="D147" s="448"/>
      <c r="E147" s="32"/>
      <c r="F147" s="40">
        <v>0.45833333333333331</v>
      </c>
      <c r="G147" s="32" t="s">
        <v>4789</v>
      </c>
      <c r="H147" s="113"/>
      <c r="I147" s="43"/>
    </row>
    <row r="148" spans="1:9" s="26" customFormat="1" ht="12" customHeight="1" thickBot="1">
      <c r="A148" s="27" t="s">
        <v>1</v>
      </c>
      <c r="B148" s="149"/>
      <c r="C148" s="149"/>
      <c r="D148" s="449" t="s">
        <v>407</v>
      </c>
      <c r="E148" s="32" t="str">
        <f>C147</f>
        <v>何聲湧</v>
      </c>
      <c r="F148" s="39"/>
      <c r="G148" s="32"/>
      <c r="H148" s="113"/>
      <c r="I148" s="43"/>
    </row>
    <row r="149" spans="1:9" s="26" customFormat="1" ht="12" customHeight="1">
      <c r="A149" s="35" t="s">
        <v>72</v>
      </c>
      <c r="B149" s="148"/>
      <c r="C149" s="148" t="s">
        <v>1036</v>
      </c>
      <c r="D149" s="36" t="s">
        <v>259</v>
      </c>
      <c r="E149" s="511"/>
      <c r="F149" s="39"/>
      <c r="G149" s="32"/>
      <c r="H149" s="113"/>
      <c r="I149" s="43"/>
    </row>
    <row r="150" spans="1:9" s="26" customFormat="1" ht="12" customHeight="1" thickBot="1">
      <c r="A150" s="27" t="s">
        <v>1</v>
      </c>
      <c r="B150" s="149"/>
      <c r="C150" s="149"/>
      <c r="D150" s="38"/>
      <c r="E150" s="505" t="s">
        <v>518</v>
      </c>
      <c r="F150" s="452" t="str">
        <f>E148</f>
        <v>何聲湧</v>
      </c>
      <c r="G150" s="32"/>
      <c r="H150" s="113"/>
      <c r="I150" s="43"/>
    </row>
    <row r="151" spans="1:9" s="26" customFormat="1" ht="12" customHeight="1" thickBot="1">
      <c r="A151" s="446" t="s">
        <v>73</v>
      </c>
      <c r="B151" s="447" t="s">
        <v>876</v>
      </c>
      <c r="C151" s="447" t="s">
        <v>1037</v>
      </c>
      <c r="D151" s="448"/>
      <c r="E151" s="40">
        <v>0.58333333333333337</v>
      </c>
      <c r="F151" s="32" t="s">
        <v>4514</v>
      </c>
      <c r="G151" s="37"/>
      <c r="H151" s="113"/>
      <c r="I151" s="43"/>
    </row>
    <row r="152" spans="1:9" s="26" customFormat="1" ht="12" customHeight="1" thickBot="1">
      <c r="A152" s="27" t="s">
        <v>1</v>
      </c>
      <c r="B152" s="149"/>
      <c r="C152" s="149"/>
      <c r="D152" s="449" t="s">
        <v>408</v>
      </c>
      <c r="E152" s="39" t="str">
        <f>C151</f>
        <v>林洛漢</v>
      </c>
      <c r="F152" s="32"/>
      <c r="G152" s="32"/>
      <c r="H152" s="113"/>
      <c r="I152" s="43"/>
    </row>
    <row r="153" spans="1:9" s="26" customFormat="1" ht="12" customHeight="1">
      <c r="A153" s="35" t="s">
        <v>74</v>
      </c>
      <c r="B153" s="148"/>
      <c r="C153" s="148" t="s">
        <v>1038</v>
      </c>
      <c r="D153" s="42" t="s">
        <v>646</v>
      </c>
      <c r="E153" s="460"/>
      <c r="F153" s="37"/>
      <c r="G153" s="32"/>
      <c r="H153" s="113"/>
      <c r="I153" s="43"/>
    </row>
    <row r="154" spans="1:9" s="26" customFormat="1" ht="12" customHeight="1">
      <c r="A154" s="27" t="s">
        <v>1</v>
      </c>
      <c r="B154" s="149"/>
      <c r="C154" s="149"/>
      <c r="D154" s="38"/>
      <c r="E154" s="32"/>
      <c r="F154" s="32"/>
      <c r="G154" s="32" t="s">
        <v>319</v>
      </c>
      <c r="H154" s="113"/>
      <c r="I154" s="43"/>
    </row>
    <row r="155" spans="1:9" s="26" customFormat="1" ht="12" customHeight="1" thickBot="1">
      <c r="A155" s="446" t="s">
        <v>75</v>
      </c>
      <c r="B155" s="447" t="s">
        <v>1039</v>
      </c>
      <c r="C155" s="447" t="s">
        <v>1040</v>
      </c>
      <c r="D155" s="448"/>
      <c r="E155" s="32"/>
      <c r="F155" s="32"/>
      <c r="G155" s="108" t="s">
        <v>0</v>
      </c>
      <c r="H155" s="113"/>
      <c r="I155" s="43"/>
    </row>
    <row r="156" spans="1:9" s="26" customFormat="1" ht="12" customHeight="1" thickBot="1">
      <c r="A156" s="27" t="s">
        <v>1</v>
      </c>
      <c r="B156" s="149"/>
      <c r="C156" s="149"/>
      <c r="D156" s="41" t="s">
        <v>409</v>
      </c>
      <c r="E156" s="450" t="str">
        <f>C155</f>
        <v>張皓鈞</v>
      </c>
      <c r="F156" s="32"/>
      <c r="G156" s="32"/>
      <c r="H156" s="113"/>
      <c r="I156" s="43"/>
    </row>
    <row r="157" spans="1:9" s="26" customFormat="1" ht="12" customHeight="1">
      <c r="A157" s="35" t="s">
        <v>76</v>
      </c>
      <c r="B157" s="148" t="s">
        <v>685</v>
      </c>
      <c r="C157" s="148" t="s">
        <v>1041</v>
      </c>
      <c r="D157" s="42">
        <v>0.60416666666666663</v>
      </c>
      <c r="E157" s="504" t="s">
        <v>4242</v>
      </c>
      <c r="F157" s="32"/>
      <c r="G157" s="37"/>
      <c r="H157" s="113"/>
      <c r="I157" s="43"/>
    </row>
    <row r="158" spans="1:9" s="26" customFormat="1" ht="12" customHeight="1" thickBot="1">
      <c r="A158" s="27" t="s">
        <v>1</v>
      </c>
      <c r="B158" s="149"/>
      <c r="C158" s="149"/>
      <c r="D158" s="38"/>
      <c r="E158" s="505" t="s">
        <v>519</v>
      </c>
      <c r="F158" s="32" t="str">
        <f>E156</f>
        <v>張皓鈞</v>
      </c>
      <c r="G158" s="32"/>
      <c r="H158" s="113"/>
      <c r="I158" s="43"/>
    </row>
    <row r="159" spans="1:9" s="26" customFormat="1" ht="12" customHeight="1" thickBot="1">
      <c r="A159" s="446" t="s">
        <v>77</v>
      </c>
      <c r="B159" s="447" t="s">
        <v>860</v>
      </c>
      <c r="C159" s="447" t="s">
        <v>1042</v>
      </c>
      <c r="D159" s="448"/>
      <c r="E159" s="40">
        <v>0.58333333333333337</v>
      </c>
      <c r="F159" s="454" t="s">
        <v>4521</v>
      </c>
      <c r="G159" s="32"/>
      <c r="H159" s="113"/>
      <c r="I159" s="43"/>
    </row>
    <row r="160" spans="1:9" s="26" customFormat="1" ht="12" customHeight="1" thickBot="1">
      <c r="A160" s="27" t="s">
        <v>1</v>
      </c>
      <c r="B160" s="149"/>
      <c r="C160" s="149"/>
      <c r="D160" s="41" t="s">
        <v>410</v>
      </c>
      <c r="E160" s="452" t="str">
        <f>C159</f>
        <v>陳勁聿</v>
      </c>
      <c r="F160" s="39"/>
      <c r="G160" s="32"/>
      <c r="H160" s="113"/>
      <c r="I160" s="43"/>
    </row>
    <row r="161" spans="1:9" s="26" customFormat="1" ht="12" customHeight="1">
      <c r="A161" s="35" t="s">
        <v>78</v>
      </c>
      <c r="B161" s="148" t="s">
        <v>1019</v>
      </c>
      <c r="C161" s="148" t="s">
        <v>1043</v>
      </c>
      <c r="D161" s="42">
        <v>0.60416666666666663</v>
      </c>
      <c r="E161" s="32" t="s">
        <v>4247</v>
      </c>
      <c r="F161" s="39"/>
      <c r="G161" s="32"/>
      <c r="H161" s="113"/>
      <c r="I161" s="43"/>
    </row>
    <row r="162" spans="1:9" s="26" customFormat="1" ht="12" customHeight="1" thickBot="1">
      <c r="A162" s="27" t="s">
        <v>1</v>
      </c>
      <c r="B162" s="149"/>
      <c r="C162" s="149"/>
      <c r="D162" s="38"/>
      <c r="E162" s="32"/>
      <c r="F162" s="39" t="s">
        <v>574</v>
      </c>
      <c r="G162" s="463" t="str">
        <f>F166</f>
        <v>張秉穎</v>
      </c>
      <c r="H162" s="113" t="s">
        <v>329</v>
      </c>
      <c r="I162" s="43"/>
    </row>
    <row r="163" spans="1:9" s="26" customFormat="1" ht="12" customHeight="1" thickBot="1">
      <c r="A163" s="446" t="s">
        <v>79</v>
      </c>
      <c r="B163" s="447" t="s">
        <v>872</v>
      </c>
      <c r="C163" s="447" t="s">
        <v>1044</v>
      </c>
      <c r="D163" s="448"/>
      <c r="E163" s="32"/>
      <c r="F163" s="502">
        <v>0.45833333333333331</v>
      </c>
      <c r="G163" s="459" t="s">
        <v>4790</v>
      </c>
      <c r="H163" s="113"/>
      <c r="I163" s="43"/>
    </row>
    <row r="164" spans="1:9" s="26" customFormat="1" ht="12" customHeight="1" thickBot="1">
      <c r="A164" s="27" t="s">
        <v>1</v>
      </c>
      <c r="B164" s="149"/>
      <c r="C164" s="149"/>
      <c r="D164" s="449" t="s">
        <v>411</v>
      </c>
      <c r="E164" s="450" t="str">
        <f>C163</f>
        <v>張秉穎</v>
      </c>
      <c r="F164" s="505"/>
      <c r="G164" s="32"/>
      <c r="H164" s="113"/>
      <c r="I164" s="43"/>
    </row>
    <row r="165" spans="1:9" s="26" customFormat="1" ht="12" customHeight="1">
      <c r="A165" s="35" t="s">
        <v>80</v>
      </c>
      <c r="B165" s="148" t="s">
        <v>899</v>
      </c>
      <c r="C165" s="148" t="s">
        <v>1045</v>
      </c>
      <c r="D165" s="42">
        <v>0.60416666666666663</v>
      </c>
      <c r="E165" s="504" t="s">
        <v>4251</v>
      </c>
      <c r="F165" s="505"/>
      <c r="G165" s="32"/>
      <c r="H165" s="113"/>
      <c r="I165" s="43"/>
    </row>
    <row r="166" spans="1:9" s="26" customFormat="1" ht="12" customHeight="1" thickBot="1">
      <c r="A166" s="27" t="s">
        <v>1</v>
      </c>
      <c r="B166" s="149"/>
      <c r="C166" s="149"/>
      <c r="D166" s="38"/>
      <c r="E166" s="505" t="s">
        <v>520</v>
      </c>
      <c r="F166" s="503" t="str">
        <f>E164</f>
        <v>張秉穎</v>
      </c>
      <c r="G166" s="32"/>
      <c r="H166" s="113"/>
      <c r="I166" s="43"/>
    </row>
    <row r="167" spans="1:9" s="26" customFormat="1" ht="12" customHeight="1">
      <c r="A167" s="30" t="s">
        <v>81</v>
      </c>
      <c r="B167" s="148" t="s">
        <v>775</v>
      </c>
      <c r="C167" s="148" t="s">
        <v>1046</v>
      </c>
      <c r="D167" s="31"/>
      <c r="E167" s="40">
        <v>0.58333333333333337</v>
      </c>
      <c r="F167" s="32" t="s">
        <v>4510</v>
      </c>
      <c r="G167" s="37"/>
      <c r="H167" s="113"/>
      <c r="I167" s="43"/>
    </row>
    <row r="168" spans="1:9" s="26" customFormat="1" ht="12" customHeight="1" thickBot="1">
      <c r="A168" s="33" t="s">
        <v>1</v>
      </c>
      <c r="B168" s="149"/>
      <c r="C168" s="149"/>
      <c r="D168" s="34" t="s">
        <v>412</v>
      </c>
      <c r="E168" s="451" t="str">
        <f>C169</f>
        <v>盧師緯</v>
      </c>
      <c r="F168" s="32"/>
      <c r="G168" s="32"/>
      <c r="H168" s="113"/>
      <c r="I168" s="43"/>
    </row>
    <row r="169" spans="1:9" s="26" customFormat="1" ht="12" customHeight="1" thickBot="1">
      <c r="A169" s="446" t="s">
        <v>82</v>
      </c>
      <c r="B169" s="447" t="s">
        <v>1047</v>
      </c>
      <c r="C169" s="447" t="s">
        <v>1048</v>
      </c>
      <c r="D169" s="455">
        <v>0.60416666666666663</v>
      </c>
      <c r="E169" s="459" t="s">
        <v>4243</v>
      </c>
      <c r="F169" s="37"/>
      <c r="G169" s="32"/>
      <c r="H169" s="113"/>
      <c r="I169" s="43"/>
    </row>
    <row r="170" spans="1:9" s="26" customFormat="1" ht="12" customHeight="1">
      <c r="A170" s="27" t="s">
        <v>1</v>
      </c>
      <c r="B170" s="149"/>
      <c r="C170" s="149"/>
      <c r="D170" s="38"/>
      <c r="E170" s="32"/>
      <c r="F170" s="32"/>
      <c r="G170" s="32"/>
      <c r="H170" s="113" t="s">
        <v>319</v>
      </c>
      <c r="I170" s="43"/>
    </row>
    <row r="171" spans="1:9" s="26" customFormat="1" ht="12" customHeight="1" thickBot="1">
      <c r="A171" s="446" t="s">
        <v>83</v>
      </c>
      <c r="B171" s="447" t="s">
        <v>858</v>
      </c>
      <c r="C171" s="447" t="s">
        <v>1049</v>
      </c>
      <c r="D171" s="448"/>
      <c r="E171" s="32"/>
      <c r="F171" s="32"/>
      <c r="G171" s="32"/>
      <c r="H171" s="114" t="s">
        <v>0</v>
      </c>
      <c r="I171" s="43"/>
    </row>
    <row r="172" spans="1:9" s="26" customFormat="1" ht="12" customHeight="1" thickBot="1">
      <c r="A172" s="27" t="s">
        <v>1</v>
      </c>
      <c r="B172" s="149"/>
      <c r="C172" s="149"/>
      <c r="D172" s="41" t="s">
        <v>413</v>
      </c>
      <c r="E172" s="450" t="str">
        <f>C171</f>
        <v>林祐陞</v>
      </c>
      <c r="F172" s="32"/>
      <c r="G172" s="32"/>
      <c r="H172" s="113"/>
      <c r="I172" s="43"/>
    </row>
    <row r="173" spans="1:9" s="26" customFormat="1" ht="12" customHeight="1">
      <c r="A173" s="480" t="s">
        <v>84</v>
      </c>
      <c r="B173" s="148"/>
      <c r="C173" s="148" t="s">
        <v>1050</v>
      </c>
      <c r="D173" s="36"/>
      <c r="E173" s="504"/>
      <c r="F173" s="32"/>
      <c r="G173" s="37"/>
      <c r="H173" s="113"/>
      <c r="I173" s="43"/>
    </row>
    <row r="174" spans="1:9" s="26" customFormat="1" ht="12" customHeight="1" thickBot="1">
      <c r="A174" s="27" t="s">
        <v>1</v>
      </c>
      <c r="B174" s="149"/>
      <c r="C174" s="149"/>
      <c r="D174" s="38"/>
      <c r="E174" s="505" t="s">
        <v>521</v>
      </c>
      <c r="F174" s="450" t="str">
        <f>E172</f>
        <v>林祐陞</v>
      </c>
      <c r="G174" s="32"/>
      <c r="H174" s="113"/>
      <c r="I174" s="43"/>
    </row>
    <row r="175" spans="1:9" s="26" customFormat="1" ht="12" customHeight="1" thickBot="1">
      <c r="A175" s="446" t="s">
        <v>85</v>
      </c>
      <c r="B175" s="447" t="s">
        <v>870</v>
      </c>
      <c r="C175" s="447" t="s">
        <v>1051</v>
      </c>
      <c r="D175" s="448"/>
      <c r="E175" s="40">
        <v>0.58333333333333337</v>
      </c>
      <c r="F175" s="504" t="s">
        <v>4518</v>
      </c>
      <c r="G175" s="32"/>
      <c r="H175" s="113"/>
      <c r="I175" s="43"/>
    </row>
    <row r="176" spans="1:9" s="26" customFormat="1" ht="12" customHeight="1" thickBot="1">
      <c r="A176" s="27" t="s">
        <v>1</v>
      </c>
      <c r="B176" s="149"/>
      <c r="C176" s="149"/>
      <c r="D176" s="41" t="s">
        <v>414</v>
      </c>
      <c r="E176" s="452" t="str">
        <f>C175</f>
        <v>吳承樺</v>
      </c>
      <c r="F176" s="505"/>
      <c r="G176" s="32"/>
      <c r="H176" s="113"/>
      <c r="I176" s="43"/>
    </row>
    <row r="177" spans="1:9" s="26" customFormat="1" ht="12" customHeight="1">
      <c r="A177" s="480" t="s">
        <v>86</v>
      </c>
      <c r="B177" s="148"/>
      <c r="C177" s="148" t="s">
        <v>1052</v>
      </c>
      <c r="D177" s="36" t="s">
        <v>259</v>
      </c>
      <c r="E177" s="460"/>
      <c r="F177" s="505"/>
      <c r="G177" s="32"/>
      <c r="H177" s="113"/>
      <c r="I177" s="43"/>
    </row>
    <row r="178" spans="1:9" s="26" customFormat="1" ht="12" customHeight="1" thickBot="1">
      <c r="A178" s="27" t="s">
        <v>1</v>
      </c>
      <c r="B178" s="149"/>
      <c r="C178" s="149"/>
      <c r="D178" s="38"/>
      <c r="E178" s="32"/>
      <c r="F178" s="505" t="s">
        <v>575</v>
      </c>
      <c r="G178" s="450" t="str">
        <f>F174</f>
        <v>林祐陞</v>
      </c>
      <c r="H178" s="113" t="s">
        <v>330</v>
      </c>
      <c r="I178" s="43"/>
    </row>
    <row r="179" spans="1:9" s="26" customFormat="1" ht="12" customHeight="1" thickBot="1">
      <c r="A179" s="446" t="s">
        <v>87</v>
      </c>
      <c r="B179" s="447" t="s">
        <v>1053</v>
      </c>
      <c r="C179" s="447" t="s">
        <v>1054</v>
      </c>
      <c r="D179" s="448"/>
      <c r="E179" s="32"/>
      <c r="F179" s="40">
        <v>0.45833333333333331</v>
      </c>
      <c r="G179" s="460" t="s">
        <v>4770</v>
      </c>
      <c r="H179" s="113"/>
      <c r="I179" s="43"/>
    </row>
    <row r="180" spans="1:9" s="26" customFormat="1" ht="12" customHeight="1" thickBot="1">
      <c r="A180" s="27" t="s">
        <v>1</v>
      </c>
      <c r="B180" s="149"/>
      <c r="C180" s="149"/>
      <c r="D180" s="449" t="s">
        <v>415</v>
      </c>
      <c r="E180" s="482" t="str">
        <f>C179</f>
        <v>吳庭瑋</v>
      </c>
      <c r="F180" s="39"/>
      <c r="G180" s="32"/>
      <c r="H180" s="113"/>
      <c r="I180" s="43"/>
    </row>
    <row r="181" spans="1:9" s="26" customFormat="1" ht="12" customHeight="1">
      <c r="A181" s="480" t="s">
        <v>88</v>
      </c>
      <c r="B181" s="148"/>
      <c r="C181" s="148" t="s">
        <v>1055</v>
      </c>
      <c r="D181" s="42" t="s">
        <v>646</v>
      </c>
      <c r="E181" s="504"/>
      <c r="F181" s="39"/>
      <c r="G181" s="32"/>
      <c r="H181" s="113"/>
      <c r="I181" s="43"/>
    </row>
    <row r="182" spans="1:9" s="26" customFormat="1" ht="12" customHeight="1" thickBot="1">
      <c r="A182" s="27" t="s">
        <v>1</v>
      </c>
      <c r="B182" s="149"/>
      <c r="C182" s="149"/>
      <c r="D182" s="38"/>
      <c r="E182" s="505" t="s">
        <v>522</v>
      </c>
      <c r="F182" s="452" t="str">
        <f>E180</f>
        <v>吳庭瑋</v>
      </c>
      <c r="G182" s="32"/>
      <c r="H182" s="113"/>
      <c r="I182" s="43"/>
    </row>
    <row r="183" spans="1:9" s="26" customFormat="1" ht="12" customHeight="1" thickBot="1">
      <c r="A183" s="446" t="s">
        <v>89</v>
      </c>
      <c r="B183" s="447" t="s">
        <v>1056</v>
      </c>
      <c r="C183" s="447" t="s">
        <v>1057</v>
      </c>
      <c r="D183" s="448"/>
      <c r="E183" s="40">
        <v>0.58333333333333337</v>
      </c>
      <c r="F183" s="32" t="s">
        <v>4519</v>
      </c>
      <c r="G183" s="32"/>
      <c r="H183" s="113"/>
      <c r="I183" s="43"/>
    </row>
    <row r="184" spans="1:9" s="26" customFormat="1" ht="12" customHeight="1" thickBot="1">
      <c r="A184" s="27" t="s">
        <v>1</v>
      </c>
      <c r="B184" s="149"/>
      <c r="C184" s="149"/>
      <c r="D184" s="449" t="s">
        <v>416</v>
      </c>
      <c r="E184" s="452" t="str">
        <f>C183</f>
        <v>倪世賢</v>
      </c>
      <c r="F184" s="32"/>
      <c r="G184" s="32"/>
      <c r="H184" s="113"/>
      <c r="I184" s="43"/>
    </row>
    <row r="185" spans="1:9" s="26" customFormat="1" ht="12" customHeight="1">
      <c r="A185" s="480" t="s">
        <v>90</v>
      </c>
      <c r="B185" s="148"/>
      <c r="C185" s="148" t="s">
        <v>1058</v>
      </c>
      <c r="D185" s="481" t="s">
        <v>645</v>
      </c>
      <c r="E185" s="460"/>
      <c r="F185" s="32"/>
      <c r="G185" s="32"/>
      <c r="H185" s="113"/>
      <c r="I185" s="43"/>
    </row>
    <row r="186" spans="1:9" s="26" customFormat="1" ht="12" customHeight="1">
      <c r="A186" s="27" t="s">
        <v>1</v>
      </c>
      <c r="B186" s="149"/>
      <c r="C186" s="149"/>
      <c r="D186" s="38"/>
      <c r="E186" s="32"/>
      <c r="F186" s="32"/>
      <c r="G186" s="32" t="s">
        <v>319</v>
      </c>
      <c r="H186" s="113"/>
      <c r="I186" s="43"/>
    </row>
    <row r="187" spans="1:9" s="26" customFormat="1" ht="12" customHeight="1" thickBot="1">
      <c r="A187" s="446" t="s">
        <v>91</v>
      </c>
      <c r="B187" s="447" t="s">
        <v>865</v>
      </c>
      <c r="C187" s="447" t="s">
        <v>1059</v>
      </c>
      <c r="D187" s="448"/>
      <c r="E187" s="32"/>
      <c r="F187" s="32"/>
      <c r="G187" s="108" t="s">
        <v>0</v>
      </c>
      <c r="H187" s="113"/>
      <c r="I187" s="43"/>
    </row>
    <row r="188" spans="1:9" s="26" customFormat="1" ht="12" customHeight="1" thickBot="1">
      <c r="A188" s="27" t="s">
        <v>1</v>
      </c>
      <c r="B188" s="149"/>
      <c r="C188" s="149"/>
      <c r="D188" s="41" t="s">
        <v>417</v>
      </c>
      <c r="E188" s="450" t="str">
        <f>C187</f>
        <v>魏子淵</v>
      </c>
      <c r="F188" s="32"/>
      <c r="G188" s="32"/>
      <c r="H188" s="113"/>
      <c r="I188" s="43"/>
    </row>
    <row r="189" spans="1:9" s="26" customFormat="1" ht="12" customHeight="1">
      <c r="A189" s="35" t="s">
        <v>92</v>
      </c>
      <c r="B189" s="148" t="s">
        <v>1060</v>
      </c>
      <c r="C189" s="148" t="s">
        <v>1061</v>
      </c>
      <c r="D189" s="42">
        <v>0.60416666666666663</v>
      </c>
      <c r="E189" s="504" t="s">
        <v>4246</v>
      </c>
      <c r="F189" s="32"/>
      <c r="G189" s="32"/>
      <c r="H189" s="113"/>
      <c r="I189" s="43"/>
    </row>
    <row r="190" spans="1:9" s="26" customFormat="1" ht="12" customHeight="1" thickBot="1">
      <c r="A190" s="27" t="s">
        <v>1</v>
      </c>
      <c r="B190" s="149"/>
      <c r="C190" s="149"/>
      <c r="D190" s="38"/>
      <c r="E190" s="505" t="s">
        <v>523</v>
      </c>
      <c r="F190" s="450" t="str">
        <f>E188</f>
        <v>魏子淵</v>
      </c>
      <c r="G190" s="32"/>
      <c r="H190" s="113"/>
      <c r="I190" s="43"/>
    </row>
    <row r="191" spans="1:9" s="26" customFormat="1" ht="12" customHeight="1">
      <c r="A191" s="30" t="s">
        <v>93</v>
      </c>
      <c r="B191" s="148" t="s">
        <v>1062</v>
      </c>
      <c r="C191" s="148" t="s">
        <v>1063</v>
      </c>
      <c r="D191" s="31"/>
      <c r="E191" s="40">
        <v>0.60416666666666663</v>
      </c>
      <c r="F191" s="39" t="s">
        <v>4520</v>
      </c>
      <c r="G191" s="32"/>
      <c r="H191" s="113"/>
      <c r="I191" s="43"/>
    </row>
    <row r="192" spans="1:9" s="26" customFormat="1" ht="12" customHeight="1" thickBot="1">
      <c r="A192" s="33" t="s">
        <v>1</v>
      </c>
      <c r="B192" s="149"/>
      <c r="C192" s="149"/>
      <c r="D192" s="34" t="s">
        <v>418</v>
      </c>
      <c r="E192" s="451" t="str">
        <f>C193</f>
        <v>王品鑫</v>
      </c>
      <c r="F192" s="39"/>
      <c r="G192" s="32"/>
      <c r="H192" s="113"/>
      <c r="I192" s="43"/>
    </row>
    <row r="193" spans="1:9" s="26" customFormat="1" ht="12" customHeight="1" thickBot="1">
      <c r="A193" s="446" t="s">
        <v>94</v>
      </c>
      <c r="B193" s="447" t="s">
        <v>920</v>
      </c>
      <c r="C193" s="447" t="s">
        <v>1064</v>
      </c>
      <c r="D193" s="457">
        <v>0.60416666666666663</v>
      </c>
      <c r="E193" s="453" t="s">
        <v>4253</v>
      </c>
      <c r="F193" s="39"/>
      <c r="G193" s="32"/>
      <c r="H193" s="113"/>
      <c r="I193" s="43"/>
    </row>
    <row r="194" spans="1:9" s="26" customFormat="1" ht="12" customHeight="1" thickBot="1">
      <c r="A194" s="27" t="s">
        <v>1</v>
      </c>
      <c r="B194" s="149"/>
      <c r="C194" s="149"/>
      <c r="D194" s="38"/>
      <c r="E194" s="32"/>
      <c r="F194" s="39" t="s">
        <v>576</v>
      </c>
      <c r="G194" s="463" t="str">
        <f>F198</f>
        <v>李丞浩</v>
      </c>
      <c r="H194" s="113" t="s">
        <v>331</v>
      </c>
      <c r="I194" s="43"/>
    </row>
    <row r="195" spans="1:9" s="26" customFormat="1" ht="12" customHeight="1">
      <c r="A195" s="30" t="s">
        <v>95</v>
      </c>
      <c r="B195" s="148" t="s">
        <v>1006</v>
      </c>
      <c r="C195" s="148" t="s">
        <v>1065</v>
      </c>
      <c r="D195" s="31"/>
      <c r="E195" s="32"/>
      <c r="F195" s="502">
        <v>0.45833333333333331</v>
      </c>
      <c r="G195" s="32" t="s">
        <v>4791</v>
      </c>
      <c r="H195" s="113"/>
      <c r="I195" s="43"/>
    </row>
    <row r="196" spans="1:9" s="26" customFormat="1" ht="12" customHeight="1" thickBot="1">
      <c r="A196" s="33" t="s">
        <v>1</v>
      </c>
      <c r="B196" s="149"/>
      <c r="C196" s="149"/>
      <c r="D196" s="34" t="s">
        <v>419</v>
      </c>
      <c r="E196" s="463" t="str">
        <f>C197</f>
        <v>李丞浩</v>
      </c>
      <c r="F196" s="505"/>
      <c r="G196" s="32"/>
      <c r="H196" s="113"/>
      <c r="I196" s="43"/>
    </row>
    <row r="197" spans="1:9" s="26" customFormat="1" ht="12" customHeight="1" thickBot="1">
      <c r="A197" s="446" t="s">
        <v>96</v>
      </c>
      <c r="B197" s="447" t="s">
        <v>895</v>
      </c>
      <c r="C197" s="447" t="s">
        <v>1066</v>
      </c>
      <c r="D197" s="457">
        <v>0.60416666666666663</v>
      </c>
      <c r="E197" s="510" t="s">
        <v>4245</v>
      </c>
      <c r="F197" s="505"/>
      <c r="G197" s="32"/>
      <c r="H197" s="113"/>
      <c r="I197" s="43"/>
    </row>
    <row r="198" spans="1:9" s="26" customFormat="1" ht="12" customHeight="1" thickBot="1">
      <c r="A198" s="27" t="s">
        <v>1</v>
      </c>
      <c r="B198" s="149"/>
      <c r="C198" s="149"/>
      <c r="D198" s="38"/>
      <c r="E198" s="505" t="s">
        <v>524</v>
      </c>
      <c r="F198" s="503" t="str">
        <f>E196</f>
        <v>李丞浩</v>
      </c>
      <c r="G198" s="32"/>
      <c r="H198" s="113"/>
      <c r="I198" s="43"/>
    </row>
    <row r="199" spans="1:9" s="26" customFormat="1" ht="12" customHeight="1" thickBot="1">
      <c r="A199" s="446" t="s">
        <v>97</v>
      </c>
      <c r="B199" s="447" t="s">
        <v>1067</v>
      </c>
      <c r="C199" s="447" t="s">
        <v>1068</v>
      </c>
      <c r="D199" s="448"/>
      <c r="E199" s="40">
        <v>0.60416666666666663</v>
      </c>
      <c r="F199" s="460" t="s">
        <v>4524</v>
      </c>
      <c r="G199" s="32"/>
      <c r="H199" s="113"/>
      <c r="I199" s="43"/>
    </row>
    <row r="200" spans="1:9" s="26" customFormat="1" ht="12" customHeight="1" thickBot="1">
      <c r="A200" s="27" t="s">
        <v>1</v>
      </c>
      <c r="B200" s="149"/>
      <c r="C200" s="149"/>
      <c r="D200" s="41" t="s">
        <v>420</v>
      </c>
      <c r="E200" s="452" t="str">
        <f>C199</f>
        <v>王文局</v>
      </c>
      <c r="F200" s="32"/>
      <c r="G200" s="32"/>
      <c r="H200" s="113"/>
      <c r="I200" s="43"/>
    </row>
    <row r="201" spans="1:9" s="26" customFormat="1" ht="12" customHeight="1">
      <c r="A201" s="35" t="s">
        <v>98</v>
      </c>
      <c r="B201" s="148" t="s">
        <v>862</v>
      </c>
      <c r="C201" s="148" t="s">
        <v>1069</v>
      </c>
      <c r="D201" s="42">
        <v>0.60416666666666663</v>
      </c>
      <c r="E201" s="32" t="s">
        <v>4252</v>
      </c>
      <c r="F201" s="32"/>
      <c r="G201" s="32"/>
      <c r="H201" s="113"/>
      <c r="I201" s="43"/>
    </row>
    <row r="202" spans="1:9" s="26" customFormat="1" ht="12" customHeight="1">
      <c r="A202" s="23"/>
      <c r="B202" s="80"/>
      <c r="C202" s="80"/>
      <c r="D202" s="41"/>
      <c r="E202" s="32"/>
      <c r="F202" s="32"/>
      <c r="G202" s="32"/>
      <c r="H202" s="113"/>
      <c r="I202" s="43"/>
    </row>
    <row r="203" spans="1:9" s="26" customFormat="1" ht="12" customHeight="1">
      <c r="A203" s="23"/>
      <c r="B203" s="77"/>
      <c r="C203" s="77"/>
      <c r="D203" s="38"/>
      <c r="E203" s="44"/>
      <c r="F203" s="25"/>
      <c r="G203" s="25"/>
      <c r="H203" s="113"/>
      <c r="I203" s="43"/>
    </row>
    <row r="204" spans="1:9" s="26" customFormat="1" ht="12" customHeight="1">
      <c r="A204" s="12" t="s">
        <v>2306</v>
      </c>
      <c r="B204" s="78"/>
      <c r="C204" s="25" t="s">
        <v>262</v>
      </c>
      <c r="D204" s="158" t="s">
        <v>3669</v>
      </c>
      <c r="E204" s="158" t="s">
        <v>2369</v>
      </c>
      <c r="F204" s="158" t="s">
        <v>2368</v>
      </c>
      <c r="G204" s="28"/>
      <c r="H204" s="112"/>
      <c r="I204" s="43"/>
    </row>
    <row r="205" spans="1:9" s="29" customFormat="1" ht="12" customHeight="1">
      <c r="A205" s="27" t="s">
        <v>1</v>
      </c>
      <c r="B205" s="78"/>
      <c r="C205" s="79"/>
      <c r="D205" s="28"/>
      <c r="E205" s="28"/>
      <c r="F205" s="28"/>
      <c r="G205" s="28"/>
      <c r="H205" s="112"/>
      <c r="I205" s="24"/>
    </row>
    <row r="206" spans="1:9" s="26" customFormat="1" ht="12" customHeight="1" thickBot="1">
      <c r="A206" s="446" t="s">
        <v>99</v>
      </c>
      <c r="B206" s="447" t="s">
        <v>864</v>
      </c>
      <c r="C206" s="447" t="s">
        <v>1070</v>
      </c>
      <c r="D206" s="448"/>
      <c r="E206" s="32"/>
      <c r="F206" s="32"/>
      <c r="G206" s="32"/>
      <c r="H206" s="113"/>
      <c r="I206" s="43"/>
    </row>
    <row r="207" spans="1:9" s="26" customFormat="1" ht="12" customHeight="1" thickBot="1">
      <c r="A207" s="27" t="s">
        <v>1</v>
      </c>
      <c r="B207" s="149"/>
      <c r="C207" s="149"/>
      <c r="D207" s="41" t="s">
        <v>421</v>
      </c>
      <c r="E207" s="450" t="str">
        <f>C206</f>
        <v>江慶皓</v>
      </c>
      <c r="F207" s="32"/>
      <c r="G207" s="32"/>
      <c r="H207" s="113"/>
      <c r="I207" s="43"/>
    </row>
    <row r="208" spans="1:9" s="26" customFormat="1" ht="12" customHeight="1">
      <c r="A208" s="35" t="s">
        <v>100</v>
      </c>
      <c r="B208" s="148"/>
      <c r="C208" s="148" t="s">
        <v>1071</v>
      </c>
      <c r="D208" s="36"/>
      <c r="E208" s="39"/>
      <c r="F208" s="32"/>
      <c r="G208" s="37"/>
      <c r="H208" s="113"/>
      <c r="I208" s="43"/>
    </row>
    <row r="209" spans="1:9" s="26" customFormat="1" ht="12" customHeight="1" thickBot="1">
      <c r="A209" s="27" t="s">
        <v>1</v>
      </c>
      <c r="B209" s="149"/>
      <c r="C209" s="149"/>
      <c r="D209" s="38"/>
      <c r="E209" s="39" t="s">
        <v>525</v>
      </c>
      <c r="F209" s="461" t="str">
        <f>E211</f>
        <v>羅安硯</v>
      </c>
      <c r="G209" s="32"/>
      <c r="H209" s="113"/>
      <c r="I209" s="43"/>
    </row>
    <row r="210" spans="1:9" s="26" customFormat="1" ht="12" customHeight="1" thickBot="1">
      <c r="A210" s="446" t="s">
        <v>101</v>
      </c>
      <c r="B210" s="447" t="s">
        <v>1072</v>
      </c>
      <c r="C210" s="447" t="s">
        <v>1073</v>
      </c>
      <c r="D210" s="448"/>
      <c r="E210" s="502">
        <v>0.60416666666666663</v>
      </c>
      <c r="F210" s="504" t="s">
        <v>4525</v>
      </c>
      <c r="G210" s="32"/>
      <c r="H210" s="113"/>
      <c r="I210" s="43"/>
    </row>
    <row r="211" spans="1:9" s="26" customFormat="1" ht="12" customHeight="1" thickBot="1">
      <c r="A211" s="27" t="s">
        <v>1</v>
      </c>
      <c r="B211" s="149"/>
      <c r="C211" s="149"/>
      <c r="D211" s="41" t="s">
        <v>422</v>
      </c>
      <c r="E211" s="503" t="str">
        <f>C210</f>
        <v>羅安硯</v>
      </c>
      <c r="F211" s="505"/>
      <c r="G211" s="32"/>
      <c r="H211" s="113"/>
      <c r="I211" s="43"/>
    </row>
    <row r="212" spans="1:9" s="26" customFormat="1" ht="12" customHeight="1">
      <c r="A212" s="35" t="s">
        <v>102</v>
      </c>
      <c r="B212" s="148"/>
      <c r="C212" s="148" t="s">
        <v>1074</v>
      </c>
      <c r="D212" s="36"/>
      <c r="E212" s="32"/>
      <c r="F212" s="505"/>
      <c r="G212" s="37"/>
      <c r="H212" s="113"/>
      <c r="I212" s="43"/>
    </row>
    <row r="213" spans="1:9" s="26" customFormat="1" ht="12" customHeight="1" thickBot="1">
      <c r="A213" s="27" t="s">
        <v>1</v>
      </c>
      <c r="B213" s="149"/>
      <c r="C213" s="149"/>
      <c r="D213" s="38"/>
      <c r="E213" s="32"/>
      <c r="F213" s="505" t="s">
        <v>577</v>
      </c>
      <c r="G213" s="450" t="str">
        <f>F209</f>
        <v>羅安硯</v>
      </c>
      <c r="H213" s="113" t="s">
        <v>332</v>
      </c>
      <c r="I213" s="43"/>
    </row>
    <row r="214" spans="1:9" s="26" customFormat="1" ht="12" customHeight="1" thickBot="1">
      <c r="A214" s="446" t="s">
        <v>103</v>
      </c>
      <c r="B214" s="447" t="s">
        <v>906</v>
      </c>
      <c r="C214" s="447" t="s">
        <v>1075</v>
      </c>
      <c r="D214" s="448"/>
      <c r="E214" s="32"/>
      <c r="F214" s="40">
        <v>0.45833333333333331</v>
      </c>
      <c r="G214" s="32" t="s">
        <v>4792</v>
      </c>
      <c r="H214" s="113"/>
      <c r="I214" s="43"/>
    </row>
    <row r="215" spans="1:9" s="26" customFormat="1" ht="12" customHeight="1" thickBot="1">
      <c r="A215" s="27" t="s">
        <v>1</v>
      </c>
      <c r="B215" s="149"/>
      <c r="C215" s="149"/>
      <c r="D215" s="41" t="s">
        <v>423</v>
      </c>
      <c r="E215" s="450" t="str">
        <f>C214</f>
        <v>陳衍宜</v>
      </c>
      <c r="F215" s="39"/>
      <c r="G215" s="32"/>
      <c r="H215" s="113"/>
      <c r="I215" s="43"/>
    </row>
    <row r="216" spans="1:9" s="26" customFormat="1" ht="12" customHeight="1">
      <c r="A216" s="35" t="s">
        <v>104</v>
      </c>
      <c r="B216" s="148"/>
      <c r="C216" s="148" t="s">
        <v>1076</v>
      </c>
      <c r="D216" s="42" t="s">
        <v>646</v>
      </c>
      <c r="E216" s="454"/>
      <c r="F216" s="39"/>
      <c r="G216" s="32"/>
      <c r="H216" s="113"/>
      <c r="I216" s="43"/>
    </row>
    <row r="217" spans="1:9" s="26" customFormat="1" ht="12" customHeight="1" thickBot="1">
      <c r="A217" s="27" t="s">
        <v>1</v>
      </c>
      <c r="B217" s="149"/>
      <c r="C217" s="149"/>
      <c r="D217" s="38"/>
      <c r="E217" s="39" t="s">
        <v>526</v>
      </c>
      <c r="F217" s="458" t="str">
        <f>E219</f>
        <v>郭承詠</v>
      </c>
      <c r="G217" s="32"/>
      <c r="H217" s="113"/>
      <c r="I217" s="43"/>
    </row>
    <row r="218" spans="1:9" s="26" customFormat="1" ht="12" customHeight="1" thickBot="1">
      <c r="A218" s="446" t="s">
        <v>105</v>
      </c>
      <c r="B218" s="447" t="s">
        <v>882</v>
      </c>
      <c r="C218" s="447" t="s">
        <v>1077</v>
      </c>
      <c r="D218" s="448"/>
      <c r="E218" s="502">
        <v>0.60416666666666663</v>
      </c>
      <c r="F218" s="466" t="s">
        <v>4526</v>
      </c>
      <c r="G218" s="37"/>
      <c r="H218" s="113"/>
      <c r="I218" s="43"/>
    </row>
    <row r="219" spans="1:9" s="26" customFormat="1" ht="12" customHeight="1" thickBot="1">
      <c r="A219" s="27" t="s">
        <v>1</v>
      </c>
      <c r="B219" s="149"/>
      <c r="C219" s="149"/>
      <c r="D219" s="41" t="s">
        <v>424</v>
      </c>
      <c r="E219" s="503" t="str">
        <f>C218</f>
        <v>郭承詠</v>
      </c>
      <c r="F219" s="32"/>
      <c r="G219" s="32"/>
      <c r="H219" s="113"/>
      <c r="I219" s="43"/>
    </row>
    <row r="220" spans="1:9" s="26" customFormat="1" ht="12" customHeight="1">
      <c r="A220" s="35" t="s">
        <v>106</v>
      </c>
      <c r="B220" s="148"/>
      <c r="C220" s="148" t="s">
        <v>1078</v>
      </c>
      <c r="D220" s="42" t="s">
        <v>645</v>
      </c>
      <c r="E220" s="32"/>
      <c r="F220" s="37"/>
      <c r="G220" s="32"/>
      <c r="H220" s="113"/>
      <c r="I220" s="43"/>
    </row>
    <row r="221" spans="1:9" s="26" customFormat="1" ht="12" customHeight="1">
      <c r="A221" s="27" t="s">
        <v>1</v>
      </c>
      <c r="B221" s="149"/>
      <c r="C221" s="149"/>
      <c r="D221" s="38"/>
      <c r="E221" s="32"/>
      <c r="F221" s="32"/>
      <c r="G221" s="32" t="s">
        <v>319</v>
      </c>
      <c r="H221" s="113"/>
      <c r="I221" s="43"/>
    </row>
    <row r="222" spans="1:9" s="26" customFormat="1" ht="12" customHeight="1" thickBot="1">
      <c r="A222" s="446" t="s">
        <v>107</v>
      </c>
      <c r="B222" s="447" t="s">
        <v>860</v>
      </c>
      <c r="C222" s="447" t="s">
        <v>1079</v>
      </c>
      <c r="D222" s="448"/>
      <c r="E222" s="32"/>
      <c r="F222" s="32"/>
      <c r="G222" s="108" t="s">
        <v>0</v>
      </c>
      <c r="H222" s="113"/>
      <c r="I222" s="43"/>
    </row>
    <row r="223" spans="1:9" s="26" customFormat="1" ht="12" customHeight="1" thickBot="1">
      <c r="A223" s="27" t="s">
        <v>1</v>
      </c>
      <c r="B223" s="149"/>
      <c r="C223" s="149"/>
      <c r="D223" s="449" t="s">
        <v>425</v>
      </c>
      <c r="E223" s="450" t="str">
        <f>C222</f>
        <v>簡超群</v>
      </c>
      <c r="F223" s="32"/>
      <c r="G223" s="32"/>
      <c r="H223" s="113"/>
      <c r="I223" s="43"/>
    </row>
    <row r="224" spans="1:9" s="26" customFormat="1" ht="12" customHeight="1">
      <c r="A224" s="150">
        <v>107</v>
      </c>
      <c r="B224" s="148" t="s">
        <v>970</v>
      </c>
      <c r="C224" s="148" t="s">
        <v>1080</v>
      </c>
      <c r="D224" s="42">
        <v>0.6875</v>
      </c>
      <c r="E224" s="39" t="s">
        <v>4258</v>
      </c>
      <c r="F224" s="32"/>
      <c r="G224" s="37"/>
      <c r="H224" s="113"/>
      <c r="I224" s="43"/>
    </row>
    <row r="225" spans="1:9" s="26" customFormat="1" ht="12" customHeight="1" thickBot="1">
      <c r="A225" s="27" t="s">
        <v>1</v>
      </c>
      <c r="B225" s="149"/>
      <c r="C225" s="149"/>
      <c r="D225" s="38"/>
      <c r="E225" s="39" t="s">
        <v>527</v>
      </c>
      <c r="F225" s="461" t="str">
        <f>E227</f>
        <v>黃冠憲</v>
      </c>
      <c r="G225" s="32"/>
      <c r="H225" s="113"/>
      <c r="I225" s="43"/>
    </row>
    <row r="226" spans="1:9" s="26" customFormat="1" ht="12" customHeight="1" thickBot="1">
      <c r="A226" s="446" t="s">
        <v>108</v>
      </c>
      <c r="B226" s="447" t="s">
        <v>871</v>
      </c>
      <c r="C226" s="447" t="s">
        <v>1081</v>
      </c>
      <c r="D226" s="448"/>
      <c r="E226" s="502">
        <v>0.60416666666666663</v>
      </c>
      <c r="F226" s="479" t="s">
        <v>4522</v>
      </c>
      <c r="G226" s="32"/>
      <c r="H226" s="113"/>
      <c r="I226" s="43"/>
    </row>
    <row r="227" spans="1:9" s="26" customFormat="1" ht="12" customHeight="1" thickBot="1">
      <c r="A227" s="27" t="s">
        <v>1</v>
      </c>
      <c r="B227" s="149"/>
      <c r="C227" s="149"/>
      <c r="D227" s="41" t="s">
        <v>426</v>
      </c>
      <c r="E227" s="503" t="str">
        <f>C226</f>
        <v>黃冠憲</v>
      </c>
      <c r="F227" s="39"/>
      <c r="G227" s="32"/>
      <c r="H227" s="113"/>
      <c r="I227" s="43"/>
    </row>
    <row r="228" spans="1:9" s="26" customFormat="1" ht="12" customHeight="1">
      <c r="A228" s="35" t="s">
        <v>109</v>
      </c>
      <c r="B228" s="148" t="s">
        <v>884</v>
      </c>
      <c r="C228" s="148" t="s">
        <v>1082</v>
      </c>
      <c r="D228" s="42">
        <v>0.6875</v>
      </c>
      <c r="E228" s="32" t="s">
        <v>4257</v>
      </c>
      <c r="F228" s="39"/>
      <c r="G228" s="32"/>
      <c r="H228" s="113"/>
      <c r="I228" s="43"/>
    </row>
    <row r="229" spans="1:9" s="26" customFormat="1" ht="12" customHeight="1" thickBot="1">
      <c r="A229" s="27" t="s">
        <v>1</v>
      </c>
      <c r="B229" s="149"/>
      <c r="C229" s="149"/>
      <c r="D229" s="38"/>
      <c r="E229" s="32"/>
      <c r="F229" s="39" t="s">
        <v>578</v>
      </c>
      <c r="G229" s="461" t="str">
        <f>F233</f>
        <v>林聖茗</v>
      </c>
      <c r="H229" s="113" t="s">
        <v>333</v>
      </c>
      <c r="I229" s="43"/>
    </row>
    <row r="230" spans="1:9" s="26" customFormat="1" ht="12" customHeight="1">
      <c r="A230" s="30" t="s">
        <v>110</v>
      </c>
      <c r="B230" s="148" t="s">
        <v>898</v>
      </c>
      <c r="C230" s="148" t="s">
        <v>1083</v>
      </c>
      <c r="D230" s="31"/>
      <c r="E230" s="32"/>
      <c r="F230" s="502">
        <v>0.45833333333333331</v>
      </c>
      <c r="G230" s="466" t="s">
        <v>4793</v>
      </c>
      <c r="H230" s="113"/>
      <c r="I230" s="43"/>
    </row>
    <row r="231" spans="1:9" s="26" customFormat="1" ht="12" customHeight="1" thickBot="1">
      <c r="A231" s="33" t="s">
        <v>1</v>
      </c>
      <c r="B231" s="149"/>
      <c r="C231" s="149"/>
      <c r="D231" s="34" t="s">
        <v>427</v>
      </c>
      <c r="E231" s="463" t="str">
        <f>C232</f>
        <v>林楷泰</v>
      </c>
      <c r="F231" s="505"/>
      <c r="G231" s="32"/>
      <c r="H231" s="113"/>
      <c r="I231" s="43"/>
    </row>
    <row r="232" spans="1:9" s="26" customFormat="1" ht="12" customHeight="1" thickBot="1">
      <c r="A232" s="446" t="s">
        <v>111</v>
      </c>
      <c r="B232" s="447" t="s">
        <v>778</v>
      </c>
      <c r="C232" s="447" t="s">
        <v>1084</v>
      </c>
      <c r="D232" s="455">
        <v>0.6875</v>
      </c>
      <c r="E232" s="462" t="s">
        <v>4259</v>
      </c>
      <c r="F232" s="505"/>
      <c r="G232" s="32"/>
      <c r="H232" s="113"/>
      <c r="I232" s="43"/>
    </row>
    <row r="233" spans="1:9" s="26" customFormat="1" ht="12" customHeight="1" thickBot="1">
      <c r="A233" s="27" t="s">
        <v>1</v>
      </c>
      <c r="B233" s="149"/>
      <c r="C233" s="149"/>
      <c r="D233" s="38"/>
      <c r="E233" s="39" t="s">
        <v>528</v>
      </c>
      <c r="F233" s="506" t="str">
        <f>E235</f>
        <v>林聖茗</v>
      </c>
      <c r="G233" s="32"/>
      <c r="H233" s="113"/>
      <c r="I233" s="43"/>
    </row>
    <row r="234" spans="1:9" s="26" customFormat="1" ht="12" customHeight="1" thickBot="1">
      <c r="A234" s="446" t="s">
        <v>112</v>
      </c>
      <c r="B234" s="447" t="s">
        <v>908</v>
      </c>
      <c r="C234" s="447" t="s">
        <v>1085</v>
      </c>
      <c r="D234" s="448"/>
      <c r="E234" s="502">
        <v>0.60416666666666663</v>
      </c>
      <c r="F234" s="466" t="s">
        <v>4527</v>
      </c>
      <c r="G234" s="37"/>
      <c r="H234" s="113"/>
      <c r="I234" s="43"/>
    </row>
    <row r="235" spans="1:9" s="26" customFormat="1" ht="12" customHeight="1" thickBot="1">
      <c r="A235" s="27" t="s">
        <v>1</v>
      </c>
      <c r="B235" s="149"/>
      <c r="C235" s="149"/>
      <c r="D235" s="449" t="s">
        <v>428</v>
      </c>
      <c r="E235" s="503" t="str">
        <f>C234</f>
        <v>林聖茗</v>
      </c>
      <c r="F235" s="32"/>
      <c r="G235" s="32"/>
      <c r="H235" s="113"/>
      <c r="I235" s="43"/>
    </row>
    <row r="236" spans="1:9" s="26" customFormat="1" ht="12" customHeight="1">
      <c r="A236" s="35" t="s">
        <v>113</v>
      </c>
      <c r="B236" s="148" t="s">
        <v>1086</v>
      </c>
      <c r="C236" s="148" t="s">
        <v>1087</v>
      </c>
      <c r="D236" s="42">
        <v>0.6875</v>
      </c>
      <c r="E236" s="32" t="s">
        <v>4264</v>
      </c>
      <c r="F236" s="37"/>
      <c r="G236" s="32"/>
      <c r="H236" s="113"/>
      <c r="I236" s="43"/>
    </row>
    <row r="237" spans="1:9" s="26" customFormat="1" ht="12" customHeight="1">
      <c r="A237" s="27" t="s">
        <v>1</v>
      </c>
      <c r="B237" s="149"/>
      <c r="C237" s="149"/>
      <c r="D237" s="38"/>
      <c r="E237" s="32" t="s">
        <v>4265</v>
      </c>
      <c r="F237" s="32"/>
      <c r="G237" s="32"/>
      <c r="H237" s="113" t="s">
        <v>319</v>
      </c>
      <c r="I237" s="43"/>
    </row>
    <row r="238" spans="1:9" s="26" customFormat="1" ht="12" customHeight="1" thickBot="1">
      <c r="A238" s="446" t="s">
        <v>114</v>
      </c>
      <c r="B238" s="447" t="s">
        <v>853</v>
      </c>
      <c r="C238" s="447" t="s">
        <v>1088</v>
      </c>
      <c r="D238" s="448"/>
      <c r="E238" s="32"/>
      <c r="F238" s="32"/>
      <c r="G238" s="32"/>
      <c r="H238" s="114" t="s">
        <v>0</v>
      </c>
      <c r="I238" s="43"/>
    </row>
    <row r="239" spans="1:9" s="26" customFormat="1" ht="12" customHeight="1" thickBot="1">
      <c r="A239" s="27" t="s">
        <v>1</v>
      </c>
      <c r="B239" s="149"/>
      <c r="C239" s="149"/>
      <c r="D239" s="41" t="s">
        <v>429</v>
      </c>
      <c r="E239" s="450" t="str">
        <f>C238</f>
        <v>蔡翼宸</v>
      </c>
      <c r="F239" s="32"/>
      <c r="G239" s="32"/>
      <c r="H239" s="113"/>
      <c r="I239" s="43"/>
    </row>
    <row r="240" spans="1:9" s="26" customFormat="1" ht="12" customHeight="1">
      <c r="A240" s="35" t="s">
        <v>115</v>
      </c>
      <c r="B240" s="148"/>
      <c r="C240" s="148" t="s">
        <v>1089</v>
      </c>
      <c r="D240" s="36"/>
      <c r="E240" s="39"/>
      <c r="F240" s="32"/>
      <c r="G240" s="37"/>
      <c r="H240" s="113"/>
      <c r="I240" s="43"/>
    </row>
    <row r="241" spans="1:9" s="26" customFormat="1" ht="12" customHeight="1" thickBot="1">
      <c r="A241" s="27" t="s">
        <v>1</v>
      </c>
      <c r="B241" s="149"/>
      <c r="C241" s="149"/>
      <c r="D241" s="38"/>
      <c r="E241" s="39" t="s">
        <v>529</v>
      </c>
      <c r="F241" s="463" t="str">
        <f>E243</f>
        <v>黃晏修</v>
      </c>
      <c r="G241" s="32"/>
      <c r="H241" s="113"/>
      <c r="I241" s="43"/>
    </row>
    <row r="242" spans="1:9" s="26" customFormat="1" ht="12" customHeight="1" thickBot="1">
      <c r="A242" s="446" t="s">
        <v>116</v>
      </c>
      <c r="B242" s="447" t="s">
        <v>1090</v>
      </c>
      <c r="C242" s="447" t="s">
        <v>1091</v>
      </c>
      <c r="D242" s="448"/>
      <c r="E242" s="502">
        <v>0.60416666666666663</v>
      </c>
      <c r="F242" s="504" t="s">
        <v>4534</v>
      </c>
      <c r="G242" s="32"/>
      <c r="H242" s="113"/>
      <c r="I242" s="43"/>
    </row>
    <row r="243" spans="1:9" s="26" customFormat="1" ht="12" customHeight="1" thickBot="1">
      <c r="A243" s="27" t="s">
        <v>1</v>
      </c>
      <c r="B243" s="149"/>
      <c r="C243" s="149"/>
      <c r="D243" s="449" t="s">
        <v>430</v>
      </c>
      <c r="E243" s="553" t="str">
        <f>C242</f>
        <v>黃晏修</v>
      </c>
      <c r="F243" s="505"/>
      <c r="G243" s="32"/>
      <c r="H243" s="113"/>
      <c r="I243" s="43"/>
    </row>
    <row r="244" spans="1:9" s="26" customFormat="1" ht="12" customHeight="1">
      <c r="A244" s="35" t="s">
        <v>117</v>
      </c>
      <c r="B244" s="148"/>
      <c r="C244" s="148" t="s">
        <v>1092</v>
      </c>
      <c r="D244" s="36" t="s">
        <v>259</v>
      </c>
      <c r="E244" s="32"/>
      <c r="F244" s="505"/>
      <c r="G244" s="32"/>
      <c r="H244" s="113"/>
      <c r="I244" s="43"/>
    </row>
    <row r="245" spans="1:9" s="26" customFormat="1" ht="12" customHeight="1" thickBot="1">
      <c r="A245" s="27" t="s">
        <v>1</v>
      </c>
      <c r="B245" s="149"/>
      <c r="C245" s="149"/>
      <c r="D245" s="38"/>
      <c r="E245" s="32" t="s">
        <v>302</v>
      </c>
      <c r="F245" s="505" t="s">
        <v>579</v>
      </c>
      <c r="G245" s="450" t="str">
        <f>F241</f>
        <v>黃晏修</v>
      </c>
      <c r="H245" s="113" t="s">
        <v>334</v>
      </c>
      <c r="I245" s="43"/>
    </row>
    <row r="246" spans="1:9" s="26" customFormat="1" ht="12" customHeight="1" thickBot="1">
      <c r="A246" s="446" t="s">
        <v>118</v>
      </c>
      <c r="B246" s="447" t="s">
        <v>883</v>
      </c>
      <c r="C246" s="447" t="s">
        <v>1093</v>
      </c>
      <c r="D246" s="448"/>
      <c r="E246" s="32"/>
      <c r="F246" s="40">
        <v>0.45833333333333331</v>
      </c>
      <c r="G246" s="32" t="s">
        <v>4787</v>
      </c>
      <c r="H246" s="113"/>
      <c r="I246" s="43"/>
    </row>
    <row r="247" spans="1:9" s="26" customFormat="1" ht="12" customHeight="1" thickBot="1">
      <c r="A247" s="27" t="s">
        <v>1</v>
      </c>
      <c r="B247" s="149"/>
      <c r="C247" s="149"/>
      <c r="D247" s="41" t="s">
        <v>431</v>
      </c>
      <c r="E247" s="450" t="str">
        <f>C246</f>
        <v>張瑞洋</v>
      </c>
      <c r="F247" s="39"/>
      <c r="G247" s="32"/>
      <c r="H247" s="113"/>
      <c r="I247" s="43"/>
    </row>
    <row r="248" spans="1:9" s="26" customFormat="1" ht="12" customHeight="1">
      <c r="A248" s="35" t="s">
        <v>119</v>
      </c>
      <c r="B248" s="148"/>
      <c r="C248" s="148" t="s">
        <v>1094</v>
      </c>
      <c r="D248" s="42" t="s">
        <v>646</v>
      </c>
      <c r="E248" s="511"/>
      <c r="F248" s="39"/>
      <c r="G248" s="32"/>
      <c r="H248" s="113"/>
      <c r="I248" s="43"/>
    </row>
    <row r="249" spans="1:9" s="26" customFormat="1" ht="12" customHeight="1" thickBot="1">
      <c r="A249" s="27" t="s">
        <v>1</v>
      </c>
      <c r="B249" s="149"/>
      <c r="C249" s="149"/>
      <c r="D249" s="38"/>
      <c r="E249" s="505" t="s">
        <v>530</v>
      </c>
      <c r="F249" s="452" t="str">
        <f>E247</f>
        <v>張瑞洋</v>
      </c>
      <c r="G249" s="32"/>
      <c r="H249" s="113"/>
      <c r="I249" s="43"/>
    </row>
    <row r="250" spans="1:9" s="26" customFormat="1" ht="12" customHeight="1" thickBot="1">
      <c r="A250" s="446" t="s">
        <v>120</v>
      </c>
      <c r="B250" s="447" t="s">
        <v>1095</v>
      </c>
      <c r="C250" s="447" t="s">
        <v>1096</v>
      </c>
      <c r="D250" s="448"/>
      <c r="E250" s="40">
        <v>0.60416666666666663</v>
      </c>
      <c r="F250" s="32" t="s">
        <v>4532</v>
      </c>
      <c r="G250" s="32"/>
      <c r="H250" s="113"/>
      <c r="I250" s="43"/>
    </row>
    <row r="251" spans="1:9" s="26" customFormat="1" ht="12" customHeight="1" thickBot="1">
      <c r="A251" s="27" t="s">
        <v>1</v>
      </c>
      <c r="B251" s="149"/>
      <c r="C251" s="149"/>
      <c r="D251" s="41" t="s">
        <v>432</v>
      </c>
      <c r="E251" s="452" t="str">
        <f>C250</f>
        <v>楊立宇</v>
      </c>
      <c r="F251" s="32"/>
      <c r="G251" s="32"/>
      <c r="H251" s="113"/>
      <c r="I251" s="43"/>
    </row>
    <row r="252" spans="1:9" s="26" customFormat="1" ht="12" customHeight="1">
      <c r="A252" s="35" t="s">
        <v>121</v>
      </c>
      <c r="B252" s="148"/>
      <c r="C252" s="148" t="s">
        <v>1097</v>
      </c>
      <c r="D252" s="42" t="s">
        <v>645</v>
      </c>
      <c r="E252" s="32"/>
      <c r="F252" s="32"/>
      <c r="G252" s="32"/>
      <c r="H252" s="113"/>
      <c r="I252" s="43"/>
    </row>
    <row r="253" spans="1:9" s="26" customFormat="1" ht="12" customHeight="1">
      <c r="A253" s="27" t="s">
        <v>1</v>
      </c>
      <c r="B253" s="149"/>
      <c r="C253" s="149"/>
      <c r="D253" s="38"/>
      <c r="E253" s="32"/>
      <c r="F253" s="32"/>
      <c r="G253" s="32" t="s">
        <v>319</v>
      </c>
      <c r="H253" s="113"/>
      <c r="I253" s="43"/>
    </row>
    <row r="254" spans="1:9" s="26" customFormat="1" ht="12" customHeight="1" thickBot="1">
      <c r="A254" s="446" t="s">
        <v>122</v>
      </c>
      <c r="B254" s="447" t="s">
        <v>1098</v>
      </c>
      <c r="C254" s="447" t="s">
        <v>1099</v>
      </c>
      <c r="D254" s="448"/>
      <c r="E254" s="32"/>
      <c r="F254" s="32"/>
      <c r="G254" s="108" t="s">
        <v>0</v>
      </c>
      <c r="H254" s="113"/>
      <c r="I254" s="43"/>
    </row>
    <row r="255" spans="1:9" s="26" customFormat="1" ht="12" customHeight="1" thickBot="1">
      <c r="A255" s="27" t="s">
        <v>1</v>
      </c>
      <c r="B255" s="149"/>
      <c r="C255" s="149"/>
      <c r="D255" s="41" t="s">
        <v>433</v>
      </c>
      <c r="E255" s="450" t="str">
        <f>C254</f>
        <v>陳力宏</v>
      </c>
      <c r="F255" s="32"/>
      <c r="G255" s="32"/>
      <c r="H255" s="113"/>
      <c r="I255" s="43"/>
    </row>
    <row r="256" spans="1:9" s="26" customFormat="1" ht="12" customHeight="1">
      <c r="A256" s="35" t="s">
        <v>123</v>
      </c>
      <c r="B256" s="148" t="s">
        <v>850</v>
      </c>
      <c r="C256" s="148" t="s">
        <v>1100</v>
      </c>
      <c r="D256" s="42">
        <v>0.6875</v>
      </c>
      <c r="E256" s="39" t="s">
        <v>4260</v>
      </c>
      <c r="F256" s="32"/>
      <c r="G256" s="32"/>
      <c r="H256" s="113"/>
      <c r="I256" s="43"/>
    </row>
    <row r="257" spans="1:9" s="26" customFormat="1" ht="12" customHeight="1" thickBot="1">
      <c r="A257" s="27" t="s">
        <v>1</v>
      </c>
      <c r="B257" s="149"/>
      <c r="C257" s="149"/>
      <c r="D257" s="38"/>
      <c r="E257" s="39" t="s">
        <v>531</v>
      </c>
      <c r="F257" s="461" t="str">
        <f>E259</f>
        <v>李秉儒</v>
      </c>
      <c r="G257" s="32"/>
      <c r="H257" s="113"/>
      <c r="I257" s="43"/>
    </row>
    <row r="258" spans="1:9" s="26" customFormat="1" ht="12" customHeight="1" thickBot="1">
      <c r="A258" s="446" t="s">
        <v>124</v>
      </c>
      <c r="B258" s="447" t="s">
        <v>890</v>
      </c>
      <c r="C258" s="447" t="s">
        <v>1101</v>
      </c>
      <c r="D258" s="448"/>
      <c r="E258" s="502">
        <v>0.60416666666666663</v>
      </c>
      <c r="F258" s="479" t="s">
        <v>4528</v>
      </c>
      <c r="G258" s="32"/>
      <c r="H258" s="113"/>
      <c r="I258" s="43"/>
    </row>
    <row r="259" spans="1:9" s="26" customFormat="1" ht="12" customHeight="1" thickBot="1">
      <c r="A259" s="27" t="s">
        <v>1</v>
      </c>
      <c r="B259" s="149"/>
      <c r="C259" s="149"/>
      <c r="D259" s="41" t="s">
        <v>434</v>
      </c>
      <c r="E259" s="503" t="str">
        <f>C258</f>
        <v>李秉儒</v>
      </c>
      <c r="F259" s="39"/>
      <c r="G259" s="32"/>
      <c r="H259" s="113"/>
      <c r="I259" s="43"/>
    </row>
    <row r="260" spans="1:9" s="26" customFormat="1" ht="12" customHeight="1">
      <c r="A260" s="35" t="s">
        <v>125</v>
      </c>
      <c r="B260" s="148" t="s">
        <v>881</v>
      </c>
      <c r="C260" s="148" t="s">
        <v>1102</v>
      </c>
      <c r="D260" s="42">
        <v>0.6875</v>
      </c>
      <c r="E260" s="32" t="s">
        <v>4261</v>
      </c>
      <c r="F260" s="39"/>
      <c r="G260" s="32"/>
      <c r="H260" s="113"/>
      <c r="I260" s="43"/>
    </row>
    <row r="261" spans="1:9" s="26" customFormat="1" ht="12" customHeight="1" thickBot="1">
      <c r="A261" s="27" t="s">
        <v>1</v>
      </c>
      <c r="B261" s="149"/>
      <c r="C261" s="149"/>
      <c r="D261" s="38"/>
      <c r="E261" s="32"/>
      <c r="F261" s="39" t="s">
        <v>580</v>
      </c>
      <c r="G261" s="463" t="str">
        <f>F265</f>
        <v>李品毅</v>
      </c>
      <c r="H261" s="113" t="s">
        <v>335</v>
      </c>
      <c r="I261" s="43"/>
    </row>
    <row r="262" spans="1:9" s="26" customFormat="1" ht="12" customHeight="1" thickBot="1">
      <c r="A262" s="446" t="s">
        <v>126</v>
      </c>
      <c r="B262" s="447" t="s">
        <v>1103</v>
      </c>
      <c r="C262" s="447" t="s">
        <v>1104</v>
      </c>
      <c r="D262" s="448"/>
      <c r="E262" s="32"/>
      <c r="F262" s="502">
        <v>0.45833333333333331</v>
      </c>
      <c r="G262" s="466" t="s">
        <v>4788</v>
      </c>
      <c r="H262" s="113"/>
      <c r="I262" s="43"/>
    </row>
    <row r="263" spans="1:9" s="26" customFormat="1" ht="12" customHeight="1" thickBot="1">
      <c r="A263" s="27" t="s">
        <v>1</v>
      </c>
      <c r="B263" s="149"/>
      <c r="C263" s="149"/>
      <c r="D263" s="41" t="s">
        <v>435</v>
      </c>
      <c r="E263" s="450" t="str">
        <f>C262</f>
        <v>莊沅學</v>
      </c>
      <c r="F263" s="505"/>
      <c r="G263" s="32"/>
      <c r="H263" s="113"/>
      <c r="I263" s="43"/>
    </row>
    <row r="264" spans="1:9" s="26" customFormat="1" ht="12" customHeight="1">
      <c r="A264" s="35" t="s">
        <v>127</v>
      </c>
      <c r="B264" s="148" t="s">
        <v>966</v>
      </c>
      <c r="C264" s="148" t="s">
        <v>1105</v>
      </c>
      <c r="D264" s="42">
        <v>0.6875</v>
      </c>
      <c r="E264" s="39" t="s">
        <v>4266</v>
      </c>
      <c r="F264" s="505"/>
      <c r="G264" s="32"/>
      <c r="H264" s="113"/>
      <c r="I264" s="43"/>
    </row>
    <row r="265" spans="1:9" s="26" customFormat="1" ht="12" customHeight="1" thickBot="1">
      <c r="A265" s="27" t="s">
        <v>1</v>
      </c>
      <c r="B265" s="149"/>
      <c r="C265" s="149"/>
      <c r="D265" s="38"/>
      <c r="E265" s="39" t="s">
        <v>532</v>
      </c>
      <c r="F265" s="506" t="str">
        <f>E267</f>
        <v>李品毅</v>
      </c>
      <c r="G265" s="32"/>
      <c r="H265" s="113"/>
      <c r="I265" s="43"/>
    </row>
    <row r="266" spans="1:9" s="26" customFormat="1" ht="12" customHeight="1" thickBot="1">
      <c r="A266" s="446" t="s">
        <v>128</v>
      </c>
      <c r="B266" s="447" t="s">
        <v>874</v>
      </c>
      <c r="C266" s="447" t="s">
        <v>1106</v>
      </c>
      <c r="D266" s="448"/>
      <c r="E266" s="502">
        <v>0.60416666666666663</v>
      </c>
      <c r="F266" s="466" t="s">
        <v>4529</v>
      </c>
      <c r="G266" s="32"/>
      <c r="H266" s="113"/>
      <c r="I266" s="43"/>
    </row>
    <row r="267" spans="1:9" s="26" customFormat="1" ht="12" customHeight="1" thickBot="1">
      <c r="A267" s="27" t="s">
        <v>1</v>
      </c>
      <c r="B267" s="149"/>
      <c r="C267" s="149"/>
      <c r="D267" s="41" t="s">
        <v>436</v>
      </c>
      <c r="E267" s="503" t="str">
        <f>C266</f>
        <v>李品毅</v>
      </c>
      <c r="F267" s="32"/>
      <c r="G267" s="32"/>
      <c r="H267" s="113"/>
      <c r="I267" s="43"/>
    </row>
    <row r="268" spans="1:9" s="26" customFormat="1" ht="12" customHeight="1">
      <c r="A268" s="35" t="s">
        <v>129</v>
      </c>
      <c r="B268" s="148" t="s">
        <v>694</v>
      </c>
      <c r="C268" s="148" t="s">
        <v>1107</v>
      </c>
      <c r="D268" s="42">
        <v>0.6875</v>
      </c>
      <c r="E268" s="32" t="s">
        <v>4262</v>
      </c>
      <c r="F268" s="32"/>
      <c r="G268" s="32"/>
      <c r="H268" s="113"/>
      <c r="I268" s="43"/>
    </row>
    <row r="269" spans="1:9" s="26" customFormat="1" ht="12" customHeight="1">
      <c r="A269" s="23"/>
      <c r="B269" s="78"/>
      <c r="C269" s="78"/>
      <c r="D269" s="41"/>
      <c r="E269" s="32"/>
      <c r="F269" s="32"/>
      <c r="G269" s="32"/>
      <c r="H269" s="113"/>
      <c r="I269" s="43"/>
    </row>
    <row r="270" spans="1:9" s="26" customFormat="1" ht="12" customHeight="1">
      <c r="A270" s="23"/>
      <c r="B270" s="77"/>
      <c r="C270" s="77"/>
      <c r="D270" s="38"/>
      <c r="E270" s="44"/>
      <c r="F270" s="25"/>
      <c r="G270" s="25"/>
      <c r="H270" s="113"/>
      <c r="I270" s="43"/>
    </row>
    <row r="271" spans="1:9" s="26" customFormat="1" ht="12" customHeight="1">
      <c r="A271" s="12" t="s">
        <v>2307</v>
      </c>
      <c r="B271" s="78"/>
      <c r="C271" s="25" t="s">
        <v>262</v>
      </c>
      <c r="D271" s="158" t="s">
        <v>3669</v>
      </c>
      <c r="E271" s="158" t="s">
        <v>2369</v>
      </c>
      <c r="F271" s="158" t="s">
        <v>2368</v>
      </c>
      <c r="G271" s="28"/>
      <c r="H271" s="112"/>
      <c r="I271" s="43"/>
    </row>
    <row r="272" spans="1:9" s="29" customFormat="1" ht="12" customHeight="1">
      <c r="A272" s="27" t="s">
        <v>1</v>
      </c>
      <c r="B272" s="78"/>
      <c r="C272" s="79"/>
      <c r="D272" s="28"/>
      <c r="E272" s="28"/>
      <c r="F272" s="28"/>
      <c r="G272" s="28"/>
      <c r="H272" s="112"/>
      <c r="I272" s="24"/>
    </row>
    <row r="273" spans="1:9" s="26" customFormat="1" ht="12" customHeight="1" thickBot="1">
      <c r="A273" s="446" t="s">
        <v>130</v>
      </c>
      <c r="B273" s="447" t="s">
        <v>970</v>
      </c>
      <c r="C273" s="447" t="s">
        <v>1108</v>
      </c>
      <c r="D273" s="448"/>
      <c r="E273" s="32"/>
      <c r="F273" s="32"/>
      <c r="G273" s="32"/>
      <c r="H273" s="113"/>
      <c r="I273" s="43"/>
    </row>
    <row r="274" spans="1:9" s="26" customFormat="1" ht="12" customHeight="1" thickBot="1">
      <c r="A274" s="27" t="s">
        <v>1</v>
      </c>
      <c r="B274" s="149"/>
      <c r="C274" s="149"/>
      <c r="D274" s="449" t="s">
        <v>437</v>
      </c>
      <c r="E274" s="32" t="str">
        <f>C273</f>
        <v>許宸瑋</v>
      </c>
      <c r="F274" s="32"/>
      <c r="G274" s="32"/>
      <c r="H274" s="113"/>
      <c r="I274" s="43"/>
    </row>
    <row r="275" spans="1:9" s="26" customFormat="1" ht="12" customHeight="1">
      <c r="A275" s="35" t="s">
        <v>131</v>
      </c>
      <c r="B275" s="148" t="s">
        <v>893</v>
      </c>
      <c r="C275" s="148" t="s">
        <v>1109</v>
      </c>
      <c r="D275" s="42">
        <v>0.70833333333333337</v>
      </c>
      <c r="E275" s="454" t="s">
        <v>4263</v>
      </c>
      <c r="F275" s="32"/>
      <c r="G275" s="37"/>
      <c r="H275" s="113"/>
      <c r="I275" s="43"/>
    </row>
    <row r="276" spans="1:9" s="26" customFormat="1" ht="12" customHeight="1" thickBot="1">
      <c r="A276" s="27" t="s">
        <v>1</v>
      </c>
      <c r="B276" s="149"/>
      <c r="C276" s="149"/>
      <c r="D276" s="38"/>
      <c r="E276" s="39" t="s">
        <v>533</v>
      </c>
      <c r="F276" s="461" t="str">
        <f>E278</f>
        <v>陳約翰</v>
      </c>
      <c r="G276" s="32"/>
      <c r="H276" s="113"/>
      <c r="I276" s="43"/>
    </row>
    <row r="277" spans="1:9" s="26" customFormat="1" ht="12" customHeight="1">
      <c r="A277" s="30" t="s">
        <v>132</v>
      </c>
      <c r="B277" s="148" t="s">
        <v>1110</v>
      </c>
      <c r="C277" s="148" t="s">
        <v>1111</v>
      </c>
      <c r="D277" s="41"/>
      <c r="E277" s="502">
        <v>0.625</v>
      </c>
      <c r="F277" s="479" t="s">
        <v>4533</v>
      </c>
      <c r="G277" s="32"/>
      <c r="H277" s="113"/>
      <c r="I277" s="43"/>
    </row>
    <row r="278" spans="1:9" s="26" customFormat="1" ht="12" customHeight="1" thickBot="1">
      <c r="A278" s="33" t="s">
        <v>1</v>
      </c>
      <c r="B278" s="149"/>
      <c r="C278" s="149"/>
      <c r="D278" s="34" t="s">
        <v>438</v>
      </c>
      <c r="E278" s="506" t="str">
        <f>C279</f>
        <v>陳約翰</v>
      </c>
      <c r="F278" s="39"/>
      <c r="G278" s="32"/>
      <c r="H278" s="113"/>
      <c r="I278" s="43"/>
    </row>
    <row r="279" spans="1:9" s="26" customFormat="1" ht="12" customHeight="1" thickBot="1">
      <c r="A279" s="446" t="s">
        <v>133</v>
      </c>
      <c r="B279" s="447" t="s">
        <v>1029</v>
      </c>
      <c r="C279" s="447" t="s">
        <v>1112</v>
      </c>
      <c r="D279" s="457">
        <v>0.70833333333333337</v>
      </c>
      <c r="E279" s="453" t="s">
        <v>4267</v>
      </c>
      <c r="F279" s="39"/>
      <c r="G279" s="37"/>
      <c r="H279" s="113"/>
      <c r="I279" s="43"/>
    </row>
    <row r="280" spans="1:9" s="26" customFormat="1" ht="12" customHeight="1" thickBot="1">
      <c r="A280" s="27" t="s">
        <v>1</v>
      </c>
      <c r="B280" s="149"/>
      <c r="C280" s="149"/>
      <c r="D280" s="38"/>
      <c r="E280" s="32"/>
      <c r="F280" s="39" t="s">
        <v>581</v>
      </c>
      <c r="G280" s="463" t="str">
        <f>F284</f>
        <v>林奕辰</v>
      </c>
      <c r="H280" s="113" t="s">
        <v>336</v>
      </c>
      <c r="I280" s="43"/>
    </row>
    <row r="281" spans="1:9" s="26" customFormat="1" ht="12" customHeight="1" thickBot="1">
      <c r="A281" s="446" t="s">
        <v>134</v>
      </c>
      <c r="B281" s="447" t="s">
        <v>854</v>
      </c>
      <c r="C281" s="447" t="s">
        <v>1113</v>
      </c>
      <c r="D281" s="448"/>
      <c r="E281" s="32"/>
      <c r="F281" s="502">
        <v>0.47916666666666669</v>
      </c>
      <c r="G281" s="32" t="s">
        <v>4794</v>
      </c>
      <c r="H281" s="113"/>
      <c r="I281" s="43"/>
    </row>
    <row r="282" spans="1:9" s="26" customFormat="1" ht="12" customHeight="1" thickBot="1">
      <c r="A282" s="27" t="s">
        <v>1</v>
      </c>
      <c r="B282" s="149"/>
      <c r="C282" s="149"/>
      <c r="D282" s="41" t="s">
        <v>439</v>
      </c>
      <c r="E282" s="450" t="str">
        <f>C281</f>
        <v>林昱甫</v>
      </c>
      <c r="F282" s="505"/>
      <c r="G282" s="32"/>
      <c r="H282" s="113"/>
      <c r="I282" s="43"/>
    </row>
    <row r="283" spans="1:9" s="26" customFormat="1" ht="12" customHeight="1">
      <c r="A283" s="35" t="s">
        <v>135</v>
      </c>
      <c r="B283" s="148" t="s">
        <v>873</v>
      </c>
      <c r="C283" s="148" t="s">
        <v>1114</v>
      </c>
      <c r="D283" s="42">
        <v>0.70833333333333337</v>
      </c>
      <c r="E283" s="39" t="s">
        <v>4268</v>
      </c>
      <c r="F283" s="505"/>
      <c r="G283" s="32"/>
      <c r="H283" s="113"/>
      <c r="I283" s="43"/>
    </row>
    <row r="284" spans="1:9" s="26" customFormat="1" ht="12" customHeight="1" thickBot="1">
      <c r="A284" s="27" t="s">
        <v>1</v>
      </c>
      <c r="B284" s="149"/>
      <c r="C284" s="149"/>
      <c r="D284" s="38"/>
      <c r="E284" s="39" t="s">
        <v>534</v>
      </c>
      <c r="F284" s="506" t="str">
        <f>E286</f>
        <v>林奕辰</v>
      </c>
      <c r="G284" s="32"/>
      <c r="H284" s="113"/>
      <c r="I284" s="43"/>
    </row>
    <row r="285" spans="1:9" s="26" customFormat="1" ht="12" customHeight="1">
      <c r="A285" s="30" t="s">
        <v>136</v>
      </c>
      <c r="B285" s="148" t="s">
        <v>850</v>
      </c>
      <c r="C285" s="148" t="s">
        <v>1115</v>
      </c>
      <c r="D285" s="31"/>
      <c r="E285" s="502">
        <v>0.625</v>
      </c>
      <c r="F285" s="466" t="s">
        <v>4530</v>
      </c>
      <c r="G285" s="37"/>
      <c r="H285" s="113"/>
      <c r="I285" s="43"/>
    </row>
    <row r="286" spans="1:9" s="26" customFormat="1" ht="12" customHeight="1" thickBot="1">
      <c r="A286" s="33" t="s">
        <v>1</v>
      </c>
      <c r="B286" s="149"/>
      <c r="C286" s="149"/>
      <c r="D286" s="34" t="s">
        <v>440</v>
      </c>
      <c r="E286" s="506" t="str">
        <f>C287</f>
        <v>林奕辰</v>
      </c>
      <c r="F286" s="32"/>
      <c r="G286" s="32"/>
      <c r="H286" s="113"/>
      <c r="I286" s="43"/>
    </row>
    <row r="287" spans="1:9" s="26" customFormat="1" ht="12" customHeight="1" thickBot="1">
      <c r="A287" s="446" t="s">
        <v>137</v>
      </c>
      <c r="B287" s="447" t="s">
        <v>883</v>
      </c>
      <c r="C287" s="464" t="s">
        <v>2278</v>
      </c>
      <c r="D287" s="455">
        <v>0.70833333333333337</v>
      </c>
      <c r="E287" s="32" t="s">
        <v>4269</v>
      </c>
      <c r="F287" s="37"/>
      <c r="G287" s="32"/>
      <c r="H287" s="113"/>
      <c r="I287" s="43"/>
    </row>
    <row r="288" spans="1:9" s="26" customFormat="1" ht="12" customHeight="1">
      <c r="A288" s="27" t="s">
        <v>1</v>
      </c>
      <c r="B288" s="149"/>
      <c r="C288" s="149"/>
      <c r="D288" s="38"/>
      <c r="E288" s="32"/>
      <c r="F288" s="32"/>
      <c r="G288" s="32" t="s">
        <v>319</v>
      </c>
      <c r="H288" s="113"/>
      <c r="I288" s="43"/>
    </row>
    <row r="289" spans="1:9" s="26" customFormat="1" ht="12" customHeight="1">
      <c r="A289" s="30" t="s">
        <v>138</v>
      </c>
      <c r="B289" s="148"/>
      <c r="C289" s="148" t="s">
        <v>1116</v>
      </c>
      <c r="D289" s="31"/>
      <c r="E289" s="32"/>
      <c r="F289" s="32"/>
      <c r="G289" s="108" t="s">
        <v>0</v>
      </c>
      <c r="H289" s="113"/>
      <c r="I289" s="43"/>
    </row>
    <row r="290" spans="1:9" s="26" customFormat="1" ht="12" customHeight="1" thickBot="1">
      <c r="A290" s="33" t="s">
        <v>1</v>
      </c>
      <c r="B290" s="149"/>
      <c r="C290" s="149"/>
      <c r="D290" s="34" t="s">
        <v>441</v>
      </c>
      <c r="E290" s="463" t="str">
        <f>C291</f>
        <v>趙柏叡</v>
      </c>
      <c r="F290" s="32"/>
      <c r="G290" s="32"/>
      <c r="H290" s="113"/>
      <c r="I290" s="43"/>
    </row>
    <row r="291" spans="1:9" s="26" customFormat="1" ht="12" customHeight="1" thickBot="1">
      <c r="A291" s="446" t="s">
        <v>139</v>
      </c>
      <c r="B291" s="447" t="s">
        <v>876</v>
      </c>
      <c r="C291" s="447" t="s">
        <v>1117</v>
      </c>
      <c r="D291" s="457" t="s">
        <v>645</v>
      </c>
      <c r="E291" s="462"/>
      <c r="F291" s="32"/>
      <c r="G291" s="37"/>
      <c r="H291" s="113"/>
      <c r="I291" s="43"/>
    </row>
    <row r="292" spans="1:9" s="26" customFormat="1" ht="12" customHeight="1" thickBot="1">
      <c r="A292" s="27" t="s">
        <v>1</v>
      </c>
      <c r="B292" s="149"/>
      <c r="C292" s="149"/>
      <c r="D292" s="38"/>
      <c r="E292" s="39" t="s">
        <v>535</v>
      </c>
      <c r="F292" s="461" t="str">
        <f>E294</f>
        <v>林均諺</v>
      </c>
      <c r="G292" s="32"/>
      <c r="H292" s="113"/>
      <c r="I292" s="43"/>
    </row>
    <row r="293" spans="1:9" s="26" customFormat="1" ht="12" customHeight="1">
      <c r="A293" s="30" t="s">
        <v>140</v>
      </c>
      <c r="B293" s="148"/>
      <c r="C293" s="148" t="s">
        <v>1118</v>
      </c>
      <c r="D293" s="31"/>
      <c r="E293" s="502">
        <v>0.625</v>
      </c>
      <c r="F293" s="479" t="s">
        <v>4523</v>
      </c>
      <c r="G293" s="32"/>
      <c r="H293" s="113"/>
      <c r="I293" s="43"/>
    </row>
    <row r="294" spans="1:9" s="26" customFormat="1" ht="12" customHeight="1" thickBot="1">
      <c r="A294" s="33" t="s">
        <v>1</v>
      </c>
      <c r="B294" s="149"/>
      <c r="C294" s="149"/>
      <c r="D294" s="34" t="s">
        <v>442</v>
      </c>
      <c r="E294" s="506" t="str">
        <f>C295</f>
        <v>林均諺</v>
      </c>
      <c r="F294" s="39"/>
      <c r="G294" s="32"/>
      <c r="H294" s="113"/>
      <c r="I294" s="43"/>
    </row>
    <row r="295" spans="1:9" s="26" customFormat="1" ht="12" customHeight="1" thickBot="1">
      <c r="A295" s="446" t="s">
        <v>141</v>
      </c>
      <c r="B295" s="447" t="s">
        <v>872</v>
      </c>
      <c r="C295" s="447" t="s">
        <v>1119</v>
      </c>
      <c r="D295" s="457" t="s">
        <v>646</v>
      </c>
      <c r="E295" s="459"/>
      <c r="F295" s="39"/>
      <c r="G295" s="32"/>
      <c r="H295" s="113"/>
      <c r="I295" s="43"/>
    </row>
    <row r="296" spans="1:9" s="26" customFormat="1" ht="12" customHeight="1" thickBot="1">
      <c r="A296" s="27" t="s">
        <v>1</v>
      </c>
      <c r="B296" s="149"/>
      <c r="C296" s="149"/>
      <c r="D296" s="38"/>
      <c r="E296" s="32"/>
      <c r="F296" s="39" t="s">
        <v>582</v>
      </c>
      <c r="G296" s="463" t="str">
        <f>F300</f>
        <v>施亦孺</v>
      </c>
      <c r="H296" s="113" t="s">
        <v>337</v>
      </c>
      <c r="I296" s="43"/>
    </row>
    <row r="297" spans="1:9" s="26" customFormat="1" ht="12" customHeight="1">
      <c r="A297" s="30" t="s">
        <v>142</v>
      </c>
      <c r="B297" s="148"/>
      <c r="C297" s="148" t="s">
        <v>1120</v>
      </c>
      <c r="D297" s="31"/>
      <c r="E297" s="32"/>
      <c r="F297" s="502">
        <v>0.47916666666666669</v>
      </c>
      <c r="G297" s="32" t="s">
        <v>4795</v>
      </c>
      <c r="H297" s="113"/>
      <c r="I297" s="43"/>
    </row>
    <row r="298" spans="1:9" s="26" customFormat="1" ht="12" customHeight="1" thickBot="1">
      <c r="A298" s="33" t="s">
        <v>1</v>
      </c>
      <c r="B298" s="149"/>
      <c r="C298" s="149"/>
      <c r="D298" s="34" t="s">
        <v>443</v>
      </c>
      <c r="E298" s="463" t="str">
        <f>C299</f>
        <v>黃星宇</v>
      </c>
      <c r="F298" s="505"/>
      <c r="G298" s="32"/>
      <c r="H298" s="113"/>
      <c r="I298" s="43"/>
    </row>
    <row r="299" spans="1:9" s="26" customFormat="1" ht="12" customHeight="1" thickBot="1">
      <c r="A299" s="446" t="s">
        <v>143</v>
      </c>
      <c r="B299" s="447" t="s">
        <v>899</v>
      </c>
      <c r="C299" s="447" t="s">
        <v>1121</v>
      </c>
      <c r="D299" s="457" t="s">
        <v>0</v>
      </c>
      <c r="E299" s="462"/>
      <c r="F299" s="505"/>
      <c r="G299" s="32"/>
      <c r="H299" s="113"/>
      <c r="I299" s="43"/>
    </row>
    <row r="300" spans="1:9" s="26" customFormat="1" ht="12" customHeight="1" thickBot="1">
      <c r="A300" s="27" t="s">
        <v>1</v>
      </c>
      <c r="B300" s="149"/>
      <c r="C300" s="149"/>
      <c r="D300" s="38"/>
      <c r="E300" s="39" t="s">
        <v>536</v>
      </c>
      <c r="F300" s="506" t="str">
        <f>E302</f>
        <v>施亦孺</v>
      </c>
      <c r="G300" s="32"/>
      <c r="H300" s="113"/>
      <c r="I300" s="43"/>
    </row>
    <row r="301" spans="1:9" s="26" customFormat="1" ht="12" customHeight="1">
      <c r="A301" s="30" t="s">
        <v>144</v>
      </c>
      <c r="B301" s="148"/>
      <c r="C301" s="148" t="s">
        <v>1122</v>
      </c>
      <c r="D301" s="31"/>
      <c r="E301" s="502">
        <v>0.625</v>
      </c>
      <c r="F301" s="466" t="s">
        <v>4531</v>
      </c>
      <c r="G301" s="37"/>
      <c r="H301" s="113"/>
      <c r="I301" s="43"/>
    </row>
    <row r="302" spans="1:9" s="26" customFormat="1" ht="12" customHeight="1" thickBot="1">
      <c r="A302" s="33" t="s">
        <v>1</v>
      </c>
      <c r="B302" s="149"/>
      <c r="C302" s="149"/>
      <c r="D302" s="34" t="s">
        <v>444</v>
      </c>
      <c r="E302" s="506" t="str">
        <f>C303</f>
        <v>施亦孺</v>
      </c>
      <c r="F302" s="32"/>
      <c r="G302" s="32"/>
      <c r="H302" s="113"/>
      <c r="I302" s="43"/>
    </row>
    <row r="303" spans="1:9" s="26" customFormat="1" ht="12" customHeight="1" thickBot="1">
      <c r="A303" s="446" t="s">
        <v>145</v>
      </c>
      <c r="B303" s="447" t="s">
        <v>851</v>
      </c>
      <c r="C303" s="447" t="s">
        <v>1123</v>
      </c>
      <c r="D303" s="477"/>
      <c r="E303" s="32"/>
      <c r="F303" s="37"/>
      <c r="G303" s="32"/>
      <c r="H303" s="113"/>
      <c r="I303" s="43"/>
    </row>
    <row r="304" spans="1:9" s="26" customFormat="1" ht="12" customHeight="1">
      <c r="A304" s="27" t="s">
        <v>1</v>
      </c>
      <c r="B304" s="149"/>
      <c r="C304" s="149"/>
      <c r="D304" s="38"/>
      <c r="E304" s="32"/>
      <c r="F304" s="32"/>
      <c r="G304" s="32"/>
      <c r="H304" s="113" t="s">
        <v>319</v>
      </c>
      <c r="I304" s="43"/>
    </row>
    <row r="305" spans="1:9" s="26" customFormat="1" ht="12" customHeight="1" thickBot="1">
      <c r="A305" s="446" t="s">
        <v>146</v>
      </c>
      <c r="B305" s="447" t="s">
        <v>892</v>
      </c>
      <c r="C305" s="447" t="s">
        <v>1124</v>
      </c>
      <c r="D305" s="448"/>
      <c r="E305" s="32"/>
      <c r="F305" s="32"/>
      <c r="G305" s="32"/>
      <c r="H305" s="114" t="s">
        <v>0</v>
      </c>
      <c r="I305" s="43"/>
    </row>
    <row r="306" spans="1:9" s="26" customFormat="1" ht="12" customHeight="1" thickBot="1">
      <c r="A306" s="27" t="s">
        <v>1</v>
      </c>
      <c r="B306" s="149"/>
      <c r="C306" s="149"/>
      <c r="D306" s="449" t="s">
        <v>445</v>
      </c>
      <c r="E306" s="32" t="str">
        <f>C305</f>
        <v>林泰儒</v>
      </c>
      <c r="F306" s="32"/>
      <c r="G306" s="32"/>
      <c r="H306" s="113"/>
      <c r="I306" s="43"/>
    </row>
    <row r="307" spans="1:9" s="26" customFormat="1" ht="12" customHeight="1">
      <c r="A307" s="35" t="s">
        <v>147</v>
      </c>
      <c r="B307" s="148" t="s">
        <v>908</v>
      </c>
      <c r="C307" s="148" t="s">
        <v>1125</v>
      </c>
      <c r="D307" s="42">
        <v>0.70833333333333337</v>
      </c>
      <c r="E307" s="454" t="s">
        <v>4273</v>
      </c>
      <c r="F307" s="32"/>
      <c r="G307" s="37"/>
      <c r="H307" s="113"/>
      <c r="I307" s="43"/>
    </row>
    <row r="308" spans="1:9" s="26" customFormat="1" ht="12" customHeight="1" thickBot="1">
      <c r="A308" s="27" t="s">
        <v>1</v>
      </c>
      <c r="B308" s="149"/>
      <c r="C308" s="149"/>
      <c r="D308" s="38"/>
      <c r="E308" s="39" t="s">
        <v>537</v>
      </c>
      <c r="F308" s="461" t="str">
        <f>E310</f>
        <v>王宣荏</v>
      </c>
      <c r="G308" s="32"/>
      <c r="H308" s="113"/>
      <c r="I308" s="43"/>
    </row>
    <row r="309" spans="1:9" s="26" customFormat="1" ht="12" customHeight="1">
      <c r="A309" s="30" t="s">
        <v>148</v>
      </c>
      <c r="B309" s="148" t="s">
        <v>862</v>
      </c>
      <c r="C309" s="148" t="s">
        <v>1126</v>
      </c>
      <c r="D309" s="31"/>
      <c r="E309" s="502">
        <v>0.625</v>
      </c>
      <c r="F309" s="479" t="s">
        <v>4538</v>
      </c>
      <c r="G309" s="32"/>
      <c r="H309" s="113"/>
      <c r="I309" s="43"/>
    </row>
    <row r="310" spans="1:9" s="26" customFormat="1" ht="12" customHeight="1" thickBot="1">
      <c r="A310" s="33" t="s">
        <v>1</v>
      </c>
      <c r="B310" s="149"/>
      <c r="C310" s="149"/>
      <c r="D310" s="34" t="s">
        <v>446</v>
      </c>
      <c r="E310" s="506" t="str">
        <f>C311</f>
        <v>王宣荏</v>
      </c>
      <c r="F310" s="39"/>
      <c r="G310" s="32"/>
      <c r="H310" s="113"/>
      <c r="I310" s="43"/>
    </row>
    <row r="311" spans="1:9" s="26" customFormat="1" ht="12" customHeight="1" thickBot="1">
      <c r="A311" s="446" t="s">
        <v>149</v>
      </c>
      <c r="B311" s="447" t="s">
        <v>880</v>
      </c>
      <c r="C311" s="447" t="s">
        <v>1127</v>
      </c>
      <c r="D311" s="457">
        <v>0.70833333333333337</v>
      </c>
      <c r="E311" s="453" t="s">
        <v>4270</v>
      </c>
      <c r="F311" s="39"/>
      <c r="G311" s="32"/>
      <c r="H311" s="113"/>
      <c r="I311" s="43"/>
    </row>
    <row r="312" spans="1:9" s="26" customFormat="1" ht="12" customHeight="1" thickBot="1">
      <c r="A312" s="27" t="s">
        <v>1</v>
      </c>
      <c r="B312" s="149"/>
      <c r="C312" s="149"/>
      <c r="D312" s="38"/>
      <c r="E312" s="32"/>
      <c r="F312" s="39" t="s">
        <v>583</v>
      </c>
      <c r="G312" s="463" t="str">
        <f>F316</f>
        <v>廖于霆</v>
      </c>
      <c r="H312" s="113" t="s">
        <v>338</v>
      </c>
      <c r="I312" s="43"/>
    </row>
    <row r="313" spans="1:9" s="26" customFormat="1" ht="12" customHeight="1">
      <c r="A313" s="30" t="s">
        <v>150</v>
      </c>
      <c r="B313" s="148" t="s">
        <v>778</v>
      </c>
      <c r="C313" s="148" t="s">
        <v>1128</v>
      </c>
      <c r="D313" s="31"/>
      <c r="E313" s="32"/>
      <c r="F313" s="502">
        <v>0.47916666666666669</v>
      </c>
      <c r="G313" s="466" t="s">
        <v>4796</v>
      </c>
      <c r="H313" s="113"/>
      <c r="I313" s="43"/>
    </row>
    <row r="314" spans="1:9" s="26" customFormat="1" ht="12" customHeight="1" thickBot="1">
      <c r="A314" s="33" t="s">
        <v>1</v>
      </c>
      <c r="B314" s="149"/>
      <c r="C314" s="149"/>
      <c r="D314" s="34" t="s">
        <v>447</v>
      </c>
      <c r="E314" s="463" t="str">
        <f>C315</f>
        <v>賴耕宇</v>
      </c>
      <c r="F314" s="505"/>
      <c r="G314" s="32"/>
      <c r="H314" s="113"/>
      <c r="I314" s="43"/>
    </row>
    <row r="315" spans="1:9" s="26" customFormat="1" ht="12" customHeight="1" thickBot="1">
      <c r="A315" s="446" t="s">
        <v>151</v>
      </c>
      <c r="B315" s="447" t="s">
        <v>868</v>
      </c>
      <c r="C315" s="447" t="s">
        <v>1129</v>
      </c>
      <c r="D315" s="455">
        <v>0.70833333333333337</v>
      </c>
      <c r="E315" s="39" t="s">
        <v>4274</v>
      </c>
      <c r="F315" s="505"/>
      <c r="G315" s="32"/>
      <c r="H315" s="113"/>
      <c r="I315" s="43"/>
    </row>
    <row r="316" spans="1:9" s="26" customFormat="1" ht="12" customHeight="1" thickBot="1">
      <c r="A316" s="27" t="s">
        <v>1</v>
      </c>
      <c r="B316" s="149"/>
      <c r="C316" s="149"/>
      <c r="D316" s="38"/>
      <c r="E316" s="39" t="s">
        <v>538</v>
      </c>
      <c r="F316" s="506" t="str">
        <f>E318</f>
        <v>廖于霆</v>
      </c>
      <c r="G316" s="32"/>
      <c r="H316" s="113"/>
      <c r="I316" s="43"/>
    </row>
    <row r="317" spans="1:9" s="26" customFormat="1" ht="12" customHeight="1" thickBot="1">
      <c r="A317" s="446" t="s">
        <v>152</v>
      </c>
      <c r="B317" s="447" t="s">
        <v>920</v>
      </c>
      <c r="C317" s="447" t="s">
        <v>1130</v>
      </c>
      <c r="D317" s="448"/>
      <c r="E317" s="502">
        <v>0.625</v>
      </c>
      <c r="F317" s="32" t="s">
        <v>4536</v>
      </c>
      <c r="G317" s="32"/>
      <c r="H317" s="113"/>
      <c r="I317" s="43"/>
    </row>
    <row r="318" spans="1:9" s="26" customFormat="1" ht="12" customHeight="1" thickBot="1">
      <c r="A318" s="27" t="s">
        <v>1</v>
      </c>
      <c r="B318" s="149"/>
      <c r="C318" s="149"/>
      <c r="D318" s="41" t="s">
        <v>448</v>
      </c>
      <c r="E318" s="503" t="str">
        <f>C317</f>
        <v>廖于霆</v>
      </c>
      <c r="F318" s="32"/>
      <c r="G318" s="32"/>
      <c r="H318" s="113"/>
      <c r="I318" s="43"/>
    </row>
    <row r="319" spans="1:9" s="26" customFormat="1" ht="12" customHeight="1">
      <c r="A319" s="35" t="s">
        <v>153</v>
      </c>
      <c r="B319" s="148" t="s">
        <v>871</v>
      </c>
      <c r="C319" s="148" t="s">
        <v>1131</v>
      </c>
      <c r="D319" s="42">
        <v>0.70833333333333337</v>
      </c>
      <c r="E319" s="460" t="s">
        <v>4271</v>
      </c>
      <c r="F319" s="32"/>
      <c r="G319" s="32"/>
      <c r="H319" s="113"/>
      <c r="I319" s="43"/>
    </row>
    <row r="320" spans="1:9" s="26" customFormat="1" ht="12" customHeight="1">
      <c r="A320" s="27" t="s">
        <v>1</v>
      </c>
      <c r="B320" s="149"/>
      <c r="C320" s="149"/>
      <c r="D320" s="38"/>
      <c r="E320" s="32"/>
      <c r="F320" s="32"/>
      <c r="G320" s="32" t="s">
        <v>319</v>
      </c>
      <c r="H320" s="113"/>
      <c r="I320" s="43"/>
    </row>
    <row r="321" spans="1:9" s="26" customFormat="1" ht="12" customHeight="1">
      <c r="A321" s="30" t="s">
        <v>154</v>
      </c>
      <c r="B321" s="148"/>
      <c r="C321" s="148" t="s">
        <v>1132</v>
      </c>
      <c r="D321" s="31"/>
      <c r="E321" s="32"/>
      <c r="F321" s="32"/>
      <c r="G321" s="108" t="s">
        <v>0</v>
      </c>
      <c r="H321" s="113"/>
      <c r="I321" s="43"/>
    </row>
    <row r="322" spans="1:9" s="26" customFormat="1" ht="12" customHeight="1" thickBot="1">
      <c r="A322" s="33" t="s">
        <v>1</v>
      </c>
      <c r="B322" s="149"/>
      <c r="C322" s="149"/>
      <c r="D322" s="34" t="s">
        <v>449</v>
      </c>
      <c r="E322" s="463" t="str">
        <f>C323</f>
        <v>楊碩恩</v>
      </c>
      <c r="F322" s="32"/>
      <c r="G322" s="32"/>
      <c r="H322" s="113"/>
      <c r="I322" s="43"/>
    </row>
    <row r="323" spans="1:9" s="26" customFormat="1" ht="12" customHeight="1" thickBot="1">
      <c r="A323" s="446" t="s">
        <v>155</v>
      </c>
      <c r="B323" s="447" t="s">
        <v>909</v>
      </c>
      <c r="C323" s="447" t="s">
        <v>1133</v>
      </c>
      <c r="D323" s="457" t="s">
        <v>646</v>
      </c>
      <c r="E323" s="462"/>
      <c r="F323" s="32"/>
      <c r="G323" s="32"/>
      <c r="H323" s="113"/>
      <c r="I323" s="43"/>
    </row>
    <row r="324" spans="1:9" s="26" customFormat="1" ht="12" customHeight="1" thickBot="1">
      <c r="A324" s="27" t="s">
        <v>1</v>
      </c>
      <c r="B324" s="149"/>
      <c r="C324" s="149"/>
      <c r="D324" s="38" t="s">
        <v>302</v>
      </c>
      <c r="E324" s="39" t="s">
        <v>539</v>
      </c>
      <c r="F324" s="463" t="str">
        <f>E326</f>
        <v>王浩宇</v>
      </c>
      <c r="G324" s="32"/>
      <c r="H324" s="113"/>
      <c r="I324" s="43"/>
    </row>
    <row r="325" spans="1:9" s="26" customFormat="1" ht="12" customHeight="1">
      <c r="A325" s="30" t="s">
        <v>156</v>
      </c>
      <c r="B325" s="148"/>
      <c r="C325" s="148" t="s">
        <v>1134</v>
      </c>
      <c r="D325" s="31"/>
      <c r="E325" s="502">
        <v>0.625</v>
      </c>
      <c r="F325" s="39" t="s">
        <v>4535</v>
      </c>
      <c r="G325" s="32"/>
      <c r="H325" s="113"/>
      <c r="I325" s="43"/>
    </row>
    <row r="326" spans="1:9" s="26" customFormat="1" ht="12" customHeight="1" thickBot="1">
      <c r="A326" s="33" t="s">
        <v>1</v>
      </c>
      <c r="B326" s="149"/>
      <c r="C326" s="149"/>
      <c r="D326" s="34" t="s">
        <v>450</v>
      </c>
      <c r="E326" s="506" t="str">
        <f>C327</f>
        <v>王浩宇</v>
      </c>
      <c r="F326" s="39"/>
      <c r="G326" s="32"/>
      <c r="H326" s="113"/>
      <c r="I326" s="43"/>
    </row>
    <row r="327" spans="1:9" s="26" customFormat="1" ht="12" customHeight="1" thickBot="1">
      <c r="A327" s="446" t="s">
        <v>157</v>
      </c>
      <c r="B327" s="447" t="s">
        <v>860</v>
      </c>
      <c r="C327" s="447" t="s">
        <v>1135</v>
      </c>
      <c r="D327" s="455" t="s">
        <v>645</v>
      </c>
      <c r="E327" s="466"/>
      <c r="F327" s="39"/>
      <c r="G327" s="32"/>
      <c r="H327" s="113"/>
      <c r="I327" s="43"/>
    </row>
    <row r="328" spans="1:9" s="26" customFormat="1" ht="12" customHeight="1" thickBot="1">
      <c r="A328" s="27" t="s">
        <v>1</v>
      </c>
      <c r="B328" s="149"/>
      <c r="C328" s="149"/>
      <c r="D328" s="38"/>
      <c r="E328" s="32"/>
      <c r="F328" s="39" t="s">
        <v>584</v>
      </c>
      <c r="G328" s="463" t="str">
        <f>F332</f>
        <v>莊宸</v>
      </c>
      <c r="H328" s="113" t="s">
        <v>339</v>
      </c>
      <c r="I328" s="43"/>
    </row>
    <row r="329" spans="1:9" s="26" customFormat="1" ht="12" customHeight="1">
      <c r="A329" s="30" t="s">
        <v>158</v>
      </c>
      <c r="B329" s="148"/>
      <c r="C329" s="148" t="s">
        <v>1136</v>
      </c>
      <c r="D329" s="31"/>
      <c r="E329" s="32"/>
      <c r="F329" s="502">
        <v>0.47916666666666669</v>
      </c>
      <c r="G329" s="32" t="s">
        <v>4805</v>
      </c>
      <c r="H329" s="113"/>
      <c r="I329" s="43"/>
    </row>
    <row r="330" spans="1:9" s="26" customFormat="1" ht="12" customHeight="1" thickBot="1">
      <c r="A330" s="33" t="s">
        <v>1</v>
      </c>
      <c r="B330" s="149"/>
      <c r="C330" s="149"/>
      <c r="D330" s="34" t="s">
        <v>451</v>
      </c>
      <c r="E330" s="463" t="str">
        <f>C331</f>
        <v>游鎧睿</v>
      </c>
      <c r="F330" s="505"/>
      <c r="G330" s="32"/>
      <c r="H330" s="113"/>
      <c r="I330" s="43"/>
    </row>
    <row r="331" spans="1:9" s="26" customFormat="1" ht="12" customHeight="1" thickBot="1">
      <c r="A331" s="446" t="s">
        <v>159</v>
      </c>
      <c r="B331" s="447" t="s">
        <v>1137</v>
      </c>
      <c r="C331" s="447" t="s">
        <v>1138</v>
      </c>
      <c r="D331" s="448"/>
      <c r="E331" s="462"/>
      <c r="F331" s="505"/>
      <c r="G331" s="32"/>
      <c r="H331" s="113"/>
      <c r="I331" s="43"/>
    </row>
    <row r="332" spans="1:9" s="26" customFormat="1" ht="12" customHeight="1" thickBot="1">
      <c r="A332" s="27" t="s">
        <v>1</v>
      </c>
      <c r="B332" s="149"/>
      <c r="C332" s="149"/>
      <c r="D332" s="38"/>
      <c r="E332" s="39" t="s">
        <v>540</v>
      </c>
      <c r="F332" s="506" t="str">
        <f>E334</f>
        <v>莊宸</v>
      </c>
      <c r="G332" s="32"/>
      <c r="H332" s="113"/>
      <c r="I332" s="43"/>
    </row>
    <row r="333" spans="1:9" s="26" customFormat="1" ht="12" customHeight="1">
      <c r="A333" s="30" t="s">
        <v>160</v>
      </c>
      <c r="B333" s="148"/>
      <c r="C333" s="148" t="s">
        <v>1139</v>
      </c>
      <c r="D333" s="31"/>
      <c r="E333" s="502">
        <v>0.625</v>
      </c>
      <c r="F333" s="32" t="s">
        <v>4539</v>
      </c>
      <c r="G333" s="32"/>
      <c r="H333" s="113"/>
      <c r="I333" s="43"/>
    </row>
    <row r="334" spans="1:9" s="26" customFormat="1" ht="12" customHeight="1" thickBot="1">
      <c r="A334" s="33" t="s">
        <v>1</v>
      </c>
      <c r="B334" s="149"/>
      <c r="C334" s="149"/>
      <c r="D334" s="34" t="s">
        <v>452</v>
      </c>
      <c r="E334" s="506" t="str">
        <f>C335</f>
        <v>莊宸</v>
      </c>
      <c r="F334" s="32"/>
      <c r="G334" s="32"/>
      <c r="H334" s="113"/>
      <c r="I334" s="43"/>
    </row>
    <row r="335" spans="1:9" s="26" customFormat="1" ht="12" customHeight="1" thickBot="1">
      <c r="A335" s="446" t="s">
        <v>161</v>
      </c>
      <c r="B335" s="447" t="s">
        <v>874</v>
      </c>
      <c r="C335" s="447" t="s">
        <v>1140</v>
      </c>
      <c r="D335" s="477"/>
      <c r="E335" s="466"/>
      <c r="F335" s="32"/>
      <c r="G335" s="32"/>
      <c r="H335" s="113"/>
      <c r="I335" s="43"/>
    </row>
    <row r="336" spans="1:9" s="26" customFormat="1" ht="12" customHeight="1">
      <c r="A336" s="23"/>
      <c r="B336" s="80"/>
      <c r="C336" s="80"/>
      <c r="D336" s="41"/>
      <c r="E336" s="32"/>
      <c r="F336" s="32"/>
      <c r="G336" s="32"/>
      <c r="H336" s="113"/>
      <c r="I336" s="43"/>
    </row>
    <row r="337" spans="1:9" s="26" customFormat="1" ht="12" customHeight="1">
      <c r="A337" s="23"/>
      <c r="B337" s="77"/>
      <c r="C337" s="77"/>
      <c r="D337" s="38"/>
      <c r="E337" s="44"/>
      <c r="F337" s="25"/>
      <c r="G337" s="25"/>
      <c r="H337" s="113"/>
      <c r="I337" s="43"/>
    </row>
    <row r="338" spans="1:9" s="26" customFormat="1" ht="12" customHeight="1">
      <c r="A338" s="12" t="s">
        <v>2308</v>
      </c>
      <c r="B338" s="78"/>
      <c r="C338" s="25" t="s">
        <v>262</v>
      </c>
      <c r="D338" s="158" t="s">
        <v>3669</v>
      </c>
      <c r="E338" s="158" t="s">
        <v>2369</v>
      </c>
      <c r="F338" s="158" t="s">
        <v>2368</v>
      </c>
      <c r="G338" s="28"/>
      <c r="H338" s="112"/>
      <c r="I338" s="43"/>
    </row>
    <row r="339" spans="1:9" s="29" customFormat="1" ht="12" customHeight="1">
      <c r="A339" s="27" t="s">
        <v>1</v>
      </c>
      <c r="B339" s="78"/>
      <c r="C339" s="79"/>
      <c r="D339" s="28"/>
      <c r="E339" s="28"/>
      <c r="F339" s="28"/>
      <c r="G339" s="28"/>
      <c r="H339" s="112"/>
      <c r="I339" s="24"/>
    </row>
    <row r="340" spans="1:9" s="26" customFormat="1" ht="12" customHeight="1" thickBot="1">
      <c r="A340" s="446" t="s">
        <v>162</v>
      </c>
      <c r="B340" s="447" t="s">
        <v>1053</v>
      </c>
      <c r="C340" s="447" t="s">
        <v>1141</v>
      </c>
      <c r="D340" s="448"/>
      <c r="E340" s="32"/>
      <c r="F340" s="32"/>
      <c r="G340" s="32"/>
      <c r="H340" s="113"/>
      <c r="I340" s="43"/>
    </row>
    <row r="341" spans="1:9" s="26" customFormat="1" ht="12" customHeight="1" thickBot="1">
      <c r="A341" s="27" t="s">
        <v>1</v>
      </c>
      <c r="B341" s="149"/>
      <c r="C341" s="149"/>
      <c r="D341" s="449" t="s">
        <v>453</v>
      </c>
      <c r="E341" s="450" t="str">
        <f>C340</f>
        <v>陳冠叡</v>
      </c>
      <c r="F341" s="32"/>
      <c r="G341" s="32"/>
      <c r="H341" s="113"/>
      <c r="I341" s="43"/>
    </row>
    <row r="342" spans="1:9" s="26" customFormat="1" ht="12" customHeight="1">
      <c r="A342" s="35" t="s">
        <v>163</v>
      </c>
      <c r="B342" s="148" t="s">
        <v>882</v>
      </c>
      <c r="C342" s="148" t="s">
        <v>1142</v>
      </c>
      <c r="D342" s="42">
        <v>0.72916666666666663</v>
      </c>
      <c r="E342" s="504" t="s">
        <v>4275</v>
      </c>
      <c r="F342" s="32"/>
      <c r="G342" s="37"/>
      <c r="H342" s="113"/>
      <c r="I342" s="43"/>
    </row>
    <row r="343" spans="1:9" s="26" customFormat="1" ht="12" customHeight="1" thickBot="1">
      <c r="A343" s="27" t="s">
        <v>1</v>
      </c>
      <c r="B343" s="149"/>
      <c r="C343" s="149"/>
      <c r="D343" s="38"/>
      <c r="E343" s="505" t="s">
        <v>541</v>
      </c>
      <c r="F343" s="450" t="str">
        <f>E341</f>
        <v>陳冠叡</v>
      </c>
      <c r="G343" s="32"/>
      <c r="H343" s="113"/>
      <c r="I343" s="43"/>
    </row>
    <row r="344" spans="1:9" s="26" customFormat="1" ht="12" customHeight="1">
      <c r="A344" s="30" t="s">
        <v>164</v>
      </c>
      <c r="B344" s="148" t="s">
        <v>881</v>
      </c>
      <c r="C344" s="148" t="s">
        <v>1143</v>
      </c>
      <c r="D344" s="31"/>
      <c r="E344" s="40">
        <v>0.625</v>
      </c>
      <c r="F344" s="511" t="s">
        <v>4540</v>
      </c>
      <c r="G344" s="32"/>
      <c r="H344" s="113"/>
      <c r="I344" s="43"/>
    </row>
    <row r="345" spans="1:9" s="26" customFormat="1" ht="12" customHeight="1" thickBot="1">
      <c r="A345" s="33" t="s">
        <v>1</v>
      </c>
      <c r="B345" s="149"/>
      <c r="C345" s="149"/>
      <c r="D345" s="34" t="s">
        <v>454</v>
      </c>
      <c r="E345" s="458" t="str">
        <f>C346</f>
        <v>吳軒名</v>
      </c>
      <c r="F345" s="505"/>
      <c r="G345" s="32"/>
      <c r="H345" s="113"/>
      <c r="I345" s="43"/>
    </row>
    <row r="346" spans="1:9" s="26" customFormat="1" ht="12" customHeight="1" thickBot="1">
      <c r="A346" s="446" t="s">
        <v>165</v>
      </c>
      <c r="B346" s="447" t="s">
        <v>885</v>
      </c>
      <c r="C346" s="447" t="s">
        <v>1144</v>
      </c>
      <c r="D346" s="455">
        <v>0.72916666666666663</v>
      </c>
      <c r="E346" s="466" t="s">
        <v>4276</v>
      </c>
      <c r="F346" s="505"/>
      <c r="G346" s="37"/>
      <c r="H346" s="113"/>
      <c r="I346" s="43"/>
    </row>
    <row r="347" spans="1:9" s="26" customFormat="1" ht="12" customHeight="1" thickBot="1">
      <c r="A347" s="27" t="s">
        <v>1</v>
      </c>
      <c r="B347" s="149"/>
      <c r="C347" s="149"/>
      <c r="D347" s="38"/>
      <c r="E347" s="32"/>
      <c r="F347" s="505" t="s">
        <v>585</v>
      </c>
      <c r="G347" s="32" t="str">
        <f>F343</f>
        <v>陳冠叡</v>
      </c>
      <c r="H347" s="113" t="s">
        <v>340</v>
      </c>
      <c r="I347" s="43"/>
    </row>
    <row r="348" spans="1:9" s="26" customFormat="1" ht="12" customHeight="1">
      <c r="A348" s="30" t="s">
        <v>166</v>
      </c>
      <c r="B348" s="148" t="s">
        <v>853</v>
      </c>
      <c r="C348" s="148" t="s">
        <v>1145</v>
      </c>
      <c r="D348" s="31"/>
      <c r="E348" s="32"/>
      <c r="F348" s="40">
        <v>0.47916666666666669</v>
      </c>
      <c r="G348" s="460" t="s">
        <v>4802</v>
      </c>
      <c r="H348" s="113"/>
      <c r="I348" s="43"/>
    </row>
    <row r="349" spans="1:9" s="26" customFormat="1" ht="12" customHeight="1" thickBot="1">
      <c r="A349" s="33" t="s">
        <v>1</v>
      </c>
      <c r="B349" s="149"/>
      <c r="C349" s="149"/>
      <c r="D349" s="34" t="s">
        <v>455</v>
      </c>
      <c r="E349" s="463" t="str">
        <f>C350</f>
        <v>廖唯智</v>
      </c>
      <c r="F349" s="39"/>
      <c r="G349" s="32"/>
      <c r="H349" s="113"/>
      <c r="I349" s="43"/>
    </row>
    <row r="350" spans="1:9" s="26" customFormat="1" ht="12" customHeight="1" thickBot="1">
      <c r="A350" s="446" t="s">
        <v>167</v>
      </c>
      <c r="B350" s="447" t="s">
        <v>1146</v>
      </c>
      <c r="C350" s="447" t="s">
        <v>1147</v>
      </c>
      <c r="D350" s="455">
        <v>0.72916666666666663</v>
      </c>
      <c r="E350" s="504" t="s">
        <v>4277</v>
      </c>
      <c r="F350" s="39"/>
      <c r="G350" s="32"/>
      <c r="H350" s="113"/>
      <c r="I350" s="43"/>
    </row>
    <row r="351" spans="1:9" s="26" customFormat="1" ht="12" customHeight="1" thickBot="1">
      <c r="A351" s="27" t="s">
        <v>1</v>
      </c>
      <c r="B351" s="149"/>
      <c r="C351" s="149"/>
      <c r="D351" s="38"/>
      <c r="E351" s="505" t="s">
        <v>542</v>
      </c>
      <c r="F351" s="452" t="str">
        <f>E349</f>
        <v>廖唯智</v>
      </c>
      <c r="G351" s="32"/>
      <c r="H351" s="113"/>
      <c r="I351" s="43"/>
    </row>
    <row r="352" spans="1:9" s="26" customFormat="1" ht="12" customHeight="1">
      <c r="A352" s="30" t="s">
        <v>168</v>
      </c>
      <c r="B352" s="148" t="s">
        <v>861</v>
      </c>
      <c r="C352" s="148" t="s">
        <v>1148</v>
      </c>
      <c r="D352" s="41"/>
      <c r="E352" s="40">
        <v>0.625</v>
      </c>
      <c r="F352" s="32" t="s">
        <v>4537</v>
      </c>
      <c r="G352" s="37"/>
      <c r="H352" s="113"/>
      <c r="I352" s="43"/>
    </row>
    <row r="353" spans="1:9" s="26" customFormat="1" ht="12" customHeight="1" thickBot="1">
      <c r="A353" s="33" t="s">
        <v>1</v>
      </c>
      <c r="B353" s="149"/>
      <c r="C353" s="149"/>
      <c r="D353" s="34" t="s">
        <v>456</v>
      </c>
      <c r="E353" s="451" t="str">
        <f>C354</f>
        <v>陳志浩</v>
      </c>
      <c r="F353" s="32"/>
      <c r="G353" s="32"/>
      <c r="H353" s="113"/>
      <c r="I353" s="43"/>
    </row>
    <row r="354" spans="1:9" s="26" customFormat="1" ht="12" customHeight="1" thickBot="1">
      <c r="A354" s="446" t="s">
        <v>169</v>
      </c>
      <c r="B354" s="447" t="s">
        <v>1149</v>
      </c>
      <c r="C354" s="447" t="s">
        <v>1150</v>
      </c>
      <c r="D354" s="457">
        <v>0.72916666666666663</v>
      </c>
      <c r="E354" s="453" t="s">
        <v>4278</v>
      </c>
      <c r="F354" s="37"/>
      <c r="G354" s="32"/>
      <c r="H354" s="113"/>
      <c r="I354" s="43"/>
    </row>
    <row r="355" spans="1:9" s="26" customFormat="1" ht="12" customHeight="1">
      <c r="A355" s="27" t="s">
        <v>1</v>
      </c>
      <c r="B355" s="149"/>
      <c r="C355" s="149"/>
      <c r="D355" s="38"/>
      <c r="E355" s="32"/>
      <c r="F355" s="32"/>
      <c r="G355" s="32" t="s">
        <v>319</v>
      </c>
      <c r="H355" s="113"/>
      <c r="I355" s="43"/>
    </row>
    <row r="356" spans="1:9" s="26" customFormat="1" ht="12" customHeight="1">
      <c r="A356" s="30" t="s">
        <v>170</v>
      </c>
      <c r="B356" s="148"/>
      <c r="C356" s="148" t="s">
        <v>1151</v>
      </c>
      <c r="D356" s="31"/>
      <c r="E356" s="32"/>
      <c r="F356" s="32"/>
      <c r="G356" s="108" t="s">
        <v>0</v>
      </c>
      <c r="H356" s="113"/>
      <c r="I356" s="43"/>
    </row>
    <row r="357" spans="1:9" s="26" customFormat="1" ht="12" customHeight="1" thickBot="1">
      <c r="A357" s="33" t="s">
        <v>1</v>
      </c>
      <c r="B357" s="149"/>
      <c r="C357" s="149"/>
      <c r="D357" s="34" t="s">
        <v>457</v>
      </c>
      <c r="E357" s="463" t="str">
        <f>C358</f>
        <v>蔡安竹</v>
      </c>
      <c r="F357" s="32"/>
      <c r="G357" s="32"/>
      <c r="H357" s="113"/>
      <c r="I357" s="43"/>
    </row>
    <row r="358" spans="1:9" s="26" customFormat="1" ht="12" customHeight="1" thickBot="1">
      <c r="A358" s="446" t="s">
        <v>171</v>
      </c>
      <c r="B358" s="447" t="s">
        <v>898</v>
      </c>
      <c r="C358" s="447" t="s">
        <v>1152</v>
      </c>
      <c r="D358" s="455" t="s">
        <v>645</v>
      </c>
      <c r="E358" s="504"/>
      <c r="F358" s="32"/>
      <c r="G358" s="37"/>
      <c r="H358" s="113"/>
      <c r="I358" s="43"/>
    </row>
    <row r="359" spans="1:9" s="26" customFormat="1" ht="12" customHeight="1" thickBot="1">
      <c r="A359" s="27" t="s">
        <v>1</v>
      </c>
      <c r="B359" s="149"/>
      <c r="C359" s="149"/>
      <c r="D359" s="38"/>
      <c r="E359" s="505" t="s">
        <v>543</v>
      </c>
      <c r="F359" s="450" t="str">
        <f>E357</f>
        <v>蔡安竹</v>
      </c>
      <c r="G359" s="32"/>
      <c r="H359" s="113"/>
      <c r="I359" s="43"/>
    </row>
    <row r="360" spans="1:9" s="26" customFormat="1" ht="12" customHeight="1">
      <c r="A360" s="30" t="s">
        <v>172</v>
      </c>
      <c r="B360" s="148"/>
      <c r="C360" s="148" t="s">
        <v>1153</v>
      </c>
      <c r="D360" s="31"/>
      <c r="E360" s="40">
        <v>0.64583333333333337</v>
      </c>
      <c r="F360" s="39" t="s">
        <v>4541</v>
      </c>
      <c r="G360" s="32"/>
      <c r="H360" s="113"/>
      <c r="I360" s="43"/>
    </row>
    <row r="361" spans="1:9" s="26" customFormat="1" ht="12" customHeight="1" thickBot="1">
      <c r="A361" s="33" t="s">
        <v>1</v>
      </c>
      <c r="B361" s="149"/>
      <c r="C361" s="149"/>
      <c r="D361" s="34" t="s">
        <v>458</v>
      </c>
      <c r="E361" s="458" t="str">
        <f>C362</f>
        <v>張晉豪</v>
      </c>
      <c r="F361" s="39"/>
      <c r="G361" s="32"/>
      <c r="H361" s="113"/>
      <c r="I361" s="43"/>
    </row>
    <row r="362" spans="1:9" s="26" customFormat="1" ht="12" customHeight="1" thickBot="1">
      <c r="A362" s="446" t="s">
        <v>173</v>
      </c>
      <c r="B362" s="447" t="s">
        <v>685</v>
      </c>
      <c r="C362" s="447" t="s">
        <v>1154</v>
      </c>
      <c r="D362" s="455" t="s">
        <v>645</v>
      </c>
      <c r="E362" s="466"/>
      <c r="F362" s="39"/>
      <c r="G362" s="32"/>
      <c r="H362" s="113"/>
      <c r="I362" s="43"/>
    </row>
    <row r="363" spans="1:9" s="26" customFormat="1" ht="12" customHeight="1" thickBot="1">
      <c r="A363" s="27" t="s">
        <v>1</v>
      </c>
      <c r="B363" s="149"/>
      <c r="C363" s="149"/>
      <c r="D363" s="38"/>
      <c r="E363" s="32"/>
      <c r="F363" s="39" t="s">
        <v>586</v>
      </c>
      <c r="G363" s="461" t="str">
        <f>F367</f>
        <v>李子為</v>
      </c>
      <c r="H363" s="113" t="s">
        <v>341</v>
      </c>
      <c r="I363" s="43"/>
    </row>
    <row r="364" spans="1:9" s="26" customFormat="1" ht="12" customHeight="1">
      <c r="A364" s="30" t="s">
        <v>174</v>
      </c>
      <c r="B364" s="148"/>
      <c r="C364" s="148" t="s">
        <v>1155</v>
      </c>
      <c r="D364" s="31"/>
      <c r="E364" s="32"/>
      <c r="F364" s="502">
        <v>0.47916666666666669</v>
      </c>
      <c r="G364" s="466" t="s">
        <v>4797</v>
      </c>
      <c r="H364" s="113"/>
      <c r="I364" s="43"/>
    </row>
    <row r="365" spans="1:9" s="26" customFormat="1" ht="12" customHeight="1" thickBot="1">
      <c r="A365" s="33" t="s">
        <v>1</v>
      </c>
      <c r="B365" s="149"/>
      <c r="C365" s="149"/>
      <c r="D365" s="34" t="s">
        <v>459</v>
      </c>
      <c r="E365" s="461" t="str">
        <f>C366</f>
        <v>劉德元</v>
      </c>
      <c r="F365" s="505"/>
      <c r="G365" s="32"/>
      <c r="H365" s="113"/>
      <c r="I365" s="43"/>
    </row>
    <row r="366" spans="1:9" s="26" customFormat="1" ht="12" customHeight="1" thickBot="1">
      <c r="A366" s="446" t="s">
        <v>175</v>
      </c>
      <c r="B366" s="447" t="s">
        <v>849</v>
      </c>
      <c r="C366" s="447" t="s">
        <v>1156</v>
      </c>
      <c r="D366" s="448" t="s">
        <v>259</v>
      </c>
      <c r="E366" s="462"/>
      <c r="F366" s="505"/>
      <c r="G366" s="32"/>
      <c r="H366" s="113"/>
      <c r="I366" s="43"/>
    </row>
    <row r="367" spans="1:9" s="26" customFormat="1" ht="12" customHeight="1" thickBot="1">
      <c r="A367" s="27" t="s">
        <v>1</v>
      </c>
      <c r="B367" s="149"/>
      <c r="C367" s="149"/>
      <c r="D367" s="38"/>
      <c r="E367" s="39" t="s">
        <v>544</v>
      </c>
      <c r="F367" s="506" t="str">
        <f>E369</f>
        <v>李子為</v>
      </c>
      <c r="G367" s="32"/>
      <c r="H367" s="113"/>
      <c r="I367" s="43"/>
    </row>
    <row r="368" spans="1:9" s="26" customFormat="1" ht="12" customHeight="1">
      <c r="A368" s="30" t="s">
        <v>176</v>
      </c>
      <c r="B368" s="148"/>
      <c r="C368" s="148" t="s">
        <v>1157</v>
      </c>
      <c r="D368" s="41"/>
      <c r="E368" s="502">
        <v>0.64583333333333337</v>
      </c>
      <c r="F368" s="466" t="s">
        <v>4542</v>
      </c>
      <c r="G368" s="37"/>
      <c r="H368" s="113"/>
      <c r="I368" s="43"/>
    </row>
    <row r="369" spans="1:9" s="26" customFormat="1" ht="12" customHeight="1" thickBot="1">
      <c r="A369" s="33" t="s">
        <v>1</v>
      </c>
      <c r="B369" s="149"/>
      <c r="C369" s="149"/>
      <c r="D369" s="34" t="s">
        <v>460</v>
      </c>
      <c r="E369" s="506" t="str">
        <f>C370</f>
        <v>李子為</v>
      </c>
      <c r="F369" s="32"/>
      <c r="G369" s="32"/>
      <c r="H369" s="113"/>
      <c r="I369" s="43"/>
    </row>
    <row r="370" spans="1:9" s="26" customFormat="1" ht="12" customHeight="1" thickBot="1">
      <c r="A370" s="446" t="s">
        <v>177</v>
      </c>
      <c r="B370" s="447" t="s">
        <v>848</v>
      </c>
      <c r="C370" s="447" t="s">
        <v>1158</v>
      </c>
      <c r="D370" s="448"/>
      <c r="E370" s="459"/>
      <c r="F370" s="37"/>
      <c r="G370" s="32"/>
      <c r="H370" s="113"/>
      <c r="I370" s="43"/>
    </row>
    <row r="371" spans="1:9" s="26" customFormat="1" ht="12" customHeight="1">
      <c r="A371" s="27" t="s">
        <v>1</v>
      </c>
      <c r="B371" s="149"/>
      <c r="C371" s="149"/>
      <c r="D371" s="38"/>
      <c r="E371" s="32"/>
      <c r="F371" s="32"/>
      <c r="G371" s="32"/>
      <c r="H371" s="113" t="s">
        <v>319</v>
      </c>
      <c r="I371" s="43"/>
    </row>
    <row r="372" spans="1:9" s="26" customFormat="1" ht="12" customHeight="1" thickBot="1">
      <c r="A372" s="446" t="s">
        <v>178</v>
      </c>
      <c r="B372" s="447" t="s">
        <v>1098</v>
      </c>
      <c r="C372" s="447" t="s">
        <v>1159</v>
      </c>
      <c r="D372" s="448"/>
      <c r="E372" s="32"/>
      <c r="F372" s="32"/>
      <c r="G372" s="32"/>
      <c r="H372" s="114" t="s">
        <v>0</v>
      </c>
      <c r="I372" s="43"/>
    </row>
    <row r="373" spans="1:9" s="26" customFormat="1" ht="12" customHeight="1" thickBot="1">
      <c r="A373" s="27" t="s">
        <v>1</v>
      </c>
      <c r="B373" s="149"/>
      <c r="C373" s="149"/>
      <c r="D373" s="449" t="s">
        <v>461</v>
      </c>
      <c r="E373" s="32" t="str">
        <f>C372</f>
        <v>林育民</v>
      </c>
      <c r="F373" s="32"/>
      <c r="G373" s="32"/>
      <c r="H373" s="113"/>
      <c r="I373" s="43"/>
    </row>
    <row r="374" spans="1:9" s="26" customFormat="1" ht="12" customHeight="1">
      <c r="A374" s="35" t="s">
        <v>179</v>
      </c>
      <c r="B374" s="148" t="s">
        <v>872</v>
      </c>
      <c r="C374" s="148" t="s">
        <v>1160</v>
      </c>
      <c r="D374" s="42">
        <v>0.72916666666666663</v>
      </c>
      <c r="E374" s="454" t="s">
        <v>4285</v>
      </c>
      <c r="F374" s="32"/>
      <c r="G374" s="37"/>
      <c r="H374" s="113"/>
      <c r="I374" s="43"/>
    </row>
    <row r="375" spans="1:9" s="26" customFormat="1" ht="12" customHeight="1" thickBot="1">
      <c r="A375" s="27" t="s">
        <v>1</v>
      </c>
      <c r="B375" s="149"/>
      <c r="C375" s="149"/>
      <c r="D375" s="38"/>
      <c r="E375" s="39" t="s">
        <v>545</v>
      </c>
      <c r="F375" s="461" t="str">
        <f>E377</f>
        <v>黃方呈</v>
      </c>
      <c r="G375" s="32"/>
      <c r="H375" s="113"/>
      <c r="I375" s="43"/>
    </row>
    <row r="376" spans="1:9" s="26" customFormat="1" ht="12" customHeight="1">
      <c r="A376" s="30" t="s">
        <v>180</v>
      </c>
      <c r="B376" s="148" t="s">
        <v>879</v>
      </c>
      <c r="C376" s="148" t="s">
        <v>1161</v>
      </c>
      <c r="D376" s="41"/>
      <c r="E376" s="502">
        <v>0.64583333333333337</v>
      </c>
      <c r="F376" s="479" t="s">
        <v>4546</v>
      </c>
      <c r="G376" s="32"/>
      <c r="H376" s="113"/>
      <c r="I376" s="43"/>
    </row>
    <row r="377" spans="1:9" s="26" customFormat="1" ht="12" customHeight="1" thickBot="1">
      <c r="A377" s="33" t="s">
        <v>1</v>
      </c>
      <c r="B377" s="149"/>
      <c r="C377" s="149"/>
      <c r="D377" s="34" t="s">
        <v>462</v>
      </c>
      <c r="E377" s="506" t="str">
        <f>C378</f>
        <v>黃方呈</v>
      </c>
      <c r="F377" s="39"/>
      <c r="G377" s="32"/>
      <c r="H377" s="113"/>
      <c r="I377" s="43"/>
    </row>
    <row r="378" spans="1:9" s="26" customFormat="1" ht="12" customHeight="1" thickBot="1">
      <c r="A378" s="446" t="s">
        <v>181</v>
      </c>
      <c r="B378" s="447" t="s">
        <v>941</v>
      </c>
      <c r="C378" s="447" t="s">
        <v>1162</v>
      </c>
      <c r="D378" s="455">
        <v>0.72916666666666663</v>
      </c>
      <c r="E378" s="32" t="s">
        <v>4279</v>
      </c>
      <c r="F378" s="39"/>
      <c r="G378" s="32"/>
      <c r="H378" s="113"/>
      <c r="I378" s="43"/>
    </row>
    <row r="379" spans="1:9" s="26" customFormat="1" ht="12" customHeight="1" thickBot="1">
      <c r="A379" s="27" t="s">
        <v>1</v>
      </c>
      <c r="B379" s="149"/>
      <c r="C379" s="149"/>
      <c r="D379" s="38"/>
      <c r="E379" s="32"/>
      <c r="F379" s="39" t="s">
        <v>587</v>
      </c>
      <c r="G379" s="461" t="str">
        <f>F383</f>
        <v>林朋潁</v>
      </c>
      <c r="H379" s="113" t="s">
        <v>342</v>
      </c>
      <c r="I379" s="43"/>
    </row>
    <row r="380" spans="1:9" s="26" customFormat="1" ht="12" customHeight="1" thickBot="1">
      <c r="A380" s="446" t="s">
        <v>182</v>
      </c>
      <c r="B380" s="447" t="s">
        <v>1010</v>
      </c>
      <c r="C380" s="447" t="s">
        <v>1163</v>
      </c>
      <c r="D380" s="448"/>
      <c r="E380" s="32"/>
      <c r="F380" s="502">
        <v>0.47916666666666669</v>
      </c>
      <c r="G380" s="466" t="s">
        <v>4798</v>
      </c>
      <c r="H380" s="113"/>
      <c r="I380" s="43"/>
    </row>
    <row r="381" spans="1:9" s="26" customFormat="1" ht="12" customHeight="1" thickBot="1">
      <c r="A381" s="27" t="s">
        <v>1</v>
      </c>
      <c r="B381" s="149"/>
      <c r="C381" s="149"/>
      <c r="D381" s="41" t="s">
        <v>463</v>
      </c>
      <c r="E381" s="450" t="str">
        <f>C380</f>
        <v>陳奕誠</v>
      </c>
      <c r="F381" s="505"/>
      <c r="G381" s="32"/>
      <c r="H381" s="113"/>
      <c r="I381" s="43"/>
    </row>
    <row r="382" spans="1:9" s="26" customFormat="1" ht="12" customHeight="1">
      <c r="A382" s="35" t="s">
        <v>183</v>
      </c>
      <c r="B382" s="148" t="s">
        <v>1026</v>
      </c>
      <c r="C382" s="148" t="s">
        <v>1164</v>
      </c>
      <c r="D382" s="42">
        <v>0.72916666666666663</v>
      </c>
      <c r="E382" s="39" t="s">
        <v>4286</v>
      </c>
      <c r="F382" s="505"/>
      <c r="G382" s="32"/>
      <c r="H382" s="113"/>
      <c r="I382" s="43"/>
    </row>
    <row r="383" spans="1:9" s="26" customFormat="1" ht="12" customHeight="1" thickBot="1">
      <c r="A383" s="27" t="s">
        <v>1</v>
      </c>
      <c r="B383" s="149"/>
      <c r="C383" s="149"/>
      <c r="D383" s="38"/>
      <c r="E383" s="39" t="s">
        <v>546</v>
      </c>
      <c r="F383" s="506" t="str">
        <f>E385</f>
        <v>林朋潁</v>
      </c>
      <c r="G383" s="32"/>
      <c r="H383" s="113"/>
      <c r="I383" s="43"/>
    </row>
    <row r="384" spans="1:9" s="26" customFormat="1" ht="12" customHeight="1" thickBot="1">
      <c r="A384" s="446" t="s">
        <v>184</v>
      </c>
      <c r="B384" s="447" t="s">
        <v>1039</v>
      </c>
      <c r="C384" s="447" t="s">
        <v>1165</v>
      </c>
      <c r="D384" s="448"/>
      <c r="E384" s="502">
        <v>0.64583333333333337</v>
      </c>
      <c r="F384" s="466" t="s">
        <v>4544</v>
      </c>
      <c r="G384" s="32"/>
      <c r="H384" s="113"/>
      <c r="I384" s="43"/>
    </row>
    <row r="385" spans="1:9" s="26" customFormat="1" ht="12" customHeight="1" thickBot="1">
      <c r="A385" s="27" t="s">
        <v>1</v>
      </c>
      <c r="B385" s="149"/>
      <c r="C385" s="149"/>
      <c r="D385" s="41" t="s">
        <v>464</v>
      </c>
      <c r="E385" s="503" t="str">
        <f>C384</f>
        <v>林朋潁</v>
      </c>
      <c r="F385" s="32"/>
      <c r="G385" s="32"/>
      <c r="H385" s="113"/>
      <c r="I385" s="43"/>
    </row>
    <row r="386" spans="1:9" s="26" customFormat="1" ht="12" customHeight="1">
      <c r="A386" s="35" t="s">
        <v>185</v>
      </c>
      <c r="B386" s="148" t="s">
        <v>1103</v>
      </c>
      <c r="C386" s="148" t="s">
        <v>1166</v>
      </c>
      <c r="D386" s="42">
        <v>0.72916666666666663</v>
      </c>
      <c r="E386" s="32" t="s">
        <v>4280</v>
      </c>
      <c r="F386" s="32"/>
      <c r="G386" s="32"/>
      <c r="H386" s="113"/>
      <c r="I386" s="43"/>
    </row>
    <row r="387" spans="1:9" s="26" customFormat="1" ht="12" customHeight="1">
      <c r="A387" s="27" t="s">
        <v>1</v>
      </c>
      <c r="B387" s="149"/>
      <c r="C387" s="149"/>
      <c r="D387" s="38"/>
      <c r="E387" s="32"/>
      <c r="F387" s="32"/>
      <c r="G387" s="32" t="s">
        <v>319</v>
      </c>
      <c r="H387" s="113"/>
      <c r="I387" s="43"/>
    </row>
    <row r="388" spans="1:9" s="26" customFormat="1" ht="12" customHeight="1">
      <c r="A388" s="30" t="s">
        <v>186</v>
      </c>
      <c r="B388" s="148"/>
      <c r="C388" s="148" t="s">
        <v>1167</v>
      </c>
      <c r="D388" s="31"/>
      <c r="E388" s="32"/>
      <c r="F388" s="32"/>
      <c r="G388" s="108" t="s">
        <v>0</v>
      </c>
      <c r="H388" s="113"/>
      <c r="I388" s="43"/>
    </row>
    <row r="389" spans="1:9" s="26" customFormat="1" ht="12" customHeight="1" thickBot="1">
      <c r="A389" s="33" t="s">
        <v>1</v>
      </c>
      <c r="B389" s="149"/>
      <c r="C389" s="149"/>
      <c r="D389" s="34" t="s">
        <v>465</v>
      </c>
      <c r="E389" s="463" t="str">
        <f>C390</f>
        <v>徐丞興</v>
      </c>
      <c r="F389" s="32"/>
      <c r="G389" s="32"/>
      <c r="H389" s="113"/>
      <c r="I389" s="43"/>
    </row>
    <row r="390" spans="1:9" s="26" customFormat="1" ht="12" customHeight="1" thickBot="1">
      <c r="A390" s="446" t="s">
        <v>187</v>
      </c>
      <c r="B390" s="447" t="s">
        <v>775</v>
      </c>
      <c r="C390" s="447" t="s">
        <v>1168</v>
      </c>
      <c r="D390" s="455" t="s">
        <v>645</v>
      </c>
      <c r="E390" s="504"/>
      <c r="F390" s="32"/>
      <c r="G390" s="32"/>
      <c r="H390" s="113"/>
      <c r="I390" s="43"/>
    </row>
    <row r="391" spans="1:9" s="26" customFormat="1" ht="12" customHeight="1" thickBot="1">
      <c r="A391" s="27" t="s">
        <v>1</v>
      </c>
      <c r="B391" s="149"/>
      <c r="C391" s="149"/>
      <c r="D391" s="38"/>
      <c r="E391" s="505" t="s">
        <v>547</v>
      </c>
      <c r="F391" s="450" t="str">
        <f>E389</f>
        <v>徐丞興</v>
      </c>
      <c r="G391" s="32"/>
      <c r="H391" s="113"/>
      <c r="I391" s="43"/>
    </row>
    <row r="392" spans="1:9" s="26" customFormat="1" ht="12" customHeight="1">
      <c r="A392" s="30" t="s">
        <v>188</v>
      </c>
      <c r="B392" s="148"/>
      <c r="C392" s="148" t="s">
        <v>1169</v>
      </c>
      <c r="D392" s="31"/>
      <c r="E392" s="40">
        <v>0.64583333333333337</v>
      </c>
      <c r="F392" s="454" t="s">
        <v>4545</v>
      </c>
      <c r="G392" s="32"/>
      <c r="H392" s="113"/>
      <c r="I392" s="43"/>
    </row>
    <row r="393" spans="1:9" s="26" customFormat="1" ht="12" customHeight="1" thickBot="1">
      <c r="A393" s="33" t="s">
        <v>1</v>
      </c>
      <c r="B393" s="149"/>
      <c r="C393" s="149"/>
      <c r="D393" s="34" t="s">
        <v>466</v>
      </c>
      <c r="E393" s="458" t="str">
        <f>C394</f>
        <v>王修翊</v>
      </c>
      <c r="F393" s="39"/>
      <c r="G393" s="32"/>
      <c r="H393" s="113"/>
      <c r="I393" s="43"/>
    </row>
    <row r="394" spans="1:9" s="26" customFormat="1" ht="12" customHeight="1" thickBot="1">
      <c r="A394" s="446" t="s">
        <v>189</v>
      </c>
      <c r="B394" s="447" t="s">
        <v>1170</v>
      </c>
      <c r="C394" s="447" t="s">
        <v>1171</v>
      </c>
      <c r="D394" s="455" t="s">
        <v>645</v>
      </c>
      <c r="E394" s="466"/>
      <c r="F394" s="39"/>
      <c r="G394" s="32"/>
      <c r="H394" s="113"/>
      <c r="I394" s="43"/>
    </row>
    <row r="395" spans="1:9" s="26" customFormat="1" ht="12" customHeight="1" thickBot="1">
      <c r="A395" s="27" t="s">
        <v>1</v>
      </c>
      <c r="B395" s="149"/>
      <c r="C395" s="149"/>
      <c r="D395" s="38"/>
      <c r="E395" s="32"/>
      <c r="F395" s="39" t="s">
        <v>588</v>
      </c>
      <c r="G395" s="463" t="str">
        <f>F399</f>
        <v>李紹銘</v>
      </c>
      <c r="H395" s="113" t="s">
        <v>343</v>
      </c>
      <c r="I395" s="43"/>
    </row>
    <row r="396" spans="1:9" s="26" customFormat="1" ht="12" customHeight="1">
      <c r="A396" s="30" t="s">
        <v>190</v>
      </c>
      <c r="B396" s="148"/>
      <c r="C396" s="148" t="s">
        <v>1172</v>
      </c>
      <c r="D396" s="41"/>
      <c r="E396" s="32"/>
      <c r="F396" s="502">
        <v>0.47916666666666669</v>
      </c>
      <c r="G396" s="459" t="s">
        <v>4799</v>
      </c>
      <c r="H396" s="113"/>
      <c r="I396" s="43"/>
    </row>
    <row r="397" spans="1:9" s="26" customFormat="1" ht="12" customHeight="1" thickBot="1">
      <c r="A397" s="33" t="s">
        <v>1</v>
      </c>
      <c r="B397" s="149"/>
      <c r="C397" s="149"/>
      <c r="D397" s="34" t="s">
        <v>467</v>
      </c>
      <c r="E397" s="461" t="str">
        <f>C398</f>
        <v>康哲昇</v>
      </c>
      <c r="F397" s="505"/>
      <c r="G397" s="32"/>
      <c r="H397" s="113"/>
      <c r="I397" s="43"/>
    </row>
    <row r="398" spans="1:9" s="26" customFormat="1" ht="12" customHeight="1" thickBot="1">
      <c r="A398" s="446" t="s">
        <v>191</v>
      </c>
      <c r="B398" s="447" t="s">
        <v>778</v>
      </c>
      <c r="C398" s="447" t="s">
        <v>1173</v>
      </c>
      <c r="D398" s="448"/>
      <c r="E398" s="462"/>
      <c r="F398" s="505"/>
      <c r="G398" s="32"/>
      <c r="H398" s="113"/>
      <c r="I398" s="43"/>
    </row>
    <row r="399" spans="1:9" s="26" customFormat="1" ht="12" customHeight="1" thickBot="1">
      <c r="A399" s="27" t="s">
        <v>1</v>
      </c>
      <c r="B399" s="149"/>
      <c r="C399" s="149"/>
      <c r="D399" s="38"/>
      <c r="E399" s="39" t="s">
        <v>548</v>
      </c>
      <c r="F399" s="506" t="str">
        <f>E401</f>
        <v>李紹銘</v>
      </c>
      <c r="G399" s="32"/>
      <c r="H399" s="113"/>
      <c r="I399" s="43"/>
    </row>
    <row r="400" spans="1:9" s="26" customFormat="1" ht="12" customHeight="1">
      <c r="A400" s="30" t="s">
        <v>192</v>
      </c>
      <c r="B400" s="148"/>
      <c r="C400" s="148" t="s">
        <v>1174</v>
      </c>
      <c r="D400" s="31"/>
      <c r="E400" s="502">
        <v>0.64583333333333337</v>
      </c>
      <c r="F400" s="32" t="s">
        <v>4543</v>
      </c>
      <c r="G400" s="32"/>
      <c r="H400" s="113"/>
      <c r="I400" s="43"/>
    </row>
    <row r="401" spans="1:9" s="26" customFormat="1" ht="12" customHeight="1" thickBot="1">
      <c r="A401" s="33" t="s">
        <v>1</v>
      </c>
      <c r="B401" s="149"/>
      <c r="C401" s="149"/>
      <c r="D401" s="34" t="s">
        <v>468</v>
      </c>
      <c r="E401" s="506" t="str">
        <f>C402</f>
        <v>李紹銘</v>
      </c>
      <c r="F401" s="32"/>
      <c r="G401" s="32"/>
      <c r="H401" s="113"/>
      <c r="I401" s="43"/>
    </row>
    <row r="402" spans="1:9" s="26" customFormat="1" ht="12" customHeight="1" thickBot="1">
      <c r="A402" s="446" t="s">
        <v>193</v>
      </c>
      <c r="B402" s="447" t="s">
        <v>862</v>
      </c>
      <c r="C402" s="447" t="s">
        <v>1175</v>
      </c>
      <c r="D402" s="477"/>
      <c r="E402" s="466"/>
      <c r="F402" s="32"/>
      <c r="G402" s="32"/>
      <c r="H402" s="113"/>
      <c r="I402" s="43"/>
    </row>
    <row r="403" spans="1:9" s="26" customFormat="1" ht="12" customHeight="1">
      <c r="A403" s="23"/>
      <c r="B403" s="80"/>
      <c r="C403" s="80"/>
      <c r="D403" s="41"/>
      <c r="E403" s="32"/>
      <c r="F403" s="32"/>
      <c r="G403" s="32"/>
      <c r="H403" s="113"/>
      <c r="I403" s="43"/>
    </row>
    <row r="404" spans="1:9" s="26" customFormat="1" ht="12" customHeight="1">
      <c r="A404" s="23"/>
      <c r="B404" s="77"/>
      <c r="C404" s="77"/>
      <c r="D404" s="38"/>
      <c r="E404" s="44"/>
      <c r="F404" s="25"/>
      <c r="G404" s="25"/>
      <c r="H404" s="113"/>
      <c r="I404" s="43"/>
    </row>
    <row r="405" spans="1:9" s="26" customFormat="1" ht="12" customHeight="1">
      <c r="A405" s="12" t="s">
        <v>2309</v>
      </c>
      <c r="B405" s="78"/>
      <c r="C405" s="25" t="s">
        <v>262</v>
      </c>
      <c r="D405" s="158" t="s">
        <v>3669</v>
      </c>
      <c r="E405" s="158" t="s">
        <v>2369</v>
      </c>
      <c r="F405" s="158" t="s">
        <v>2368</v>
      </c>
      <c r="G405" s="28"/>
      <c r="H405" s="112"/>
      <c r="I405" s="43"/>
    </row>
    <row r="406" spans="1:9" s="29" customFormat="1" ht="12" customHeight="1">
      <c r="A406" s="27" t="s">
        <v>1</v>
      </c>
      <c r="B406" s="78"/>
      <c r="C406" s="79"/>
      <c r="D406" s="28"/>
      <c r="E406" s="28"/>
      <c r="F406" s="28"/>
      <c r="G406" s="28"/>
      <c r="H406" s="112"/>
      <c r="I406" s="24"/>
    </row>
    <row r="407" spans="1:9" s="26" customFormat="1" ht="12" customHeight="1" thickBot="1">
      <c r="A407" s="446" t="s">
        <v>194</v>
      </c>
      <c r="B407" s="447" t="s">
        <v>1176</v>
      </c>
      <c r="C407" s="447" t="s">
        <v>1177</v>
      </c>
      <c r="D407" s="448"/>
      <c r="E407" s="32"/>
      <c r="F407" s="32"/>
      <c r="G407" s="32"/>
      <c r="H407" s="113"/>
      <c r="I407" s="43"/>
    </row>
    <row r="408" spans="1:9" s="26" customFormat="1" ht="12" customHeight="1" thickBot="1">
      <c r="A408" s="27" t="s">
        <v>1</v>
      </c>
      <c r="B408" s="149"/>
      <c r="C408" s="149"/>
      <c r="D408" s="41" t="s">
        <v>469</v>
      </c>
      <c r="E408" s="450" t="str">
        <f>C407</f>
        <v>陳奕閎</v>
      </c>
      <c r="F408" s="32"/>
      <c r="G408" s="32"/>
      <c r="H408" s="113"/>
      <c r="I408" s="43"/>
    </row>
    <row r="409" spans="1:9" s="26" customFormat="1" ht="12" customHeight="1">
      <c r="A409" s="35" t="s">
        <v>195</v>
      </c>
      <c r="B409" s="148" t="s">
        <v>1006</v>
      </c>
      <c r="C409" s="148" t="s">
        <v>1178</v>
      </c>
      <c r="D409" s="42">
        <v>0.75</v>
      </c>
      <c r="E409" s="504" t="s">
        <v>4283</v>
      </c>
      <c r="F409" s="32"/>
      <c r="G409" s="37"/>
      <c r="H409" s="113"/>
      <c r="I409" s="43"/>
    </row>
    <row r="410" spans="1:9" s="26" customFormat="1" ht="12" customHeight="1" thickBot="1">
      <c r="A410" s="27" t="s">
        <v>1</v>
      </c>
      <c r="B410" s="149"/>
      <c r="C410" s="149"/>
      <c r="D410" s="38"/>
      <c r="E410" s="505" t="s">
        <v>549</v>
      </c>
      <c r="F410" s="450" t="str">
        <f>E408</f>
        <v>陳奕閎</v>
      </c>
      <c r="G410" s="32"/>
      <c r="H410" s="113"/>
      <c r="I410" s="43"/>
    </row>
    <row r="411" spans="1:9" s="26" customFormat="1" ht="12" customHeight="1">
      <c r="A411" s="30" t="s">
        <v>196</v>
      </c>
      <c r="B411" s="148" t="s">
        <v>884</v>
      </c>
      <c r="C411" s="148" t="s">
        <v>1179</v>
      </c>
      <c r="D411" s="31"/>
      <c r="E411" s="40">
        <v>0.64583333333333337</v>
      </c>
      <c r="F411" s="504" t="s">
        <v>4547</v>
      </c>
      <c r="G411" s="32"/>
      <c r="H411" s="113"/>
      <c r="I411" s="43"/>
    </row>
    <row r="412" spans="1:9" s="26" customFormat="1" ht="12" customHeight="1" thickBot="1">
      <c r="A412" s="33" t="s">
        <v>1</v>
      </c>
      <c r="B412" s="149"/>
      <c r="C412" s="149"/>
      <c r="D412" s="34" t="s">
        <v>470</v>
      </c>
      <c r="E412" s="451" t="str">
        <f>C413</f>
        <v>楊其叡</v>
      </c>
      <c r="F412" s="505"/>
      <c r="G412" s="32"/>
      <c r="H412" s="113"/>
      <c r="I412" s="43"/>
    </row>
    <row r="413" spans="1:9" s="26" customFormat="1" ht="12" customHeight="1" thickBot="1">
      <c r="A413" s="446" t="s">
        <v>197</v>
      </c>
      <c r="B413" s="447" t="s">
        <v>882</v>
      </c>
      <c r="C413" s="447" t="s">
        <v>1180</v>
      </c>
      <c r="D413" s="455">
        <v>0.75</v>
      </c>
      <c r="E413" s="32" t="s">
        <v>4295</v>
      </c>
      <c r="F413" s="505"/>
      <c r="G413" s="37"/>
      <c r="H413" s="113"/>
      <c r="I413" s="43"/>
    </row>
    <row r="414" spans="1:9" s="26" customFormat="1" ht="12" customHeight="1" thickBot="1">
      <c r="A414" s="27" t="s">
        <v>1</v>
      </c>
      <c r="B414" s="149"/>
      <c r="C414" s="149"/>
      <c r="D414" s="38"/>
      <c r="E414" s="32"/>
      <c r="F414" s="505" t="s">
        <v>589</v>
      </c>
      <c r="G414" s="450" t="str">
        <f>F410</f>
        <v>陳奕閎</v>
      </c>
      <c r="H414" s="113" t="s">
        <v>344</v>
      </c>
      <c r="I414" s="43"/>
    </row>
    <row r="415" spans="1:9" s="26" customFormat="1" ht="12" customHeight="1">
      <c r="A415" s="30" t="s">
        <v>198</v>
      </c>
      <c r="B415" s="148" t="s">
        <v>1072</v>
      </c>
      <c r="C415" s="148" t="s">
        <v>1181</v>
      </c>
      <c r="D415" s="31"/>
      <c r="E415" s="32"/>
      <c r="F415" s="40">
        <v>0.47916666666666669</v>
      </c>
      <c r="G415" s="32" t="s">
        <v>4806</v>
      </c>
      <c r="H415" s="113"/>
      <c r="I415" s="43"/>
    </row>
    <row r="416" spans="1:9" s="26" customFormat="1" ht="12" customHeight="1" thickBot="1">
      <c r="A416" s="33" t="s">
        <v>1</v>
      </c>
      <c r="B416" s="149"/>
      <c r="C416" s="149"/>
      <c r="D416" s="34" t="s">
        <v>471</v>
      </c>
      <c r="E416" s="463" t="str">
        <f>C417</f>
        <v>張兆勝</v>
      </c>
      <c r="F416" s="39"/>
      <c r="G416" s="32"/>
      <c r="H416" s="113"/>
      <c r="I416" s="43"/>
    </row>
    <row r="417" spans="1:9" s="26" customFormat="1" ht="12" customHeight="1" thickBot="1">
      <c r="A417" s="446" t="s">
        <v>199</v>
      </c>
      <c r="B417" s="447" t="s">
        <v>864</v>
      </c>
      <c r="C417" s="447" t="s">
        <v>1182</v>
      </c>
      <c r="D417" s="457">
        <v>0.75</v>
      </c>
      <c r="E417" s="462" t="s">
        <v>4293</v>
      </c>
      <c r="F417" s="39"/>
      <c r="G417" s="32"/>
      <c r="H417" s="113"/>
      <c r="I417" s="43"/>
    </row>
    <row r="418" spans="1:9" s="26" customFormat="1" ht="12" customHeight="1" thickBot="1">
      <c r="A418" s="27" t="s">
        <v>1</v>
      </c>
      <c r="B418" s="149"/>
      <c r="C418" s="149"/>
      <c r="D418" s="38"/>
      <c r="E418" s="39" t="s">
        <v>550</v>
      </c>
      <c r="F418" s="458" t="str">
        <f>E420</f>
        <v>張淏翔</v>
      </c>
      <c r="G418" s="32"/>
      <c r="H418" s="113"/>
      <c r="I418" s="43"/>
    </row>
    <row r="419" spans="1:9" s="26" customFormat="1" ht="12" customHeight="1">
      <c r="A419" s="30" t="s">
        <v>200</v>
      </c>
      <c r="B419" s="148" t="s">
        <v>860</v>
      </c>
      <c r="C419" s="148" t="s">
        <v>1183</v>
      </c>
      <c r="D419" s="31"/>
      <c r="E419" s="502">
        <v>0.64583333333333337</v>
      </c>
      <c r="F419" s="466" t="s">
        <v>4548</v>
      </c>
      <c r="G419" s="37"/>
      <c r="H419" s="113"/>
      <c r="I419" s="43"/>
    </row>
    <row r="420" spans="1:9" s="26" customFormat="1" ht="12" customHeight="1" thickBot="1">
      <c r="A420" s="33" t="s">
        <v>1</v>
      </c>
      <c r="B420" s="149"/>
      <c r="C420" s="149"/>
      <c r="D420" s="34" t="s">
        <v>472</v>
      </c>
      <c r="E420" s="506" t="str">
        <f>C421</f>
        <v>張淏翔</v>
      </c>
      <c r="F420" s="32"/>
      <c r="G420" s="32"/>
      <c r="H420" s="113"/>
      <c r="I420" s="43"/>
    </row>
    <row r="421" spans="1:9" s="26" customFormat="1" ht="12" customHeight="1" thickBot="1">
      <c r="A421" s="446" t="s">
        <v>201</v>
      </c>
      <c r="B421" s="447" t="s">
        <v>966</v>
      </c>
      <c r="C421" s="447" t="s">
        <v>1184</v>
      </c>
      <c r="D421" s="455">
        <v>0.75</v>
      </c>
      <c r="E421" s="466" t="s">
        <v>4287</v>
      </c>
      <c r="F421" s="37"/>
      <c r="G421" s="32"/>
      <c r="H421" s="113"/>
      <c r="I421" s="43"/>
    </row>
    <row r="422" spans="1:9" s="26" customFormat="1" ht="12" customHeight="1">
      <c r="A422" s="27" t="s">
        <v>1</v>
      </c>
      <c r="B422" s="149"/>
      <c r="C422" s="149"/>
      <c r="D422" s="38"/>
      <c r="E422" s="32"/>
      <c r="F422" s="32"/>
      <c r="G422" s="32" t="s">
        <v>319</v>
      </c>
      <c r="H422" s="113"/>
      <c r="I422" s="43"/>
    </row>
    <row r="423" spans="1:9" s="26" customFormat="1" ht="12" customHeight="1">
      <c r="A423" s="30" t="s">
        <v>202</v>
      </c>
      <c r="B423" s="148"/>
      <c r="C423" s="148" t="s">
        <v>1185</v>
      </c>
      <c r="D423" s="31"/>
      <c r="E423" s="32"/>
      <c r="F423" s="32"/>
      <c r="G423" s="108" t="s">
        <v>0</v>
      </c>
      <c r="H423" s="113"/>
      <c r="I423" s="43"/>
    </row>
    <row r="424" spans="1:9" s="26" customFormat="1" ht="12" customHeight="1" thickBot="1">
      <c r="A424" s="33" t="s">
        <v>1</v>
      </c>
      <c r="B424" s="149"/>
      <c r="C424" s="149"/>
      <c r="D424" s="34" t="s">
        <v>473</v>
      </c>
      <c r="E424" s="463" t="str">
        <f>C425</f>
        <v>游棋叡</v>
      </c>
      <c r="F424" s="32"/>
      <c r="G424" s="32"/>
      <c r="H424" s="113"/>
      <c r="I424" s="43"/>
    </row>
    <row r="425" spans="1:9" s="26" customFormat="1" ht="12" customHeight="1" thickBot="1">
      <c r="A425" s="446" t="s">
        <v>203</v>
      </c>
      <c r="B425" s="447" t="s">
        <v>872</v>
      </c>
      <c r="C425" s="447" t="s">
        <v>1186</v>
      </c>
      <c r="D425" s="457" t="s">
        <v>645</v>
      </c>
      <c r="E425" s="510"/>
      <c r="F425" s="32"/>
      <c r="G425" s="37"/>
      <c r="H425" s="113"/>
      <c r="I425" s="43"/>
    </row>
    <row r="426" spans="1:9" s="26" customFormat="1" ht="12" customHeight="1" thickBot="1">
      <c r="A426" s="27" t="s">
        <v>1</v>
      </c>
      <c r="B426" s="149"/>
      <c r="C426" s="149"/>
      <c r="D426" s="38"/>
      <c r="E426" s="505" t="s">
        <v>551</v>
      </c>
      <c r="F426" s="450" t="str">
        <f>E424</f>
        <v>游棋叡</v>
      </c>
      <c r="G426" s="32"/>
      <c r="H426" s="113"/>
      <c r="I426" s="43"/>
    </row>
    <row r="427" spans="1:9" s="26" customFormat="1" ht="12" customHeight="1">
      <c r="A427" s="30" t="s">
        <v>204</v>
      </c>
      <c r="B427" s="148"/>
      <c r="C427" s="148" t="s">
        <v>1187</v>
      </c>
      <c r="D427" s="31"/>
      <c r="E427" s="40">
        <v>0.64583333333333337</v>
      </c>
      <c r="F427" s="504" t="s">
        <v>4549</v>
      </c>
      <c r="G427" s="32"/>
      <c r="H427" s="113"/>
      <c r="I427" s="43"/>
    </row>
    <row r="428" spans="1:9" s="26" customFormat="1" ht="12" customHeight="1" thickBot="1">
      <c r="A428" s="33" t="s">
        <v>1</v>
      </c>
      <c r="B428" s="149"/>
      <c r="C428" s="149"/>
      <c r="D428" s="34" t="s">
        <v>474</v>
      </c>
      <c r="E428" s="451" t="str">
        <f>C429</f>
        <v>張九仁</v>
      </c>
      <c r="F428" s="505"/>
      <c r="G428" s="32"/>
      <c r="H428" s="113"/>
      <c r="I428" s="43"/>
    </row>
    <row r="429" spans="1:9" s="26" customFormat="1" ht="12" customHeight="1" thickBot="1">
      <c r="A429" s="446" t="s">
        <v>205</v>
      </c>
      <c r="B429" s="447" t="s">
        <v>1010</v>
      </c>
      <c r="C429" s="447" t="s">
        <v>1188</v>
      </c>
      <c r="D429" s="457" t="s">
        <v>645</v>
      </c>
      <c r="E429" s="459"/>
      <c r="F429" s="505"/>
      <c r="G429" s="32"/>
      <c r="H429" s="113"/>
      <c r="I429" s="43"/>
    </row>
    <row r="430" spans="1:9" s="26" customFormat="1" ht="12" customHeight="1" thickBot="1">
      <c r="A430" s="27" t="s">
        <v>1</v>
      </c>
      <c r="B430" s="149"/>
      <c r="C430" s="149"/>
      <c r="D430" s="38"/>
      <c r="E430" s="32"/>
      <c r="F430" s="505" t="s">
        <v>590</v>
      </c>
      <c r="G430" s="450" t="str">
        <f>F426</f>
        <v>游棋叡</v>
      </c>
      <c r="H430" s="113" t="s">
        <v>345</v>
      </c>
      <c r="I430" s="43"/>
    </row>
    <row r="431" spans="1:9" s="26" customFormat="1" ht="12" customHeight="1">
      <c r="A431" s="30" t="s">
        <v>206</v>
      </c>
      <c r="B431" s="148"/>
      <c r="C431" s="148" t="s">
        <v>1189</v>
      </c>
      <c r="D431" s="31"/>
      <c r="E431" s="32"/>
      <c r="F431" s="40">
        <v>0.47916666666666669</v>
      </c>
      <c r="G431" s="32" t="s">
        <v>4801</v>
      </c>
      <c r="H431" s="113"/>
      <c r="I431" s="43"/>
    </row>
    <row r="432" spans="1:9" s="26" customFormat="1" ht="12" customHeight="1" thickBot="1">
      <c r="A432" s="33" t="s">
        <v>1</v>
      </c>
      <c r="B432" s="149"/>
      <c r="C432" s="149"/>
      <c r="D432" s="34" t="s">
        <v>475</v>
      </c>
      <c r="E432" s="461" t="str">
        <f>C433</f>
        <v>朱弘恩</v>
      </c>
      <c r="F432" s="39"/>
      <c r="G432" s="32"/>
      <c r="H432" s="113"/>
      <c r="I432" s="43"/>
    </row>
    <row r="433" spans="1:9" s="26" customFormat="1" ht="12" customHeight="1" thickBot="1">
      <c r="A433" s="446" t="s">
        <v>207</v>
      </c>
      <c r="B433" s="447" t="s">
        <v>865</v>
      </c>
      <c r="C433" s="447" t="s">
        <v>1190</v>
      </c>
      <c r="D433" s="448" t="s">
        <v>259</v>
      </c>
      <c r="E433" s="462"/>
      <c r="F433" s="39"/>
      <c r="G433" s="32"/>
      <c r="H433" s="113"/>
      <c r="I433" s="43"/>
    </row>
    <row r="434" spans="1:9" s="26" customFormat="1" ht="12" customHeight="1" thickBot="1">
      <c r="A434" s="27" t="s">
        <v>1</v>
      </c>
      <c r="B434" s="149"/>
      <c r="C434" s="149"/>
      <c r="D434" s="38"/>
      <c r="E434" s="39" t="s">
        <v>552</v>
      </c>
      <c r="F434" s="451" t="str">
        <f>E436</f>
        <v>湯仁翔</v>
      </c>
      <c r="G434" s="32"/>
      <c r="H434" s="113"/>
      <c r="I434" s="43"/>
    </row>
    <row r="435" spans="1:9" s="26" customFormat="1" ht="12" customHeight="1">
      <c r="A435" s="30" t="s">
        <v>208</v>
      </c>
      <c r="B435" s="148"/>
      <c r="C435" s="148" t="s">
        <v>1191</v>
      </c>
      <c r="D435" s="41"/>
      <c r="E435" s="502">
        <v>0.64583333333333337</v>
      </c>
      <c r="F435" s="32" t="s">
        <v>4550</v>
      </c>
      <c r="G435" s="37"/>
      <c r="H435" s="113"/>
      <c r="I435" s="43"/>
    </row>
    <row r="436" spans="1:9" s="26" customFormat="1" ht="12" customHeight="1" thickBot="1">
      <c r="A436" s="33" t="s">
        <v>1</v>
      </c>
      <c r="B436" s="149"/>
      <c r="C436" s="149"/>
      <c r="D436" s="34" t="s">
        <v>476</v>
      </c>
      <c r="E436" s="506" t="str">
        <f>C437</f>
        <v>湯仁翔</v>
      </c>
      <c r="F436" s="32"/>
      <c r="G436" s="32"/>
      <c r="H436" s="113"/>
      <c r="I436" s="43"/>
    </row>
    <row r="437" spans="1:9" s="26" customFormat="1" ht="12" customHeight="1" thickBot="1">
      <c r="A437" s="446" t="s">
        <v>209</v>
      </c>
      <c r="B437" s="447" t="s">
        <v>881</v>
      </c>
      <c r="C437" s="447" t="s">
        <v>1192</v>
      </c>
      <c r="D437" s="477"/>
      <c r="E437" s="32"/>
      <c r="F437" s="37"/>
      <c r="G437" s="32"/>
      <c r="H437" s="113"/>
      <c r="I437" s="43"/>
    </row>
    <row r="438" spans="1:9" s="26" customFormat="1" ht="12" customHeight="1">
      <c r="A438" s="27" t="s">
        <v>1</v>
      </c>
      <c r="B438" s="149"/>
      <c r="C438" s="149"/>
      <c r="D438" s="38"/>
      <c r="E438" s="32"/>
      <c r="F438" s="32"/>
      <c r="G438" s="32"/>
      <c r="H438" s="113" t="s">
        <v>319</v>
      </c>
      <c r="I438" s="43"/>
    </row>
    <row r="439" spans="1:9" s="26" customFormat="1" ht="12" customHeight="1" thickBot="1">
      <c r="A439" s="446" t="s">
        <v>210</v>
      </c>
      <c r="B439" s="447" t="s">
        <v>874</v>
      </c>
      <c r="C439" s="447" t="s">
        <v>1193</v>
      </c>
      <c r="D439" s="448"/>
      <c r="E439" s="32"/>
      <c r="F439" s="32"/>
      <c r="G439" s="32"/>
      <c r="H439" s="114" t="s">
        <v>0</v>
      </c>
      <c r="I439" s="43"/>
    </row>
    <row r="440" spans="1:9" s="26" customFormat="1" ht="12" customHeight="1" thickBot="1">
      <c r="A440" s="27" t="s">
        <v>1</v>
      </c>
      <c r="B440" s="149"/>
      <c r="C440" s="149"/>
      <c r="D440" s="41" t="s">
        <v>477</v>
      </c>
      <c r="E440" s="450" t="str">
        <f>C439</f>
        <v>陳柏宏</v>
      </c>
      <c r="F440" s="32"/>
      <c r="G440" s="32"/>
      <c r="H440" s="113"/>
      <c r="I440" s="43"/>
    </row>
    <row r="441" spans="1:9" s="26" customFormat="1" ht="12" customHeight="1">
      <c r="A441" s="35" t="s">
        <v>211</v>
      </c>
      <c r="B441" s="148" t="s">
        <v>1019</v>
      </c>
      <c r="C441" s="148" t="s">
        <v>1194</v>
      </c>
      <c r="D441" s="42">
        <v>0.75</v>
      </c>
      <c r="E441" s="504" t="s">
        <v>4284</v>
      </c>
      <c r="F441" s="32"/>
      <c r="G441" s="37"/>
      <c r="H441" s="113"/>
      <c r="I441" s="43"/>
    </row>
    <row r="442" spans="1:9" s="26" customFormat="1" ht="12" customHeight="1" thickBot="1">
      <c r="A442" s="27" t="s">
        <v>1</v>
      </c>
      <c r="B442" s="149"/>
      <c r="C442" s="149"/>
      <c r="D442" s="38"/>
      <c r="E442" s="505" t="s">
        <v>553</v>
      </c>
      <c r="F442" s="450" t="str">
        <f>E440</f>
        <v>陳柏宏</v>
      </c>
      <c r="G442" s="32"/>
      <c r="H442" s="113"/>
      <c r="I442" s="43"/>
    </row>
    <row r="443" spans="1:9" s="26" customFormat="1" ht="12" customHeight="1" thickBot="1">
      <c r="A443" s="446" t="s">
        <v>212</v>
      </c>
      <c r="B443" s="447" t="s">
        <v>866</v>
      </c>
      <c r="C443" s="447" t="s">
        <v>1195</v>
      </c>
      <c r="D443" s="448"/>
      <c r="E443" s="40">
        <v>0.66666666666666663</v>
      </c>
      <c r="F443" s="504" t="s">
        <v>4551</v>
      </c>
      <c r="G443" s="32"/>
      <c r="H443" s="113"/>
      <c r="I443" s="43"/>
    </row>
    <row r="444" spans="1:9" s="26" customFormat="1" ht="12" customHeight="1" thickBot="1">
      <c r="A444" s="27" t="s">
        <v>1</v>
      </c>
      <c r="B444" s="149"/>
      <c r="C444" s="149"/>
      <c r="D444" s="449" t="s">
        <v>478</v>
      </c>
      <c r="E444" s="39" t="str">
        <f>C443</f>
        <v>林昱辰</v>
      </c>
      <c r="F444" s="505"/>
      <c r="G444" s="32"/>
      <c r="H444" s="113"/>
      <c r="I444" s="43"/>
    </row>
    <row r="445" spans="1:9" s="26" customFormat="1" ht="12" customHeight="1">
      <c r="A445" s="35" t="s">
        <v>213</v>
      </c>
      <c r="B445" s="148" t="s">
        <v>876</v>
      </c>
      <c r="C445" s="148" t="s">
        <v>1196</v>
      </c>
      <c r="D445" s="42">
        <v>0.75</v>
      </c>
      <c r="E445" s="460" t="s">
        <v>4281</v>
      </c>
      <c r="F445" s="505"/>
      <c r="G445" s="32"/>
      <c r="H445" s="113"/>
      <c r="I445" s="43"/>
    </row>
    <row r="446" spans="1:9" s="26" customFormat="1" ht="12" customHeight="1" thickBot="1">
      <c r="A446" s="27" t="s">
        <v>1</v>
      </c>
      <c r="B446" s="149"/>
      <c r="C446" s="149"/>
      <c r="D446" s="38"/>
      <c r="E446" s="32"/>
      <c r="F446" s="505" t="s">
        <v>591</v>
      </c>
      <c r="G446" s="450" t="str">
        <f>F442</f>
        <v>陳柏宏</v>
      </c>
      <c r="H446" s="113" t="s">
        <v>346</v>
      </c>
      <c r="I446" s="43"/>
    </row>
    <row r="447" spans="1:9" s="26" customFormat="1" ht="12" customHeight="1">
      <c r="A447" s="30" t="s">
        <v>214</v>
      </c>
      <c r="B447" s="148" t="s">
        <v>775</v>
      </c>
      <c r="C447" s="148" t="s">
        <v>1197</v>
      </c>
      <c r="D447" s="31"/>
      <c r="E447" s="32"/>
      <c r="F447" s="40">
        <v>0.5</v>
      </c>
      <c r="G447" s="32" t="s">
        <v>4808</v>
      </c>
      <c r="H447" s="113"/>
      <c r="I447" s="43"/>
    </row>
    <row r="448" spans="1:9" s="26" customFormat="1" ht="12" customHeight="1" thickBot="1">
      <c r="A448" s="33" t="s">
        <v>1</v>
      </c>
      <c r="B448" s="149"/>
      <c r="C448" s="149"/>
      <c r="D448" s="34" t="s">
        <v>479</v>
      </c>
      <c r="E448" s="463" t="str">
        <f>C449</f>
        <v>陳昱仲</v>
      </c>
      <c r="F448" s="39"/>
      <c r="G448" s="32"/>
      <c r="H448" s="113"/>
      <c r="I448" s="43"/>
    </row>
    <row r="449" spans="1:9" s="26" customFormat="1" ht="12" customHeight="1" thickBot="1">
      <c r="A449" s="446" t="s">
        <v>215</v>
      </c>
      <c r="B449" s="447" t="s">
        <v>897</v>
      </c>
      <c r="C449" s="447" t="s">
        <v>1198</v>
      </c>
      <c r="D449" s="455">
        <v>0.75</v>
      </c>
      <c r="E449" s="39" t="s">
        <v>4282</v>
      </c>
      <c r="F449" s="39"/>
      <c r="G449" s="32"/>
      <c r="H449" s="113"/>
      <c r="I449" s="43"/>
    </row>
    <row r="450" spans="1:9" s="26" customFormat="1" ht="12" customHeight="1" thickBot="1">
      <c r="A450" s="27" t="s">
        <v>1</v>
      </c>
      <c r="B450" s="149"/>
      <c r="C450" s="149"/>
      <c r="D450" s="38"/>
      <c r="E450" s="39" t="s">
        <v>554</v>
      </c>
      <c r="F450" s="451" t="str">
        <f>E452</f>
        <v>蔡仁喻</v>
      </c>
      <c r="G450" s="32"/>
      <c r="H450" s="113"/>
      <c r="I450" s="43"/>
    </row>
    <row r="451" spans="1:9" s="26" customFormat="1" ht="12" customHeight="1">
      <c r="A451" s="30" t="s">
        <v>216</v>
      </c>
      <c r="B451" s="148" t="s">
        <v>778</v>
      </c>
      <c r="C451" s="148" t="s">
        <v>1199</v>
      </c>
      <c r="D451" s="31"/>
      <c r="E451" s="502">
        <v>0.66666666666666663</v>
      </c>
      <c r="F451" s="32" t="s">
        <v>4552</v>
      </c>
      <c r="G451" s="32"/>
      <c r="H451" s="113"/>
      <c r="I451" s="43"/>
    </row>
    <row r="452" spans="1:9" s="26" customFormat="1" ht="12" customHeight="1" thickBot="1">
      <c r="A452" s="33" t="s">
        <v>1</v>
      </c>
      <c r="B452" s="149"/>
      <c r="C452" s="149"/>
      <c r="D452" s="34" t="s">
        <v>480</v>
      </c>
      <c r="E452" s="506" t="str">
        <f>C453</f>
        <v>蔡仁喻</v>
      </c>
      <c r="F452" s="32"/>
      <c r="G452" s="32"/>
      <c r="H452" s="113"/>
      <c r="I452" s="43"/>
    </row>
    <row r="453" spans="1:9" s="26" customFormat="1" ht="12" customHeight="1" thickBot="1">
      <c r="A453" s="446" t="s">
        <v>217</v>
      </c>
      <c r="B453" s="447" t="s">
        <v>867</v>
      </c>
      <c r="C453" s="447" t="s">
        <v>1200</v>
      </c>
      <c r="D453" s="457">
        <v>0.75</v>
      </c>
      <c r="E453" s="453" t="s">
        <v>4288</v>
      </c>
      <c r="F453" s="32"/>
      <c r="G453" s="32"/>
      <c r="H453" s="113"/>
      <c r="I453" s="43"/>
    </row>
    <row r="454" spans="1:9" s="26" customFormat="1" ht="12" customHeight="1">
      <c r="A454" s="27" t="s">
        <v>1</v>
      </c>
      <c r="B454" s="149"/>
      <c r="C454" s="149"/>
      <c r="D454" s="38"/>
      <c r="E454" s="32"/>
      <c r="F454" s="32"/>
      <c r="G454" s="32" t="s">
        <v>319</v>
      </c>
      <c r="H454" s="113"/>
      <c r="I454" s="43"/>
    </row>
    <row r="455" spans="1:9" s="26" customFormat="1" ht="12" customHeight="1">
      <c r="A455" s="30" t="s">
        <v>218</v>
      </c>
      <c r="B455" s="148"/>
      <c r="C455" s="148" t="s">
        <v>1201</v>
      </c>
      <c r="D455" s="41"/>
      <c r="E455" s="32"/>
      <c r="F455" s="32"/>
      <c r="G455" s="108" t="s">
        <v>0</v>
      </c>
      <c r="H455" s="113"/>
      <c r="I455" s="43"/>
    </row>
    <row r="456" spans="1:9" s="26" customFormat="1" ht="12" customHeight="1" thickBot="1">
      <c r="A456" s="33" t="s">
        <v>1</v>
      </c>
      <c r="B456" s="149"/>
      <c r="C456" s="149"/>
      <c r="D456" s="34" t="s">
        <v>481</v>
      </c>
      <c r="E456" s="461" t="str">
        <f>C457</f>
        <v>鄧富洋</v>
      </c>
      <c r="F456" s="32"/>
      <c r="G456" s="32"/>
      <c r="H456" s="113"/>
      <c r="I456" s="43"/>
    </row>
    <row r="457" spans="1:9" s="26" customFormat="1" ht="12" customHeight="1" thickBot="1">
      <c r="A457" s="446" t="s">
        <v>219</v>
      </c>
      <c r="B457" s="447" t="s">
        <v>901</v>
      </c>
      <c r="C457" s="447" t="s">
        <v>1202</v>
      </c>
      <c r="D457" s="457" t="s">
        <v>646</v>
      </c>
      <c r="E457" s="462"/>
      <c r="F457" s="32"/>
      <c r="G457" s="32"/>
      <c r="H457" s="113"/>
      <c r="I457" s="43"/>
    </row>
    <row r="458" spans="1:9" s="26" customFormat="1" ht="12" customHeight="1" thickBot="1">
      <c r="A458" s="27" t="s">
        <v>1</v>
      </c>
      <c r="B458" s="149"/>
      <c r="C458" s="149"/>
      <c r="D458" s="38"/>
      <c r="E458" s="39" t="s">
        <v>555</v>
      </c>
      <c r="F458" s="463" t="str">
        <f>E460</f>
        <v>杜菘澤</v>
      </c>
      <c r="G458" s="32"/>
      <c r="H458" s="113"/>
      <c r="I458" s="43"/>
    </row>
    <row r="459" spans="1:9" s="26" customFormat="1" ht="12" customHeight="1">
      <c r="A459" s="30" t="s">
        <v>220</v>
      </c>
      <c r="B459" s="148"/>
      <c r="C459" s="148" t="s">
        <v>1203</v>
      </c>
      <c r="D459" s="41"/>
      <c r="E459" s="502">
        <v>0.66666666666666663</v>
      </c>
      <c r="F459" s="39" t="s">
        <v>4553</v>
      </c>
      <c r="G459" s="32"/>
      <c r="H459" s="113"/>
      <c r="I459" s="43"/>
    </row>
    <row r="460" spans="1:9" s="26" customFormat="1" ht="12" customHeight="1" thickBot="1">
      <c r="A460" s="33" t="s">
        <v>1</v>
      </c>
      <c r="B460" s="149"/>
      <c r="C460" s="149"/>
      <c r="D460" s="34" t="s">
        <v>482</v>
      </c>
      <c r="E460" s="506" t="str">
        <f>C461</f>
        <v>杜菘澤</v>
      </c>
      <c r="F460" s="39"/>
      <c r="G460" s="32"/>
      <c r="H460" s="113"/>
      <c r="I460" s="43"/>
    </row>
    <row r="461" spans="1:9" s="26" customFormat="1" ht="12" customHeight="1" thickBot="1">
      <c r="A461" s="446" t="s">
        <v>221</v>
      </c>
      <c r="B461" s="447" t="s">
        <v>905</v>
      </c>
      <c r="C461" s="447" t="s">
        <v>1204</v>
      </c>
      <c r="D461" s="457" t="s">
        <v>645</v>
      </c>
      <c r="E461" s="459"/>
      <c r="F461" s="39"/>
      <c r="G461" s="32"/>
      <c r="H461" s="113"/>
      <c r="I461" s="43"/>
    </row>
    <row r="462" spans="1:9" s="26" customFormat="1" ht="12" customHeight="1" thickBot="1">
      <c r="A462" s="27" t="s">
        <v>1</v>
      </c>
      <c r="B462" s="149"/>
      <c r="C462" s="149"/>
      <c r="D462" s="38"/>
      <c r="E462" s="32"/>
      <c r="F462" s="39" t="s">
        <v>592</v>
      </c>
      <c r="G462" s="461" t="str">
        <f>F466</f>
        <v>賴柏諺</v>
      </c>
      <c r="H462" s="113" t="s">
        <v>347</v>
      </c>
      <c r="I462" s="43"/>
    </row>
    <row r="463" spans="1:9" s="26" customFormat="1" ht="12" customHeight="1">
      <c r="A463" s="30" t="s">
        <v>222</v>
      </c>
      <c r="B463" s="148"/>
      <c r="C463" s="148" t="s">
        <v>1205</v>
      </c>
      <c r="D463" s="41"/>
      <c r="E463" s="32"/>
      <c r="F463" s="502">
        <v>0.5</v>
      </c>
      <c r="G463" s="466" t="s">
        <v>4800</v>
      </c>
      <c r="H463" s="113"/>
      <c r="I463" s="43"/>
    </row>
    <row r="464" spans="1:9" s="26" customFormat="1" ht="12" customHeight="1" thickBot="1">
      <c r="A464" s="33" t="s">
        <v>1</v>
      </c>
      <c r="B464" s="149"/>
      <c r="C464" s="149"/>
      <c r="D464" s="34" t="s">
        <v>483</v>
      </c>
      <c r="E464" s="461" t="str">
        <f>C465</f>
        <v>黃晧宸</v>
      </c>
      <c r="F464" s="505"/>
      <c r="G464" s="32"/>
      <c r="H464" s="113"/>
      <c r="I464" s="43"/>
    </row>
    <row r="465" spans="1:9" s="26" customFormat="1" ht="12" customHeight="1" thickBot="1">
      <c r="A465" s="446" t="s">
        <v>223</v>
      </c>
      <c r="B465" s="447" t="s">
        <v>894</v>
      </c>
      <c r="C465" s="447" t="s">
        <v>1206</v>
      </c>
      <c r="D465" s="448"/>
      <c r="E465" s="462"/>
      <c r="F465" s="505"/>
      <c r="G465" s="32"/>
      <c r="H465" s="113"/>
      <c r="I465" s="43"/>
    </row>
    <row r="466" spans="1:9" s="26" customFormat="1" ht="12" customHeight="1" thickBot="1">
      <c r="A466" s="27" t="s">
        <v>1</v>
      </c>
      <c r="B466" s="149"/>
      <c r="C466" s="149"/>
      <c r="D466" s="38"/>
      <c r="E466" s="39" t="s">
        <v>556</v>
      </c>
      <c r="F466" s="506" t="str">
        <f>E468</f>
        <v>賴柏諺</v>
      </c>
      <c r="G466" s="32"/>
      <c r="H466" s="113"/>
      <c r="I466" s="43"/>
    </row>
    <row r="467" spans="1:9" s="26" customFormat="1" ht="12" customHeight="1">
      <c r="A467" s="30" t="s">
        <v>224</v>
      </c>
      <c r="B467" s="148"/>
      <c r="C467" s="148" t="s">
        <v>1207</v>
      </c>
      <c r="D467" s="31"/>
      <c r="E467" s="502">
        <v>0.66666666666666663</v>
      </c>
      <c r="F467" s="32" t="s">
        <v>4554</v>
      </c>
      <c r="G467" s="32"/>
      <c r="H467" s="113"/>
      <c r="I467" s="43"/>
    </row>
    <row r="468" spans="1:9" s="26" customFormat="1" ht="12" customHeight="1" thickBot="1">
      <c r="A468" s="33" t="s">
        <v>1</v>
      </c>
      <c r="B468" s="149"/>
      <c r="C468" s="149"/>
      <c r="D468" s="34" t="s">
        <v>484</v>
      </c>
      <c r="E468" s="506" t="str">
        <f>C469</f>
        <v>賴柏諺</v>
      </c>
      <c r="F468" s="32"/>
      <c r="G468" s="32"/>
      <c r="H468" s="113"/>
      <c r="I468" s="43"/>
    </row>
    <row r="469" spans="1:9" s="26" customFormat="1" ht="12" customHeight="1" thickBot="1">
      <c r="A469" s="446" t="s">
        <v>225</v>
      </c>
      <c r="B469" s="447" t="s">
        <v>1039</v>
      </c>
      <c r="C469" s="447" t="s">
        <v>1208</v>
      </c>
      <c r="D469" s="448"/>
      <c r="E469" s="459"/>
      <c r="F469" s="32"/>
      <c r="G469" s="32"/>
      <c r="H469" s="113"/>
      <c r="I469" s="43"/>
    </row>
    <row r="470" spans="1:9" s="26" customFormat="1" ht="12" customHeight="1">
      <c r="A470" s="23"/>
      <c r="B470" s="80"/>
      <c r="C470" s="80"/>
      <c r="D470" s="41"/>
      <c r="E470" s="32"/>
      <c r="F470" s="32"/>
      <c r="G470" s="32"/>
      <c r="H470" s="113"/>
      <c r="I470" s="43"/>
    </row>
    <row r="471" spans="1:9" s="26" customFormat="1" ht="12" customHeight="1">
      <c r="A471" s="23"/>
      <c r="B471" s="77"/>
      <c r="C471" s="77"/>
      <c r="D471" s="38"/>
      <c r="E471" s="44"/>
      <c r="F471" s="25"/>
      <c r="G471" s="25"/>
      <c r="H471" s="113"/>
      <c r="I471" s="43"/>
    </row>
    <row r="472" spans="1:9" s="26" customFormat="1" ht="12" customHeight="1">
      <c r="A472" s="12" t="s">
        <v>2310</v>
      </c>
      <c r="B472" s="78"/>
      <c r="C472" s="25" t="s">
        <v>262</v>
      </c>
      <c r="D472" s="158" t="s">
        <v>3669</v>
      </c>
      <c r="E472" s="158" t="s">
        <v>2369</v>
      </c>
      <c r="F472" s="158" t="s">
        <v>2368</v>
      </c>
      <c r="G472" s="28"/>
      <c r="H472" s="112"/>
      <c r="I472" s="43"/>
    </row>
    <row r="473" spans="1:9" s="29" customFormat="1" ht="12" customHeight="1">
      <c r="A473" s="27" t="s">
        <v>1</v>
      </c>
      <c r="B473" s="78"/>
      <c r="C473" s="79"/>
      <c r="D473" s="28"/>
      <c r="E473" s="28"/>
      <c r="F473" s="28"/>
      <c r="G473" s="28"/>
      <c r="H473" s="112"/>
      <c r="I473" s="24"/>
    </row>
    <row r="474" spans="1:9" s="26" customFormat="1" ht="12" customHeight="1">
      <c r="A474" s="30" t="s">
        <v>226</v>
      </c>
      <c r="B474" s="148" t="s">
        <v>851</v>
      </c>
      <c r="C474" s="148" t="s">
        <v>1209</v>
      </c>
      <c r="D474" s="41"/>
      <c r="E474" s="32"/>
      <c r="F474" s="32"/>
      <c r="G474" s="32"/>
      <c r="H474" s="113"/>
      <c r="I474" s="43"/>
    </row>
    <row r="475" spans="1:9" s="26" customFormat="1" ht="12" customHeight="1" thickBot="1">
      <c r="A475" s="33" t="s">
        <v>1</v>
      </c>
      <c r="B475" s="149"/>
      <c r="C475" s="149"/>
      <c r="D475" s="34" t="s">
        <v>485</v>
      </c>
      <c r="E475" s="463" t="str">
        <f>C476</f>
        <v>王子銘</v>
      </c>
      <c r="F475" s="32"/>
      <c r="G475" s="32"/>
      <c r="H475" s="113"/>
      <c r="I475" s="43"/>
    </row>
    <row r="476" spans="1:9" s="26" customFormat="1" ht="12" customHeight="1" thickBot="1">
      <c r="A476" s="446" t="s">
        <v>227</v>
      </c>
      <c r="B476" s="447" t="s">
        <v>1056</v>
      </c>
      <c r="C476" s="447" t="s">
        <v>1210</v>
      </c>
      <c r="D476" s="457">
        <v>0.75</v>
      </c>
      <c r="E476" s="465" t="s">
        <v>4294</v>
      </c>
      <c r="F476" s="32"/>
      <c r="G476" s="37"/>
      <c r="H476" s="113"/>
      <c r="I476" s="43"/>
    </row>
    <row r="477" spans="1:9" s="26" customFormat="1" ht="12" customHeight="1" thickBot="1">
      <c r="A477" s="27" t="s">
        <v>1</v>
      </c>
      <c r="B477" s="149"/>
      <c r="C477" s="149"/>
      <c r="D477" s="38"/>
      <c r="E477" s="39" t="s">
        <v>557</v>
      </c>
      <c r="F477" s="463" t="str">
        <f>E479</f>
        <v>陳冠安</v>
      </c>
      <c r="G477" s="32"/>
      <c r="H477" s="113"/>
      <c r="I477" s="43"/>
    </row>
    <row r="478" spans="1:9" s="26" customFormat="1" ht="12" customHeight="1">
      <c r="A478" s="30" t="s">
        <v>228</v>
      </c>
      <c r="B478" s="239" t="s">
        <v>1022</v>
      </c>
      <c r="C478" s="239" t="s">
        <v>1211</v>
      </c>
      <c r="D478" s="41"/>
      <c r="E478" s="502">
        <v>0.66666666666666663</v>
      </c>
      <c r="F478" s="504" t="s">
        <v>4555</v>
      </c>
      <c r="G478" s="32"/>
      <c r="H478" s="113"/>
      <c r="I478" s="43"/>
    </row>
    <row r="479" spans="1:9" s="26" customFormat="1" ht="12" customHeight="1" thickBot="1">
      <c r="A479" s="33" t="s">
        <v>1</v>
      </c>
      <c r="B479" s="149"/>
      <c r="C479" s="149"/>
      <c r="D479" s="34" t="s">
        <v>486</v>
      </c>
      <c r="E479" s="506" t="str">
        <f>C480</f>
        <v>陳冠安</v>
      </c>
      <c r="F479" s="505"/>
      <c r="G479" s="32"/>
      <c r="H479" s="113"/>
      <c r="I479" s="43"/>
    </row>
    <row r="480" spans="1:9" s="26" customFormat="1" ht="12" customHeight="1" thickBot="1">
      <c r="A480" s="446" t="s">
        <v>229</v>
      </c>
      <c r="B480" s="447" t="s">
        <v>685</v>
      </c>
      <c r="C480" s="447" t="s">
        <v>1212</v>
      </c>
      <c r="D480" s="457">
        <v>0.75</v>
      </c>
      <c r="E480" s="453" t="s">
        <v>4235</v>
      </c>
      <c r="F480" s="505"/>
      <c r="G480" s="37"/>
      <c r="H480" s="113"/>
      <c r="I480" s="43"/>
    </row>
    <row r="481" spans="1:9" s="26" customFormat="1" ht="12" customHeight="1" thickBot="1">
      <c r="A481" s="27" t="s">
        <v>1</v>
      </c>
      <c r="B481" s="149"/>
      <c r="C481" s="149"/>
      <c r="D481" s="38"/>
      <c r="E481" s="32"/>
      <c r="F481" s="505" t="s">
        <v>593</v>
      </c>
      <c r="G481" s="450" t="str">
        <f>F477</f>
        <v>陳冠安</v>
      </c>
      <c r="H481" s="113" t="s">
        <v>348</v>
      </c>
      <c r="I481" s="43"/>
    </row>
    <row r="482" spans="1:9" s="26" customFormat="1" ht="12" customHeight="1" thickBot="1">
      <c r="A482" s="446" t="s">
        <v>230</v>
      </c>
      <c r="B482" s="447" t="s">
        <v>1067</v>
      </c>
      <c r="C482" s="447" t="s">
        <v>1213</v>
      </c>
      <c r="D482" s="448"/>
      <c r="E482" s="32"/>
      <c r="F482" s="40">
        <v>0.5</v>
      </c>
      <c r="G482" s="32" t="s">
        <v>4807</v>
      </c>
      <c r="H482" s="113"/>
      <c r="I482" s="43"/>
    </row>
    <row r="483" spans="1:9" s="26" customFormat="1" ht="12" customHeight="1" thickBot="1">
      <c r="A483" s="27" t="s">
        <v>1</v>
      </c>
      <c r="B483" s="149"/>
      <c r="C483" s="149"/>
      <c r="D483" s="41" t="s">
        <v>487</v>
      </c>
      <c r="E483" s="450" t="str">
        <f>C482</f>
        <v>陳柏叡</v>
      </c>
      <c r="F483" s="39"/>
      <c r="G483" s="32"/>
      <c r="H483" s="113"/>
      <c r="I483" s="43"/>
    </row>
    <row r="484" spans="1:9" s="26" customFormat="1" ht="12" customHeight="1">
      <c r="A484" s="35" t="s">
        <v>231</v>
      </c>
      <c r="B484" s="148" t="s">
        <v>862</v>
      </c>
      <c r="C484" s="148" t="s">
        <v>1214</v>
      </c>
      <c r="D484" s="42">
        <v>0.77083333333333337</v>
      </c>
      <c r="E484" s="39" t="s">
        <v>4290</v>
      </c>
      <c r="F484" s="39"/>
      <c r="G484" s="32"/>
      <c r="H484" s="113"/>
      <c r="I484" s="43"/>
    </row>
    <row r="485" spans="1:9" s="26" customFormat="1" ht="12" customHeight="1" thickBot="1">
      <c r="A485" s="27" t="s">
        <v>1</v>
      </c>
      <c r="B485" s="149"/>
      <c r="C485" s="149"/>
      <c r="D485" s="38"/>
      <c r="E485" s="39" t="s">
        <v>558</v>
      </c>
      <c r="F485" s="458" t="str">
        <f>E487</f>
        <v>蘇于瀚</v>
      </c>
      <c r="G485" s="32"/>
      <c r="H485" s="113"/>
      <c r="I485" s="43"/>
    </row>
    <row r="486" spans="1:9" s="26" customFormat="1" ht="12" customHeight="1">
      <c r="A486" s="30" t="s">
        <v>232</v>
      </c>
      <c r="B486" s="148" t="s">
        <v>870</v>
      </c>
      <c r="C486" s="148" t="s">
        <v>1215</v>
      </c>
      <c r="D486" s="31"/>
      <c r="E486" s="502">
        <v>0.66666666666666663</v>
      </c>
      <c r="F486" s="466" t="s">
        <v>4556</v>
      </c>
      <c r="G486" s="37"/>
      <c r="H486" s="113"/>
      <c r="I486" s="43"/>
    </row>
    <row r="487" spans="1:9" s="26" customFormat="1" ht="12" customHeight="1" thickBot="1">
      <c r="A487" s="33" t="s">
        <v>1</v>
      </c>
      <c r="B487" s="149"/>
      <c r="C487" s="149"/>
      <c r="D487" s="34" t="s">
        <v>488</v>
      </c>
      <c r="E487" s="506" t="str">
        <f>C488</f>
        <v>蘇于瀚</v>
      </c>
      <c r="F487" s="32"/>
      <c r="G487" s="32"/>
      <c r="H487" s="113"/>
      <c r="I487" s="43"/>
    </row>
    <row r="488" spans="1:9" s="26" customFormat="1" ht="12" customHeight="1" thickBot="1">
      <c r="A488" s="446" t="s">
        <v>233</v>
      </c>
      <c r="B488" s="447" t="s">
        <v>979</v>
      </c>
      <c r="C488" s="447" t="s">
        <v>1216</v>
      </c>
      <c r="D488" s="457">
        <v>0.77083333333333337</v>
      </c>
      <c r="E488" s="453" t="s">
        <v>4291</v>
      </c>
      <c r="F488" s="37"/>
      <c r="G488" s="32"/>
      <c r="H488" s="113"/>
      <c r="I488" s="43"/>
    </row>
    <row r="489" spans="1:9" s="26" customFormat="1" ht="12" customHeight="1">
      <c r="A489" s="27" t="s">
        <v>1</v>
      </c>
      <c r="B489" s="149"/>
      <c r="C489" s="149"/>
      <c r="D489" s="38"/>
      <c r="E489" s="32"/>
      <c r="F489" s="32"/>
      <c r="G489" s="32" t="s">
        <v>319</v>
      </c>
      <c r="H489" s="113"/>
      <c r="I489" s="43"/>
    </row>
    <row r="490" spans="1:9" s="26" customFormat="1" ht="12" customHeight="1">
      <c r="A490" s="30" t="s">
        <v>234</v>
      </c>
      <c r="B490" s="148"/>
      <c r="C490" s="148" t="s">
        <v>1217</v>
      </c>
      <c r="D490" s="31"/>
      <c r="E490" s="32"/>
      <c r="F490" s="32"/>
      <c r="G490" s="108" t="s">
        <v>0</v>
      </c>
      <c r="H490" s="113"/>
      <c r="I490" s="43"/>
    </row>
    <row r="491" spans="1:9" s="26" customFormat="1" ht="12" customHeight="1" thickBot="1">
      <c r="A491" s="33" t="s">
        <v>1</v>
      </c>
      <c r="B491" s="149"/>
      <c r="C491" s="149"/>
      <c r="D491" s="34" t="s">
        <v>489</v>
      </c>
      <c r="E491" s="461" t="str">
        <f>C492</f>
        <v>黃浩哲</v>
      </c>
      <c r="F491" s="32"/>
      <c r="G491" s="32"/>
      <c r="H491" s="113"/>
      <c r="I491" s="43"/>
    </row>
    <row r="492" spans="1:9" s="26" customFormat="1" ht="12" customHeight="1" thickBot="1">
      <c r="A492" s="446" t="s">
        <v>235</v>
      </c>
      <c r="B492" s="447" t="s">
        <v>963</v>
      </c>
      <c r="C492" s="447" t="s">
        <v>1218</v>
      </c>
      <c r="D492" s="455" t="s">
        <v>645</v>
      </c>
      <c r="E492" s="504"/>
      <c r="F492" s="32"/>
      <c r="G492" s="37"/>
      <c r="H492" s="113"/>
      <c r="I492" s="43"/>
    </row>
    <row r="493" spans="1:9" s="26" customFormat="1" ht="12" customHeight="1" thickBot="1">
      <c r="A493" s="27" t="s">
        <v>1</v>
      </c>
      <c r="B493" s="149"/>
      <c r="C493" s="149"/>
      <c r="D493" s="38"/>
      <c r="E493" s="505" t="s">
        <v>559</v>
      </c>
      <c r="F493" s="450" t="str">
        <f>E491</f>
        <v>黃浩哲</v>
      </c>
      <c r="G493" s="32"/>
      <c r="H493" s="113"/>
      <c r="I493" s="43"/>
    </row>
    <row r="494" spans="1:9" s="26" customFormat="1" ht="12" customHeight="1">
      <c r="A494" s="30" t="s">
        <v>236</v>
      </c>
      <c r="B494" s="148"/>
      <c r="C494" s="148" t="s">
        <v>1219</v>
      </c>
      <c r="D494" s="31"/>
      <c r="E494" s="40">
        <v>0.66666666666666663</v>
      </c>
      <c r="F494" s="39" t="s">
        <v>4557</v>
      </c>
      <c r="G494" s="32"/>
      <c r="H494" s="113"/>
      <c r="I494" s="43"/>
    </row>
    <row r="495" spans="1:9" s="26" customFormat="1" ht="12" customHeight="1" thickBot="1">
      <c r="A495" s="33" t="s">
        <v>1</v>
      </c>
      <c r="B495" s="149"/>
      <c r="C495" s="149"/>
      <c r="D495" s="34" t="s">
        <v>490</v>
      </c>
      <c r="E495" s="458" t="str">
        <f>C496</f>
        <v>江定謀</v>
      </c>
      <c r="F495" s="39"/>
      <c r="G495" s="32"/>
      <c r="H495" s="113"/>
      <c r="I495" s="43"/>
    </row>
    <row r="496" spans="1:9" s="26" customFormat="1" ht="12" customHeight="1" thickBot="1">
      <c r="A496" s="446" t="s">
        <v>237</v>
      </c>
      <c r="B496" s="447" t="s">
        <v>778</v>
      </c>
      <c r="C496" s="447" t="s">
        <v>1220</v>
      </c>
      <c r="D496" s="457" t="s">
        <v>645</v>
      </c>
      <c r="E496" s="459"/>
      <c r="F496" s="39"/>
      <c r="G496" s="32"/>
      <c r="H496" s="113"/>
      <c r="I496" s="43"/>
    </row>
    <row r="497" spans="1:9" s="26" customFormat="1" ht="12" customHeight="1" thickBot="1">
      <c r="A497" s="27" t="s">
        <v>1</v>
      </c>
      <c r="B497" s="149"/>
      <c r="C497" s="149"/>
      <c r="D497" s="38"/>
      <c r="E497" s="32"/>
      <c r="F497" s="39" t="s">
        <v>594</v>
      </c>
      <c r="G497" s="463" t="str">
        <f>F501</f>
        <v>羅士豐</v>
      </c>
      <c r="H497" s="113" t="s">
        <v>349</v>
      </c>
      <c r="I497" s="43"/>
    </row>
    <row r="498" spans="1:9" s="26" customFormat="1" ht="12" customHeight="1">
      <c r="A498" s="30" t="s">
        <v>238</v>
      </c>
      <c r="B498" s="148"/>
      <c r="C498" s="148" t="s">
        <v>1221</v>
      </c>
      <c r="D498" s="31"/>
      <c r="E498" s="32"/>
      <c r="F498" s="502">
        <v>0.5</v>
      </c>
      <c r="G498" s="32" t="s">
        <v>4830</v>
      </c>
      <c r="H498" s="113"/>
      <c r="I498" s="43"/>
    </row>
    <row r="499" spans="1:9" s="26" customFormat="1" ht="12" customHeight="1" thickBot="1">
      <c r="A499" s="33" t="s">
        <v>1</v>
      </c>
      <c r="B499" s="149"/>
      <c r="C499" s="149"/>
      <c r="D499" s="34" t="s">
        <v>491</v>
      </c>
      <c r="E499" s="463" t="str">
        <f>C500</f>
        <v>廖茂江</v>
      </c>
      <c r="F499" s="505"/>
      <c r="G499" s="32"/>
      <c r="H499" s="113"/>
      <c r="I499" s="43"/>
    </row>
    <row r="500" spans="1:9" s="26" customFormat="1" ht="12" customHeight="1" thickBot="1">
      <c r="A500" s="446" t="s">
        <v>239</v>
      </c>
      <c r="B500" s="447" t="s">
        <v>876</v>
      </c>
      <c r="C500" s="447" t="s">
        <v>1222</v>
      </c>
      <c r="D500" s="448" t="s">
        <v>259</v>
      </c>
      <c r="E500" s="462"/>
      <c r="F500" s="505"/>
      <c r="G500" s="32"/>
      <c r="H500" s="113"/>
      <c r="I500" s="43"/>
    </row>
    <row r="501" spans="1:9" s="26" customFormat="1" ht="12" customHeight="1" thickBot="1">
      <c r="A501" s="27" t="s">
        <v>1</v>
      </c>
      <c r="B501" s="149"/>
      <c r="C501" s="149"/>
      <c r="D501" s="38"/>
      <c r="E501" s="39" t="s">
        <v>560</v>
      </c>
      <c r="F501" s="506" t="str">
        <f>E503</f>
        <v>羅士豐</v>
      </c>
      <c r="G501" s="32"/>
      <c r="H501" s="113"/>
      <c r="I501" s="43"/>
    </row>
    <row r="502" spans="1:9" s="26" customFormat="1" ht="12" customHeight="1">
      <c r="A502" s="30" t="s">
        <v>240</v>
      </c>
      <c r="B502" s="148"/>
      <c r="C502" s="148" t="s">
        <v>1223</v>
      </c>
      <c r="D502" s="31"/>
      <c r="E502" s="502">
        <v>0.66666666666666663</v>
      </c>
      <c r="F502" s="466" t="s">
        <v>4558</v>
      </c>
      <c r="G502" s="37"/>
      <c r="H502" s="113"/>
      <c r="I502" s="43"/>
    </row>
    <row r="503" spans="1:9" s="26" customFormat="1" ht="12" customHeight="1" thickBot="1">
      <c r="A503" s="33" t="s">
        <v>1</v>
      </c>
      <c r="B503" s="149"/>
      <c r="C503" s="149"/>
      <c r="D503" s="34" t="s">
        <v>492</v>
      </c>
      <c r="E503" s="506" t="str">
        <f>C504</f>
        <v>羅士豐</v>
      </c>
      <c r="F503" s="32"/>
      <c r="G503" s="32"/>
      <c r="H503" s="113"/>
      <c r="I503" s="43"/>
    </row>
    <row r="504" spans="1:9" s="26" customFormat="1" ht="12" customHeight="1" thickBot="1">
      <c r="A504" s="446" t="s">
        <v>241</v>
      </c>
      <c r="B504" s="447" t="s">
        <v>875</v>
      </c>
      <c r="C504" s="447" t="s">
        <v>1224</v>
      </c>
      <c r="D504" s="448"/>
      <c r="E504" s="459"/>
      <c r="F504" s="37"/>
      <c r="G504" s="32"/>
      <c r="H504" s="113"/>
      <c r="I504" s="43"/>
    </row>
    <row r="505" spans="1:9" s="26" customFormat="1" ht="12" customHeight="1">
      <c r="A505" s="27" t="s">
        <v>1</v>
      </c>
      <c r="B505" s="149"/>
      <c r="C505" s="149"/>
      <c r="D505" s="38"/>
      <c r="E505" s="32"/>
      <c r="F505" s="32"/>
      <c r="G505" s="32"/>
      <c r="H505" s="113" t="s">
        <v>319</v>
      </c>
      <c r="I505" s="43"/>
    </row>
    <row r="506" spans="1:9" s="26" customFormat="1" ht="12" customHeight="1">
      <c r="A506" s="30" t="s">
        <v>242</v>
      </c>
      <c r="B506" s="148" t="s">
        <v>906</v>
      </c>
      <c r="C506" s="148" t="s">
        <v>1225</v>
      </c>
      <c r="D506" s="31"/>
      <c r="E506" s="32"/>
      <c r="F506" s="32"/>
      <c r="G506" s="32"/>
      <c r="H506" s="114" t="s">
        <v>0</v>
      </c>
      <c r="I506" s="43"/>
    </row>
    <row r="507" spans="1:9" s="26" customFormat="1" ht="12" customHeight="1" thickBot="1">
      <c r="A507" s="33" t="s">
        <v>1</v>
      </c>
      <c r="B507" s="149"/>
      <c r="C507" s="149"/>
      <c r="D507" s="34" t="s">
        <v>493</v>
      </c>
      <c r="E507" s="463" t="str">
        <f>C508</f>
        <v>廖經禾</v>
      </c>
      <c r="F507" s="32"/>
      <c r="G507" s="32"/>
      <c r="H507" s="113"/>
      <c r="I507" s="43"/>
    </row>
    <row r="508" spans="1:9" s="26" customFormat="1" ht="12" customHeight="1" thickBot="1">
      <c r="A508" s="446" t="s">
        <v>243</v>
      </c>
      <c r="B508" s="447" t="s">
        <v>909</v>
      </c>
      <c r="C508" s="447" t="s">
        <v>1226</v>
      </c>
      <c r="D508" s="455">
        <v>0.77083333333333337</v>
      </c>
      <c r="E508" s="504" t="s">
        <v>4289</v>
      </c>
      <c r="F508" s="32"/>
      <c r="G508" s="37"/>
      <c r="H508" s="113"/>
      <c r="I508" s="43"/>
    </row>
    <row r="509" spans="1:9" s="26" customFormat="1" ht="12" customHeight="1" thickBot="1">
      <c r="A509" s="27" t="s">
        <v>1</v>
      </c>
      <c r="B509" s="149"/>
      <c r="C509" s="149"/>
      <c r="D509" s="38"/>
      <c r="E509" s="505" t="s">
        <v>561</v>
      </c>
      <c r="F509" s="450" t="str">
        <f>E507</f>
        <v>廖經禾</v>
      </c>
      <c r="G509" s="32"/>
      <c r="H509" s="113"/>
      <c r="I509" s="43"/>
    </row>
    <row r="510" spans="1:9" s="26" customFormat="1" ht="12" customHeight="1" thickBot="1">
      <c r="A510" s="446" t="s">
        <v>244</v>
      </c>
      <c r="B510" s="447" t="s">
        <v>858</v>
      </c>
      <c r="C510" s="447" t="s">
        <v>1227</v>
      </c>
      <c r="D510" s="448"/>
      <c r="E510" s="40">
        <v>0.66666666666666663</v>
      </c>
      <c r="F510" s="511" t="s">
        <v>4559</v>
      </c>
      <c r="G510" s="32"/>
      <c r="H510" s="113"/>
      <c r="I510" s="43"/>
    </row>
    <row r="511" spans="1:9" s="26" customFormat="1" ht="12" customHeight="1" thickBot="1">
      <c r="A511" s="27" t="s">
        <v>1</v>
      </c>
      <c r="B511" s="149"/>
      <c r="C511" s="149"/>
      <c r="D511" s="449" t="s">
        <v>494</v>
      </c>
      <c r="E511" s="452" t="str">
        <f>C510</f>
        <v>黃雋騰</v>
      </c>
      <c r="F511" s="505"/>
      <c r="G511" s="32"/>
      <c r="H511" s="113"/>
      <c r="I511" s="43"/>
    </row>
    <row r="512" spans="1:9" s="26" customFormat="1" ht="12" customHeight="1">
      <c r="A512" s="35" t="s">
        <v>245</v>
      </c>
      <c r="B512" s="148" t="s">
        <v>732</v>
      </c>
      <c r="C512" s="148" t="s">
        <v>1228</v>
      </c>
      <c r="D512" s="42">
        <v>0.77083333333333337</v>
      </c>
      <c r="E512" s="32" t="s">
        <v>4298</v>
      </c>
      <c r="F512" s="505"/>
      <c r="G512" s="32"/>
      <c r="H512" s="113"/>
      <c r="I512" s="43"/>
    </row>
    <row r="513" spans="1:9" s="26" customFormat="1" ht="12" customHeight="1" thickBot="1">
      <c r="A513" s="27" t="s">
        <v>1</v>
      </c>
      <c r="B513" s="149"/>
      <c r="C513" s="149"/>
      <c r="D513" s="38"/>
      <c r="E513" s="32"/>
      <c r="F513" s="505" t="s">
        <v>595</v>
      </c>
      <c r="G513" s="450" t="str">
        <f>F509</f>
        <v>廖經禾</v>
      </c>
      <c r="H513" s="113" t="s">
        <v>350</v>
      </c>
      <c r="I513" s="43"/>
    </row>
    <row r="514" spans="1:9" s="26" customFormat="1" ht="12" customHeight="1">
      <c r="A514" s="30" t="s">
        <v>246</v>
      </c>
      <c r="B514" s="148" t="s">
        <v>992</v>
      </c>
      <c r="C514" s="148" t="s">
        <v>1229</v>
      </c>
      <c r="D514" s="31"/>
      <c r="E514" s="32"/>
      <c r="F514" s="40">
        <v>0.5</v>
      </c>
      <c r="G514" s="32" t="s">
        <v>4803</v>
      </c>
      <c r="H514" s="113"/>
      <c r="I514" s="43"/>
    </row>
    <row r="515" spans="1:9" s="26" customFormat="1" ht="12" customHeight="1" thickBot="1">
      <c r="A515" s="33" t="s">
        <v>1</v>
      </c>
      <c r="B515" s="149"/>
      <c r="C515" s="149"/>
      <c r="D515" s="34" t="s">
        <v>495</v>
      </c>
      <c r="E515" s="461" t="str">
        <f>C516</f>
        <v>黃柏瑞</v>
      </c>
      <c r="F515" s="39"/>
      <c r="G515" s="32"/>
      <c r="H515" s="113"/>
      <c r="I515" s="43"/>
    </row>
    <row r="516" spans="1:9" s="26" customFormat="1" ht="12" customHeight="1" thickBot="1">
      <c r="A516" s="446" t="s">
        <v>247</v>
      </c>
      <c r="B516" s="447" t="s">
        <v>860</v>
      </c>
      <c r="C516" s="447" t="s">
        <v>1230</v>
      </c>
      <c r="D516" s="457">
        <v>0.77083333333333337</v>
      </c>
      <c r="E516" s="510" t="s">
        <v>4292</v>
      </c>
      <c r="F516" s="39"/>
      <c r="G516" s="32"/>
      <c r="H516" s="113"/>
      <c r="I516" s="43"/>
    </row>
    <row r="517" spans="1:9" s="26" customFormat="1" ht="12" customHeight="1" thickBot="1">
      <c r="A517" s="27" t="s">
        <v>1</v>
      </c>
      <c r="B517" s="149"/>
      <c r="C517" s="149"/>
      <c r="D517" s="38"/>
      <c r="E517" s="505" t="s">
        <v>562</v>
      </c>
      <c r="F517" s="452" t="str">
        <f>E515</f>
        <v>黃柏瑞</v>
      </c>
      <c r="G517" s="32"/>
      <c r="H517" s="113"/>
      <c r="I517" s="43"/>
    </row>
    <row r="518" spans="1:9" s="26" customFormat="1" ht="12" customHeight="1">
      <c r="A518" s="30" t="s">
        <v>248</v>
      </c>
      <c r="B518" s="148"/>
      <c r="C518" s="148" t="s">
        <v>1231</v>
      </c>
      <c r="D518" s="41"/>
      <c r="E518" s="40">
        <v>0.66666666666666663</v>
      </c>
      <c r="F518" s="32" t="s">
        <v>4561</v>
      </c>
      <c r="G518" s="32"/>
      <c r="H518" s="113"/>
      <c r="I518" s="43"/>
    </row>
    <row r="519" spans="1:9" s="26" customFormat="1" ht="12" customHeight="1" thickBot="1">
      <c r="A519" s="33" t="s">
        <v>1</v>
      </c>
      <c r="B519" s="149"/>
      <c r="C519" s="149"/>
      <c r="D519" s="34" t="s">
        <v>496</v>
      </c>
      <c r="E519" s="458" t="str">
        <f>C520</f>
        <v>李岦遠</v>
      </c>
      <c r="F519" s="32"/>
      <c r="G519" s="32"/>
      <c r="H519" s="113"/>
      <c r="I519" s="43"/>
    </row>
    <row r="520" spans="1:9" s="26" customFormat="1" ht="12" customHeight="1" thickBot="1">
      <c r="A520" s="446" t="s">
        <v>249</v>
      </c>
      <c r="B520" s="447" t="s">
        <v>694</v>
      </c>
      <c r="C520" s="447" t="s">
        <v>1232</v>
      </c>
      <c r="D520" s="455" t="s">
        <v>645</v>
      </c>
      <c r="E520" s="466"/>
      <c r="F520" s="32"/>
      <c r="G520" s="32"/>
      <c r="H520" s="113"/>
      <c r="I520" s="43"/>
    </row>
    <row r="521" spans="1:9" s="26" customFormat="1" ht="12" customHeight="1">
      <c r="A521" s="27" t="s">
        <v>1</v>
      </c>
      <c r="B521" s="149"/>
      <c r="C521" s="149"/>
      <c r="D521" s="38"/>
      <c r="E521" s="32"/>
      <c r="F521" s="32"/>
      <c r="G521" s="32" t="s">
        <v>319</v>
      </c>
      <c r="H521" s="113"/>
      <c r="I521" s="43"/>
    </row>
    <row r="522" spans="1:9" s="26" customFormat="1" ht="12" customHeight="1">
      <c r="A522" s="30" t="s">
        <v>250</v>
      </c>
      <c r="B522" s="148"/>
      <c r="C522" s="148" t="s">
        <v>1233</v>
      </c>
      <c r="D522" s="31"/>
      <c r="E522" s="32"/>
      <c r="F522" s="32"/>
      <c r="G522" s="108" t="s">
        <v>0</v>
      </c>
      <c r="H522" s="113"/>
      <c r="I522" s="43"/>
    </row>
    <row r="523" spans="1:9" s="26" customFormat="1" ht="12" customHeight="1" thickBot="1">
      <c r="A523" s="33" t="s">
        <v>1</v>
      </c>
      <c r="B523" s="149"/>
      <c r="C523" s="149"/>
      <c r="D523" s="34" t="s">
        <v>497</v>
      </c>
      <c r="E523" s="463" t="str">
        <f>C524</f>
        <v>施昊均</v>
      </c>
      <c r="F523" s="32"/>
      <c r="G523" s="32"/>
      <c r="H523" s="113"/>
      <c r="I523" s="43"/>
    </row>
    <row r="524" spans="1:9" s="26" customFormat="1" ht="12" customHeight="1" thickBot="1">
      <c r="A524" s="446" t="s">
        <v>251</v>
      </c>
      <c r="B524" s="447" t="s">
        <v>879</v>
      </c>
      <c r="C524" s="447" t="s">
        <v>1234</v>
      </c>
      <c r="D524" s="455" t="s">
        <v>646</v>
      </c>
      <c r="E524" s="504"/>
      <c r="F524" s="32"/>
      <c r="G524" s="32"/>
      <c r="H524" s="113"/>
      <c r="I524" s="43"/>
    </row>
    <row r="525" spans="1:9" s="26" customFormat="1" ht="12" customHeight="1" thickBot="1">
      <c r="A525" s="27" t="s">
        <v>1</v>
      </c>
      <c r="B525" s="149"/>
      <c r="C525" s="149"/>
      <c r="D525" s="38"/>
      <c r="E525" s="505" t="s">
        <v>563</v>
      </c>
      <c r="F525" s="450" t="str">
        <f>E523</f>
        <v>施昊均</v>
      </c>
      <c r="G525" s="32"/>
      <c r="H525" s="113"/>
      <c r="I525" s="43"/>
    </row>
    <row r="526" spans="1:9" s="26" customFormat="1" ht="12" customHeight="1">
      <c r="A526" s="30" t="s">
        <v>252</v>
      </c>
      <c r="B526" s="148"/>
      <c r="C526" s="148" t="s">
        <v>1235</v>
      </c>
      <c r="D526" s="31"/>
      <c r="E526" s="40">
        <v>0.6875</v>
      </c>
      <c r="F526" s="39" t="s">
        <v>4560</v>
      </c>
      <c r="G526" s="32"/>
      <c r="H526" s="113"/>
      <c r="I526" s="43"/>
    </row>
    <row r="527" spans="1:9" s="26" customFormat="1" ht="12" customHeight="1" thickBot="1">
      <c r="A527" s="33" t="s">
        <v>1</v>
      </c>
      <c r="B527" s="149"/>
      <c r="C527" s="149"/>
      <c r="D527" s="34" t="s">
        <v>498</v>
      </c>
      <c r="E527" s="458" t="str">
        <f>C528</f>
        <v>陳彥同</v>
      </c>
      <c r="F527" s="39"/>
      <c r="G527" s="32"/>
      <c r="H527" s="113"/>
      <c r="I527" s="43"/>
    </row>
    <row r="528" spans="1:9" s="26" customFormat="1" ht="12" customHeight="1" thickBot="1">
      <c r="A528" s="446" t="s">
        <v>253</v>
      </c>
      <c r="B528" s="447" t="s">
        <v>990</v>
      </c>
      <c r="C528" s="447" t="s">
        <v>1236</v>
      </c>
      <c r="D528" s="477" t="s">
        <v>259</v>
      </c>
      <c r="E528" s="466"/>
      <c r="F528" s="39"/>
      <c r="G528" s="32"/>
      <c r="H528" s="113"/>
      <c r="I528" s="43"/>
    </row>
    <row r="529" spans="1:9" s="26" customFormat="1" ht="12" customHeight="1" thickBot="1">
      <c r="A529" s="27" t="s">
        <v>1</v>
      </c>
      <c r="B529" s="149"/>
      <c r="C529" s="149"/>
      <c r="D529" s="38"/>
      <c r="E529" s="32"/>
      <c r="F529" s="39" t="s">
        <v>596</v>
      </c>
      <c r="G529" s="463" t="str">
        <f>F533</f>
        <v>彭翊傑</v>
      </c>
      <c r="H529" s="113" t="s">
        <v>351</v>
      </c>
      <c r="I529" s="43"/>
    </row>
    <row r="530" spans="1:9" s="26" customFormat="1" ht="12" customHeight="1">
      <c r="A530" s="30" t="s">
        <v>254</v>
      </c>
      <c r="B530" s="148"/>
      <c r="C530" s="148" t="s">
        <v>1237</v>
      </c>
      <c r="D530" s="31"/>
      <c r="E530" s="32"/>
      <c r="F530" s="502">
        <v>0.5</v>
      </c>
      <c r="G530" s="466" t="s">
        <v>4804</v>
      </c>
      <c r="H530" s="113"/>
      <c r="I530" s="43"/>
    </row>
    <row r="531" spans="1:9" s="26" customFormat="1" ht="12" customHeight="1" thickBot="1">
      <c r="A531" s="33" t="s">
        <v>1</v>
      </c>
      <c r="B531" s="149"/>
      <c r="C531" s="149"/>
      <c r="D531" s="34" t="s">
        <v>499</v>
      </c>
      <c r="E531" s="463" t="str">
        <f>C532</f>
        <v>林冠赫</v>
      </c>
      <c r="F531" s="505"/>
      <c r="G531" s="32"/>
      <c r="H531" s="113"/>
      <c r="I531" s="43"/>
    </row>
    <row r="532" spans="1:9" s="26" customFormat="1" ht="12" customHeight="1" thickBot="1">
      <c r="A532" s="446" t="s">
        <v>255</v>
      </c>
      <c r="B532" s="447" t="s">
        <v>861</v>
      </c>
      <c r="C532" s="447" t="s">
        <v>1238</v>
      </c>
      <c r="D532" s="477"/>
      <c r="E532" s="462"/>
      <c r="F532" s="505"/>
      <c r="G532" s="32"/>
      <c r="H532" s="113"/>
      <c r="I532" s="43"/>
    </row>
    <row r="533" spans="1:9" s="26" customFormat="1" ht="12" customHeight="1" thickBot="1">
      <c r="A533" s="27" t="s">
        <v>1</v>
      </c>
      <c r="B533" s="149"/>
      <c r="C533" s="149"/>
      <c r="D533" s="38"/>
      <c r="E533" s="39" t="s">
        <v>564</v>
      </c>
      <c r="F533" s="506" t="str">
        <f>E535</f>
        <v>彭翊傑</v>
      </c>
      <c r="G533" s="32"/>
      <c r="H533" s="113"/>
      <c r="I533" s="43"/>
    </row>
    <row r="534" spans="1:9" s="26" customFormat="1" ht="12" customHeight="1">
      <c r="A534" s="30" t="s">
        <v>256</v>
      </c>
      <c r="B534" s="148"/>
      <c r="C534" s="148" t="s">
        <v>1239</v>
      </c>
      <c r="D534" s="31"/>
      <c r="E534" s="502">
        <v>0.6875</v>
      </c>
      <c r="F534" s="466" t="s">
        <v>4562</v>
      </c>
      <c r="G534" s="32"/>
      <c r="H534" s="113"/>
      <c r="I534" s="43"/>
    </row>
    <row r="535" spans="1:9" s="26" customFormat="1" ht="12" customHeight="1" thickBot="1">
      <c r="A535" s="33" t="s">
        <v>1</v>
      </c>
      <c r="B535" s="149"/>
      <c r="C535" s="149"/>
      <c r="D535" s="34" t="s">
        <v>500</v>
      </c>
      <c r="E535" s="506" t="str">
        <f>C536</f>
        <v>彭翊傑</v>
      </c>
      <c r="F535" s="32"/>
      <c r="G535" s="32"/>
      <c r="H535" s="113"/>
      <c r="I535" s="43"/>
    </row>
    <row r="536" spans="1:9" s="26" customFormat="1" ht="12" customHeight="1" thickBot="1">
      <c r="A536" s="446" t="s">
        <v>257</v>
      </c>
      <c r="B536" s="447" t="s">
        <v>883</v>
      </c>
      <c r="C536" s="447" t="s">
        <v>1240</v>
      </c>
      <c r="D536" s="477"/>
      <c r="E536" s="32"/>
      <c r="F536" s="32"/>
      <c r="G536" s="32"/>
      <c r="H536" s="113"/>
      <c r="I536" s="43"/>
    </row>
    <row r="537" spans="1:9" s="26" customFormat="1" ht="12" customHeight="1">
      <c r="A537" s="23"/>
      <c r="B537" s="77"/>
      <c r="C537" s="77"/>
      <c r="D537" s="41" t="s">
        <v>597</v>
      </c>
      <c r="E537" s="44"/>
      <c r="F537" s="25"/>
      <c r="G537" s="25"/>
      <c r="H537" s="113"/>
      <c r="I537" s="43"/>
    </row>
    <row r="538" spans="1:9" s="49" customFormat="1" ht="12" customHeight="1">
      <c r="A538" s="45"/>
      <c r="B538" s="81"/>
      <c r="C538" s="81"/>
      <c r="D538" s="46"/>
      <c r="E538" s="47"/>
      <c r="F538" s="48"/>
      <c r="G538" s="48"/>
      <c r="H538" s="115"/>
      <c r="I538" s="110"/>
    </row>
  </sheetData>
  <mergeCells count="1">
    <mergeCell ref="A1:H1"/>
  </mergeCells>
  <phoneticPr fontId="4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K138"/>
  <sheetViews>
    <sheetView showGridLines="0" view="pageBreakPreview" topLeftCell="A111" zoomScaleNormal="100" zoomScaleSheetLayoutView="100" workbookViewId="0">
      <selection activeCell="D121" sqref="D121"/>
    </sheetView>
  </sheetViews>
  <sheetFormatPr defaultColWidth="9" defaultRowHeight="11.5" customHeight="1"/>
  <cols>
    <col min="1" max="1" width="5.453125" style="10" customWidth="1"/>
    <col min="2" max="2" width="4.54296875" style="107" customWidth="1"/>
    <col min="3" max="3" width="10.6328125" style="11" customWidth="1"/>
    <col min="4" max="4" width="8.6328125" style="122" customWidth="1"/>
    <col min="5" max="9" width="8.6328125" style="5" customWidth="1"/>
    <col min="10" max="10" width="8.6328125" style="10" customWidth="1"/>
    <col min="11" max="11" width="8.6328125" style="6" customWidth="1"/>
    <col min="12" max="16384" width="9" style="6"/>
  </cols>
  <sheetData>
    <row r="1" spans="1:10" ht="24.65" customHeight="1">
      <c r="A1" s="785" t="s">
        <v>637</v>
      </c>
      <c r="B1" s="785"/>
      <c r="C1" s="785"/>
      <c r="D1" s="785"/>
      <c r="E1" s="785"/>
      <c r="F1" s="785"/>
      <c r="G1" s="785"/>
      <c r="H1" s="785"/>
      <c r="I1" s="785"/>
      <c r="J1" s="785"/>
    </row>
    <row r="2" spans="1:10" s="17" customFormat="1" ht="16" customHeight="1">
      <c r="A2" s="12" t="s">
        <v>769</v>
      </c>
      <c r="B2" s="100"/>
      <c r="C2" s="76"/>
      <c r="D2" s="117"/>
      <c r="E2" s="13"/>
      <c r="F2" s="13"/>
      <c r="H2" s="14" t="s">
        <v>644</v>
      </c>
      <c r="J2" s="2"/>
    </row>
    <row r="3" spans="1:10" s="17" customFormat="1" ht="16" customHeight="1">
      <c r="B3" s="100"/>
      <c r="C3" s="76"/>
      <c r="D3" s="117"/>
      <c r="E3" s="13"/>
      <c r="F3" s="13"/>
      <c r="H3" s="14"/>
      <c r="J3" s="2"/>
    </row>
    <row r="4" spans="1:10" s="54" customFormat="1" ht="12" customHeight="1">
      <c r="A4" s="12" t="s">
        <v>2311</v>
      </c>
      <c r="B4" s="101"/>
      <c r="C4" s="51"/>
      <c r="D4" s="118"/>
      <c r="J4" s="53"/>
    </row>
    <row r="5" spans="1:10" s="57" customFormat="1" ht="12" customHeight="1">
      <c r="A5" s="55"/>
      <c r="B5" s="102"/>
      <c r="C5" s="56"/>
      <c r="D5" s="119" t="s">
        <v>258</v>
      </c>
      <c r="E5" s="50" t="s">
        <v>3670</v>
      </c>
      <c r="F5" s="50" t="s">
        <v>2367</v>
      </c>
      <c r="G5" s="50" t="s">
        <v>2367</v>
      </c>
      <c r="H5" s="50" t="s">
        <v>2367</v>
      </c>
      <c r="I5" s="50" t="s">
        <v>2366</v>
      </c>
      <c r="J5" s="50" t="s">
        <v>2366</v>
      </c>
    </row>
    <row r="6" spans="1:10" s="292" customFormat="1" ht="12" customHeight="1">
      <c r="A6" s="288" t="s">
        <v>1</v>
      </c>
      <c r="B6" s="289"/>
      <c r="C6" s="174"/>
      <c r="D6" s="290"/>
      <c r="E6" s="171"/>
      <c r="F6" s="171"/>
      <c r="G6" s="171"/>
      <c r="H6" s="171"/>
      <c r="I6" s="291"/>
      <c r="J6" s="170"/>
    </row>
    <row r="7" spans="1:10" s="295" customFormat="1" ht="12" customHeight="1" thickBot="1">
      <c r="A7" s="595" t="s">
        <v>3</v>
      </c>
      <c r="B7" s="596" t="s">
        <v>303</v>
      </c>
      <c r="C7" s="597" t="s">
        <v>5312</v>
      </c>
      <c r="D7" s="597" t="s">
        <v>5319</v>
      </c>
      <c r="E7" s="579"/>
      <c r="F7" s="168"/>
      <c r="G7" s="168"/>
      <c r="H7" s="168"/>
      <c r="I7" s="291"/>
      <c r="J7" s="173"/>
    </row>
    <row r="8" spans="1:10" s="295" customFormat="1" ht="12" customHeight="1" thickBot="1">
      <c r="A8" s="288" t="s">
        <v>1</v>
      </c>
      <c r="B8" s="289"/>
      <c r="C8" s="174"/>
      <c r="D8" s="121"/>
      <c r="E8" s="173" t="s">
        <v>3671</v>
      </c>
      <c r="F8" s="583" t="str">
        <f>D7</f>
        <v>黃子耀</v>
      </c>
      <c r="G8" s="168"/>
      <c r="H8" s="168"/>
      <c r="I8" s="291"/>
      <c r="J8" s="173"/>
    </row>
    <row r="9" spans="1:10" s="295" customFormat="1" ht="12" customHeight="1">
      <c r="A9" s="297" t="s">
        <v>4</v>
      </c>
      <c r="B9" s="294"/>
      <c r="C9" s="176"/>
      <c r="D9" s="120"/>
      <c r="E9" s="177" t="s">
        <v>353</v>
      </c>
      <c r="F9" s="671"/>
      <c r="G9" s="168"/>
      <c r="H9" s="168"/>
      <c r="I9" s="291"/>
      <c r="J9" s="173"/>
    </row>
    <row r="10" spans="1:10" s="295" customFormat="1" ht="12" customHeight="1" thickBot="1">
      <c r="A10" s="288" t="s">
        <v>1</v>
      </c>
      <c r="B10" s="289"/>
      <c r="C10" s="174"/>
      <c r="D10" s="121"/>
      <c r="E10" s="168"/>
      <c r="F10" s="672" t="s">
        <v>3672</v>
      </c>
      <c r="G10" s="583" t="str">
        <f>F8</f>
        <v>黃子耀</v>
      </c>
      <c r="H10" s="168"/>
      <c r="I10" s="168"/>
      <c r="J10" s="173"/>
    </row>
    <row r="11" spans="1:10" s="295" customFormat="1" ht="12" customHeight="1" thickBot="1">
      <c r="A11" s="595" t="s">
        <v>5</v>
      </c>
      <c r="B11" s="596" t="s">
        <v>3673</v>
      </c>
      <c r="C11" s="447" t="s">
        <v>861</v>
      </c>
      <c r="D11" s="447" t="s">
        <v>1003</v>
      </c>
      <c r="E11" s="445"/>
      <c r="F11" s="179">
        <v>0.36805555555555558</v>
      </c>
      <c r="G11" s="584" t="s">
        <v>5031</v>
      </c>
      <c r="H11" s="168"/>
      <c r="I11" s="168"/>
      <c r="J11" s="173"/>
    </row>
    <row r="12" spans="1:10" s="295" customFormat="1" ht="12" customHeight="1" thickBot="1">
      <c r="A12" s="288" t="s">
        <v>1</v>
      </c>
      <c r="B12" s="289"/>
      <c r="C12" s="174"/>
      <c r="D12" s="121"/>
      <c r="E12" s="173" t="s">
        <v>3674</v>
      </c>
      <c r="F12" s="578" t="str">
        <f>D11</f>
        <v>陳明佳</v>
      </c>
      <c r="G12" s="672"/>
      <c r="H12" s="168"/>
      <c r="I12" s="168"/>
      <c r="J12" s="173"/>
    </row>
    <row r="13" spans="1:10" s="295" customFormat="1" ht="12" customHeight="1">
      <c r="A13" s="297" t="s">
        <v>6</v>
      </c>
      <c r="B13" s="294"/>
      <c r="C13" s="176"/>
      <c r="D13" s="120"/>
      <c r="E13" s="177" t="s">
        <v>353</v>
      </c>
      <c r="F13" s="577"/>
      <c r="G13" s="672"/>
      <c r="H13" s="168"/>
      <c r="I13" s="168"/>
      <c r="J13" s="173"/>
    </row>
    <row r="14" spans="1:10" s="295" customFormat="1" ht="12" customHeight="1" thickBot="1">
      <c r="A14" s="288" t="s">
        <v>1</v>
      </c>
      <c r="B14" s="289"/>
      <c r="C14" s="174"/>
      <c r="D14" s="121"/>
      <c r="E14" s="168"/>
      <c r="F14" s="168"/>
      <c r="G14" s="672" t="s">
        <v>3675</v>
      </c>
      <c r="H14" s="583" t="str">
        <f>G10</f>
        <v>黃子耀</v>
      </c>
      <c r="I14" s="168"/>
      <c r="J14" s="173"/>
    </row>
    <row r="15" spans="1:10" s="295" customFormat="1" ht="12" customHeight="1" thickBot="1">
      <c r="A15" s="595" t="s">
        <v>7</v>
      </c>
      <c r="B15" s="596" t="s">
        <v>718</v>
      </c>
      <c r="C15" s="447" t="s">
        <v>968</v>
      </c>
      <c r="D15" s="447" t="s">
        <v>969</v>
      </c>
      <c r="E15" s="445"/>
      <c r="F15" s="168"/>
      <c r="G15" s="179">
        <v>0.54166666666666663</v>
      </c>
      <c r="H15" s="584" t="s">
        <v>5140</v>
      </c>
      <c r="I15" s="168"/>
      <c r="J15" s="173"/>
    </row>
    <row r="16" spans="1:10" s="295" customFormat="1" ht="12" customHeight="1" thickBot="1">
      <c r="A16" s="288" t="s">
        <v>1</v>
      </c>
      <c r="B16" s="289"/>
      <c r="C16" s="174"/>
      <c r="D16" s="121"/>
      <c r="E16" s="173" t="s">
        <v>3676</v>
      </c>
      <c r="F16" s="583" t="str">
        <f>D15</f>
        <v>廖允呈</v>
      </c>
      <c r="G16" s="178" t="s">
        <v>353</v>
      </c>
      <c r="H16" s="672"/>
      <c r="I16" s="168"/>
      <c r="J16" s="173"/>
    </row>
    <row r="17" spans="1:10" s="295" customFormat="1" ht="12" customHeight="1">
      <c r="A17" s="297" t="s">
        <v>8</v>
      </c>
      <c r="B17" s="294"/>
      <c r="C17" s="176"/>
      <c r="D17" s="120"/>
      <c r="E17" s="177" t="s">
        <v>353</v>
      </c>
      <c r="F17" s="178"/>
      <c r="G17" s="178"/>
      <c r="H17" s="672"/>
      <c r="I17" s="168"/>
      <c r="J17" s="173"/>
    </row>
    <row r="18" spans="1:10" s="295" customFormat="1" ht="12" customHeight="1" thickBot="1">
      <c r="A18" s="288" t="s">
        <v>1</v>
      </c>
      <c r="B18" s="289"/>
      <c r="C18" s="174"/>
      <c r="D18" s="121"/>
      <c r="E18" s="168"/>
      <c r="F18" s="178" t="s">
        <v>3677</v>
      </c>
      <c r="G18" s="582" t="str">
        <f>F20</f>
        <v>楊晨佑</v>
      </c>
      <c r="H18" s="672"/>
      <c r="I18" s="168"/>
      <c r="J18" s="173"/>
    </row>
    <row r="19" spans="1:10" s="295" customFormat="1" ht="12" customHeight="1" thickBot="1">
      <c r="A19" s="595" t="s">
        <v>9</v>
      </c>
      <c r="B19" s="596" t="s">
        <v>3678</v>
      </c>
      <c r="C19" s="447" t="s">
        <v>872</v>
      </c>
      <c r="D19" s="447" t="s">
        <v>973</v>
      </c>
      <c r="E19" s="445"/>
      <c r="F19" s="669">
        <v>0.36805555555555558</v>
      </c>
      <c r="G19" s="168" t="s">
        <v>5032</v>
      </c>
      <c r="H19" s="672"/>
      <c r="I19" s="168"/>
      <c r="J19" s="173"/>
    </row>
    <row r="20" spans="1:10" s="295" customFormat="1" ht="12" customHeight="1" thickBot="1">
      <c r="A20" s="288" t="s">
        <v>1</v>
      </c>
      <c r="B20" s="289"/>
      <c r="C20" s="174"/>
      <c r="D20" s="121"/>
      <c r="E20" s="584" t="s">
        <v>3679</v>
      </c>
      <c r="F20" s="670" t="str">
        <f>D19</f>
        <v>楊晨佑</v>
      </c>
      <c r="G20" s="168"/>
      <c r="H20" s="672"/>
      <c r="I20" s="168"/>
      <c r="J20" s="173"/>
    </row>
    <row r="21" spans="1:10" s="295" customFormat="1" ht="12" customHeight="1">
      <c r="A21" s="297" t="s">
        <v>10</v>
      </c>
      <c r="B21" s="294" t="s">
        <v>3680</v>
      </c>
      <c r="C21" s="592" t="s">
        <v>848</v>
      </c>
      <c r="D21" s="593" t="s">
        <v>985</v>
      </c>
      <c r="E21" s="177">
        <v>0.6875</v>
      </c>
      <c r="F21" s="168" t="s">
        <v>4930</v>
      </c>
      <c r="G21" s="168" t="s">
        <v>4929</v>
      </c>
      <c r="H21" s="672"/>
      <c r="I21" s="168"/>
      <c r="J21" s="173"/>
    </row>
    <row r="22" spans="1:10" s="295" customFormat="1" ht="12" customHeight="1" thickBot="1">
      <c r="A22" s="288" t="s">
        <v>1</v>
      </c>
      <c r="B22" s="289"/>
      <c r="C22" s="174"/>
      <c r="D22" s="151"/>
      <c r="E22" s="168"/>
      <c r="F22" s="168"/>
      <c r="G22" s="168"/>
      <c r="H22" s="672" t="s">
        <v>3681</v>
      </c>
      <c r="I22" s="583" t="str">
        <f>H14</f>
        <v>黃子耀</v>
      </c>
      <c r="J22" s="168"/>
    </row>
    <row r="23" spans="1:10" s="295" customFormat="1" ht="12" customHeight="1" thickBot="1">
      <c r="A23" s="595" t="s">
        <v>11</v>
      </c>
      <c r="B23" s="596" t="s">
        <v>3682</v>
      </c>
      <c r="C23" s="597" t="s">
        <v>780</v>
      </c>
      <c r="D23" s="597" t="s">
        <v>914</v>
      </c>
      <c r="E23" s="579"/>
      <c r="F23" s="168"/>
      <c r="G23" s="168"/>
      <c r="H23" s="179">
        <v>0.64583333333333337</v>
      </c>
      <c r="I23" s="178" t="s">
        <v>5234</v>
      </c>
      <c r="J23" s="168"/>
    </row>
    <row r="24" spans="1:10" s="295" customFormat="1" ht="12" customHeight="1" thickBot="1">
      <c r="A24" s="288" t="s">
        <v>1</v>
      </c>
      <c r="B24" s="289"/>
      <c r="C24" s="174"/>
      <c r="D24" s="121"/>
      <c r="E24" s="173" t="s">
        <v>3683</v>
      </c>
      <c r="F24" s="583" t="str">
        <f>D23</f>
        <v>黃允成</v>
      </c>
      <c r="G24" s="168"/>
      <c r="H24" s="178"/>
      <c r="I24" s="178"/>
      <c r="J24" s="168"/>
    </row>
    <row r="25" spans="1:10" s="295" customFormat="1" ht="12" customHeight="1">
      <c r="A25" s="297" t="s">
        <v>12</v>
      </c>
      <c r="B25" s="294"/>
      <c r="C25" s="176"/>
      <c r="D25" s="120"/>
      <c r="E25" s="177" t="s">
        <v>283</v>
      </c>
      <c r="F25" s="178"/>
      <c r="G25" s="168"/>
      <c r="H25" s="178"/>
      <c r="I25" s="178"/>
      <c r="J25" s="168"/>
    </row>
    <row r="26" spans="1:10" s="295" customFormat="1" ht="12" customHeight="1" thickBot="1">
      <c r="A26" s="288" t="s">
        <v>1</v>
      </c>
      <c r="B26" s="289"/>
      <c r="C26" s="174"/>
      <c r="D26" s="121"/>
      <c r="E26" s="168"/>
      <c r="F26" s="178" t="s">
        <v>3684</v>
      </c>
      <c r="G26" s="581" t="str">
        <f>F28</f>
        <v>蔡有程</v>
      </c>
      <c r="H26" s="178"/>
      <c r="I26" s="178"/>
      <c r="J26" s="168"/>
    </row>
    <row r="27" spans="1:10" s="295" customFormat="1" ht="12" customHeight="1" thickBot="1">
      <c r="A27" s="595" t="s">
        <v>13</v>
      </c>
      <c r="B27" s="596" t="s">
        <v>3685</v>
      </c>
      <c r="C27" s="447" t="s">
        <v>780</v>
      </c>
      <c r="D27" s="447" t="s">
        <v>995</v>
      </c>
      <c r="E27" s="445"/>
      <c r="F27" s="669">
        <v>0.36805555555555558</v>
      </c>
      <c r="G27" s="178" t="s">
        <v>5033</v>
      </c>
      <c r="H27" s="178"/>
      <c r="I27" s="178"/>
      <c r="J27" s="168"/>
    </row>
    <row r="28" spans="1:10" s="295" customFormat="1" ht="12" customHeight="1" thickBot="1">
      <c r="A28" s="288" t="s">
        <v>1</v>
      </c>
      <c r="B28" s="289"/>
      <c r="C28" s="174"/>
      <c r="D28" s="121"/>
      <c r="E28" s="173" t="s">
        <v>3686</v>
      </c>
      <c r="F28" s="670" t="str">
        <f>D27</f>
        <v>蔡有程</v>
      </c>
      <c r="G28" s="178"/>
      <c r="H28" s="178"/>
      <c r="I28" s="178"/>
      <c r="J28" s="168"/>
    </row>
    <row r="29" spans="1:10" s="295" customFormat="1" ht="12" customHeight="1">
      <c r="A29" s="297" t="s">
        <v>14</v>
      </c>
      <c r="B29" s="294"/>
      <c r="C29" s="176"/>
      <c r="D29" s="120"/>
      <c r="E29" s="177" t="s">
        <v>283</v>
      </c>
      <c r="F29" s="168"/>
      <c r="G29" s="178"/>
      <c r="H29" s="178"/>
      <c r="I29" s="178"/>
      <c r="J29" s="168"/>
    </row>
    <row r="30" spans="1:10" s="295" customFormat="1" ht="12" customHeight="1" thickBot="1">
      <c r="A30" s="288" t="s">
        <v>1</v>
      </c>
      <c r="B30" s="289"/>
      <c r="C30" s="174"/>
      <c r="D30" s="121"/>
      <c r="E30" s="168"/>
      <c r="F30" s="168"/>
      <c r="G30" s="178" t="s">
        <v>3687</v>
      </c>
      <c r="H30" s="299" t="str">
        <f>G34</f>
        <v>吳承安</v>
      </c>
      <c r="I30" s="178"/>
      <c r="J30" s="168"/>
    </row>
    <row r="31" spans="1:10" s="295" customFormat="1" ht="12" customHeight="1" thickBot="1">
      <c r="A31" s="595" t="s">
        <v>15</v>
      </c>
      <c r="B31" s="596" t="s">
        <v>305</v>
      </c>
      <c r="C31" s="464" t="s">
        <v>5201</v>
      </c>
      <c r="D31" s="464" t="s">
        <v>5235</v>
      </c>
      <c r="E31" s="445"/>
      <c r="F31" s="168"/>
      <c r="G31" s="669">
        <v>0.54166666666666663</v>
      </c>
      <c r="H31" s="587" t="s">
        <v>5132</v>
      </c>
      <c r="I31" s="178"/>
      <c r="J31" s="168"/>
    </row>
    <row r="32" spans="1:10" s="295" customFormat="1" ht="12" customHeight="1" thickBot="1">
      <c r="A32" s="288" t="s">
        <v>1</v>
      </c>
      <c r="B32" s="289"/>
      <c r="C32" s="174"/>
      <c r="D32" s="121"/>
      <c r="E32" s="173" t="s">
        <v>3688</v>
      </c>
      <c r="F32" s="583" t="str">
        <f>D31</f>
        <v>吳承安</v>
      </c>
      <c r="G32" s="672"/>
      <c r="H32" s="168"/>
      <c r="I32" s="178"/>
      <c r="J32" s="168"/>
    </row>
    <row r="33" spans="1:10" s="295" customFormat="1" ht="12" customHeight="1">
      <c r="A33" s="297" t="s">
        <v>16</v>
      </c>
      <c r="B33" s="294"/>
      <c r="C33" s="176"/>
      <c r="D33" s="120"/>
      <c r="E33" s="177" t="s">
        <v>283</v>
      </c>
      <c r="F33" s="584"/>
      <c r="G33" s="672"/>
      <c r="H33" s="168"/>
      <c r="I33" s="178"/>
      <c r="J33" s="168"/>
    </row>
    <row r="34" spans="1:10" s="295" customFormat="1" ht="12" customHeight="1" thickBot="1">
      <c r="A34" s="288" t="s">
        <v>1</v>
      </c>
      <c r="B34" s="289"/>
      <c r="C34" s="174"/>
      <c r="D34" s="121"/>
      <c r="E34" s="168"/>
      <c r="F34" s="672" t="s">
        <v>3689</v>
      </c>
      <c r="G34" s="670" t="str">
        <f>F32</f>
        <v>吳承安</v>
      </c>
      <c r="H34" s="168"/>
      <c r="I34" s="178"/>
      <c r="J34" s="168"/>
    </row>
    <row r="35" spans="1:10" s="295" customFormat="1" ht="12" customHeight="1" thickBot="1">
      <c r="A35" s="595" t="s">
        <v>17</v>
      </c>
      <c r="B35" s="596" t="s">
        <v>3690</v>
      </c>
      <c r="C35" s="447" t="s">
        <v>1010</v>
      </c>
      <c r="D35" s="447" t="s">
        <v>1011</v>
      </c>
      <c r="E35" s="445"/>
      <c r="F35" s="179">
        <v>0.36805555555555558</v>
      </c>
      <c r="G35" s="168" t="s">
        <v>5034</v>
      </c>
      <c r="H35" s="168"/>
      <c r="I35" s="178"/>
      <c r="J35" s="168"/>
    </row>
    <row r="36" spans="1:10" s="295" customFormat="1" ht="12" customHeight="1" thickBot="1">
      <c r="A36" s="288" t="s">
        <v>1</v>
      </c>
      <c r="B36" s="289"/>
      <c r="C36" s="174"/>
      <c r="D36" s="121"/>
      <c r="E36" s="173" t="s">
        <v>3691</v>
      </c>
      <c r="F36" s="578" t="str">
        <f>D35</f>
        <v>陳玠佑</v>
      </c>
      <c r="G36" s="168"/>
      <c r="H36" s="168"/>
      <c r="I36" s="178"/>
      <c r="J36" s="168"/>
    </row>
    <row r="37" spans="1:10" s="295" customFormat="1" ht="12" customHeight="1">
      <c r="A37" s="297" t="s">
        <v>18</v>
      </c>
      <c r="B37" s="294" t="s">
        <v>3692</v>
      </c>
      <c r="C37" s="592" t="s">
        <v>902</v>
      </c>
      <c r="D37" s="593" t="s">
        <v>1021</v>
      </c>
      <c r="E37" s="177">
        <v>0.6875</v>
      </c>
      <c r="F37" s="168" t="s">
        <v>4932</v>
      </c>
      <c r="G37" s="168"/>
      <c r="H37" s="168"/>
      <c r="I37" s="178"/>
      <c r="J37" s="168" t="s">
        <v>283</v>
      </c>
    </row>
    <row r="38" spans="1:10" s="295" customFormat="1" ht="12" customHeight="1" thickBot="1">
      <c r="A38" s="288" t="s">
        <v>1</v>
      </c>
      <c r="B38" s="289"/>
      <c r="C38" s="174"/>
      <c r="D38" s="121"/>
      <c r="E38" s="168"/>
      <c r="F38" s="168"/>
      <c r="G38" s="168"/>
      <c r="H38" s="168"/>
      <c r="I38" s="178" t="s">
        <v>3693</v>
      </c>
      <c r="J38" s="599" t="str">
        <f>I54</f>
        <v>易仲祥</v>
      </c>
    </row>
    <row r="39" spans="1:10" s="295" customFormat="1" ht="12" customHeight="1" thickBot="1">
      <c r="A39" s="595" t="s">
        <v>19</v>
      </c>
      <c r="B39" s="596" t="s">
        <v>3694</v>
      </c>
      <c r="C39" s="597" t="s">
        <v>5315</v>
      </c>
      <c r="D39" s="597" t="s">
        <v>5318</v>
      </c>
      <c r="E39" s="579"/>
      <c r="F39" s="168"/>
      <c r="G39" s="168"/>
      <c r="H39" s="168"/>
      <c r="I39" s="669">
        <v>0.3611111111111111</v>
      </c>
      <c r="J39" s="674" t="s">
        <v>5317</v>
      </c>
    </row>
    <row r="40" spans="1:10" s="295" customFormat="1" ht="12" customHeight="1" thickBot="1">
      <c r="A40" s="288" t="s">
        <v>1</v>
      </c>
      <c r="B40" s="289"/>
      <c r="C40" s="174"/>
      <c r="D40" s="121"/>
      <c r="E40" s="584" t="s">
        <v>3695</v>
      </c>
      <c r="F40" s="583" t="str">
        <f>D39</f>
        <v>易仲祥</v>
      </c>
      <c r="G40" s="168"/>
      <c r="H40" s="168"/>
      <c r="I40" s="672"/>
      <c r="J40" s="832"/>
    </row>
    <row r="41" spans="1:10" s="295" customFormat="1" ht="12" customHeight="1">
      <c r="A41" s="297" t="s">
        <v>20</v>
      </c>
      <c r="B41" s="294"/>
      <c r="C41" s="176"/>
      <c r="D41" s="120"/>
      <c r="E41" s="177" t="s">
        <v>283</v>
      </c>
      <c r="F41" s="671"/>
      <c r="G41" s="168"/>
      <c r="H41" s="168"/>
      <c r="I41" s="672"/>
      <c r="J41" s="832"/>
    </row>
    <row r="42" spans="1:10" s="295" customFormat="1" ht="12" customHeight="1" thickBot="1">
      <c r="A42" s="288" t="s">
        <v>1</v>
      </c>
      <c r="B42" s="289"/>
      <c r="C42" s="174"/>
      <c r="D42" s="121"/>
      <c r="E42" s="168"/>
      <c r="F42" s="672" t="s">
        <v>3696</v>
      </c>
      <c r="G42" s="173" t="str">
        <f>F40</f>
        <v>易仲祥</v>
      </c>
      <c r="H42" s="168"/>
      <c r="I42" s="672"/>
      <c r="J42" s="832"/>
    </row>
    <row r="43" spans="1:10" s="295" customFormat="1" ht="12" customHeight="1" thickBot="1">
      <c r="A43" s="595" t="s">
        <v>21</v>
      </c>
      <c r="B43" s="596" t="s">
        <v>740</v>
      </c>
      <c r="C43" s="447" t="s">
        <v>879</v>
      </c>
      <c r="D43" s="447" t="s">
        <v>1033</v>
      </c>
      <c r="E43" s="445"/>
      <c r="F43" s="179">
        <v>0.38541666666666669</v>
      </c>
      <c r="G43" s="671" t="s">
        <v>5035</v>
      </c>
      <c r="H43" s="168"/>
      <c r="I43" s="672"/>
      <c r="J43" s="832"/>
    </row>
    <row r="44" spans="1:10" s="295" customFormat="1" ht="12" customHeight="1" thickBot="1">
      <c r="A44" s="288" t="s">
        <v>1</v>
      </c>
      <c r="B44" s="289"/>
      <c r="C44" s="174"/>
      <c r="D44" s="121"/>
      <c r="E44" s="584" t="s">
        <v>3697</v>
      </c>
      <c r="F44" s="178" t="str">
        <f>D43</f>
        <v>李柏毅</v>
      </c>
      <c r="G44" s="672"/>
      <c r="H44" s="168"/>
      <c r="I44" s="672"/>
      <c r="J44" s="832"/>
    </row>
    <row r="45" spans="1:10" s="295" customFormat="1" ht="12" customHeight="1">
      <c r="A45" s="297" t="s">
        <v>22</v>
      </c>
      <c r="B45" s="294"/>
      <c r="C45" s="176"/>
      <c r="D45" s="120"/>
      <c r="E45" s="177" t="s">
        <v>283</v>
      </c>
      <c r="F45" s="577"/>
      <c r="G45" s="672"/>
      <c r="H45" s="168"/>
      <c r="I45" s="672"/>
      <c r="J45" s="832"/>
    </row>
    <row r="46" spans="1:10" s="295" customFormat="1" ht="12" customHeight="1" thickBot="1">
      <c r="A46" s="288" t="s">
        <v>1</v>
      </c>
      <c r="B46" s="289"/>
      <c r="C46" s="174"/>
      <c r="D46" s="121"/>
      <c r="E46" s="168"/>
      <c r="F46" s="168"/>
      <c r="G46" s="672" t="s">
        <v>3698</v>
      </c>
      <c r="H46" s="583" t="str">
        <f>G42</f>
        <v>易仲祥</v>
      </c>
      <c r="I46" s="672"/>
      <c r="J46" s="832"/>
    </row>
    <row r="47" spans="1:10" s="295" customFormat="1" ht="12" customHeight="1" thickBot="1">
      <c r="A47" s="595" t="s">
        <v>23</v>
      </c>
      <c r="B47" s="596" t="s">
        <v>3699</v>
      </c>
      <c r="C47" s="447" t="s">
        <v>872</v>
      </c>
      <c r="D47" s="447" t="s">
        <v>1044</v>
      </c>
      <c r="E47" s="445"/>
      <c r="F47" s="168"/>
      <c r="G47" s="179">
        <v>0.54166666666666663</v>
      </c>
      <c r="H47" s="584" t="s">
        <v>5134</v>
      </c>
      <c r="I47" s="672"/>
      <c r="J47" s="672"/>
    </row>
    <row r="48" spans="1:10" s="295" customFormat="1" ht="12" customHeight="1" thickBot="1">
      <c r="A48" s="288" t="s">
        <v>1</v>
      </c>
      <c r="B48" s="289"/>
      <c r="C48" s="174"/>
      <c r="D48" s="121"/>
      <c r="E48" s="173" t="s">
        <v>3700</v>
      </c>
      <c r="F48" s="583" t="str">
        <f>D47</f>
        <v>張秉穎</v>
      </c>
      <c r="G48" s="178"/>
      <c r="H48" s="672"/>
      <c r="I48" s="672"/>
      <c r="J48" s="672"/>
    </row>
    <row r="49" spans="1:10" s="295" customFormat="1" ht="12" customHeight="1">
      <c r="A49" s="297" t="s">
        <v>24</v>
      </c>
      <c r="B49" s="294"/>
      <c r="C49" s="176"/>
      <c r="D49" s="120"/>
      <c r="E49" s="177" t="s">
        <v>283</v>
      </c>
      <c r="F49" s="178"/>
      <c r="G49" s="178"/>
      <c r="H49" s="672"/>
      <c r="I49" s="672"/>
      <c r="J49" s="672"/>
    </row>
    <row r="50" spans="1:10" s="295" customFormat="1" ht="12" customHeight="1" thickBot="1">
      <c r="A50" s="288" t="s">
        <v>1</v>
      </c>
      <c r="B50" s="289"/>
      <c r="C50" s="174"/>
      <c r="D50" s="121"/>
      <c r="E50" s="168"/>
      <c r="F50" s="178" t="s">
        <v>3701</v>
      </c>
      <c r="G50" s="299" t="str">
        <f>F52</f>
        <v>李丞浩</v>
      </c>
      <c r="H50" s="672"/>
      <c r="I50" s="672"/>
      <c r="J50" s="672"/>
    </row>
    <row r="51" spans="1:10" s="295" customFormat="1" ht="12" customHeight="1">
      <c r="A51" s="293" t="s">
        <v>25</v>
      </c>
      <c r="B51" s="294" t="s">
        <v>3702</v>
      </c>
      <c r="C51" s="592" t="s">
        <v>858</v>
      </c>
      <c r="D51" s="593" t="s">
        <v>1049</v>
      </c>
      <c r="E51" s="173"/>
      <c r="F51" s="669">
        <v>0.38541666666666669</v>
      </c>
      <c r="G51" s="589" t="s">
        <v>5036</v>
      </c>
      <c r="H51" s="672"/>
      <c r="I51" s="672"/>
      <c r="J51" s="672"/>
    </row>
    <row r="52" spans="1:10" s="295" customFormat="1" ht="12" customHeight="1" thickBot="1">
      <c r="A52" s="296" t="s">
        <v>1</v>
      </c>
      <c r="B52" s="289"/>
      <c r="C52" s="174"/>
      <c r="D52" s="121"/>
      <c r="E52" s="175" t="s">
        <v>3703</v>
      </c>
      <c r="F52" s="673" t="str">
        <f>D53</f>
        <v>李丞浩</v>
      </c>
      <c r="G52" s="168"/>
      <c r="H52" s="672"/>
      <c r="I52" s="672"/>
      <c r="J52" s="672"/>
    </row>
    <row r="53" spans="1:10" s="295" customFormat="1" ht="12" customHeight="1" thickBot="1">
      <c r="A53" s="595" t="s">
        <v>26</v>
      </c>
      <c r="B53" s="596" t="s">
        <v>3704</v>
      </c>
      <c r="C53" s="447" t="s">
        <v>895</v>
      </c>
      <c r="D53" s="447" t="s">
        <v>1066</v>
      </c>
      <c r="E53" s="586">
        <v>0.6875</v>
      </c>
      <c r="F53" s="587" t="s">
        <v>4933</v>
      </c>
      <c r="G53" s="168"/>
      <c r="H53" s="672"/>
      <c r="I53" s="672"/>
      <c r="J53" s="672"/>
    </row>
    <row r="54" spans="1:10" s="295" customFormat="1" ht="12" customHeight="1" thickBot="1">
      <c r="A54" s="288" t="s">
        <v>1</v>
      </c>
      <c r="B54" s="289"/>
      <c r="C54" s="174"/>
      <c r="D54" s="121"/>
      <c r="E54" s="168"/>
      <c r="F54" s="168"/>
      <c r="G54" s="168"/>
      <c r="H54" s="672" t="s">
        <v>3705</v>
      </c>
      <c r="I54" s="670" t="str">
        <f>H46</f>
        <v>易仲祥</v>
      </c>
      <c r="J54" s="672"/>
    </row>
    <row r="55" spans="1:10" s="295" customFormat="1" ht="12" customHeight="1" thickBot="1">
      <c r="A55" s="595" t="s">
        <v>27</v>
      </c>
      <c r="B55" s="596" t="s">
        <v>3706</v>
      </c>
      <c r="C55" s="597" t="s">
        <v>5209</v>
      </c>
      <c r="D55" s="597" t="s">
        <v>5230</v>
      </c>
      <c r="E55" s="172"/>
      <c r="F55" s="168"/>
      <c r="G55" s="168"/>
      <c r="H55" s="179">
        <v>0.64583333333333337</v>
      </c>
      <c r="I55" s="168" t="s">
        <v>5229</v>
      </c>
      <c r="J55" s="672"/>
    </row>
    <row r="56" spans="1:10" s="295" customFormat="1" ht="12" customHeight="1" thickBot="1">
      <c r="A56" s="288" t="s">
        <v>1</v>
      </c>
      <c r="B56" s="289"/>
      <c r="C56" s="174"/>
      <c r="D56" s="121"/>
      <c r="E56" s="589" t="s">
        <v>3707</v>
      </c>
      <c r="F56" s="583" t="str">
        <f>D55</f>
        <v>李祤睿</v>
      </c>
      <c r="G56" s="168"/>
      <c r="H56" s="178"/>
      <c r="I56" s="168"/>
      <c r="J56" s="672"/>
    </row>
    <row r="57" spans="1:10" s="295" customFormat="1" ht="12" customHeight="1">
      <c r="A57" s="297" t="s">
        <v>28</v>
      </c>
      <c r="B57" s="294"/>
      <c r="C57" s="176"/>
      <c r="D57" s="120"/>
      <c r="E57" s="177" t="s">
        <v>283</v>
      </c>
      <c r="F57" s="671"/>
      <c r="G57" s="168"/>
      <c r="H57" s="178"/>
      <c r="I57" s="168"/>
      <c r="J57" s="672"/>
    </row>
    <row r="58" spans="1:10" s="295" customFormat="1" ht="12" customHeight="1" thickBot="1">
      <c r="A58" s="288" t="s">
        <v>1</v>
      </c>
      <c r="B58" s="289"/>
      <c r="C58" s="174"/>
      <c r="D58" s="121"/>
      <c r="E58" s="168"/>
      <c r="F58" s="672" t="s">
        <v>3708</v>
      </c>
      <c r="G58" s="173" t="str">
        <f>F56</f>
        <v>李祤睿</v>
      </c>
      <c r="H58" s="178"/>
      <c r="I58" s="168"/>
      <c r="J58" s="672"/>
    </row>
    <row r="59" spans="1:10" s="295" customFormat="1" ht="12" customHeight="1" thickBot="1">
      <c r="A59" s="595" t="s">
        <v>29</v>
      </c>
      <c r="B59" s="596" t="s">
        <v>3709</v>
      </c>
      <c r="C59" s="447" t="s">
        <v>1072</v>
      </c>
      <c r="D59" s="447" t="s">
        <v>1073</v>
      </c>
      <c r="E59" s="445"/>
      <c r="F59" s="179">
        <v>0.38541666666666669</v>
      </c>
      <c r="G59" s="671" t="s">
        <v>5037</v>
      </c>
      <c r="H59" s="178"/>
      <c r="I59" s="168"/>
      <c r="J59" s="672"/>
    </row>
    <row r="60" spans="1:10" s="295" customFormat="1" ht="12" customHeight="1" thickBot="1">
      <c r="A60" s="288" t="s">
        <v>1</v>
      </c>
      <c r="B60" s="289"/>
      <c r="C60" s="174"/>
      <c r="D60" s="121"/>
      <c r="E60" s="173" t="s">
        <v>3710</v>
      </c>
      <c r="F60" s="578" t="str">
        <f>D59</f>
        <v>羅安硯</v>
      </c>
      <c r="G60" s="672"/>
      <c r="H60" s="178"/>
      <c r="I60" s="168"/>
      <c r="J60" s="672"/>
    </row>
    <row r="61" spans="1:10" s="295" customFormat="1" ht="12" customHeight="1">
      <c r="A61" s="297" t="s">
        <v>30</v>
      </c>
      <c r="B61" s="294"/>
      <c r="C61" s="176"/>
      <c r="D61" s="120"/>
      <c r="E61" s="177" t="s">
        <v>283</v>
      </c>
      <c r="F61" s="168"/>
      <c r="G61" s="672"/>
      <c r="H61" s="178"/>
      <c r="I61" s="168"/>
      <c r="J61" s="672"/>
    </row>
    <row r="62" spans="1:10" s="295" customFormat="1" ht="12" customHeight="1" thickBot="1">
      <c r="A62" s="288" t="s">
        <v>1</v>
      </c>
      <c r="B62" s="289"/>
      <c r="C62" s="174"/>
      <c r="D62" s="121"/>
      <c r="E62" s="168"/>
      <c r="F62" s="168"/>
      <c r="G62" s="173" t="s">
        <v>3711</v>
      </c>
      <c r="H62" s="578" t="str">
        <f>G58</f>
        <v>李祤睿</v>
      </c>
      <c r="I62" s="168"/>
      <c r="J62" s="672"/>
    </row>
    <row r="63" spans="1:10" s="295" customFormat="1" ht="12" customHeight="1" thickBot="1">
      <c r="A63" s="595" t="s">
        <v>31</v>
      </c>
      <c r="B63" s="596" t="s">
        <v>3712</v>
      </c>
      <c r="C63" s="447" t="s">
        <v>908</v>
      </c>
      <c r="D63" s="447" t="s">
        <v>1085</v>
      </c>
      <c r="E63" s="445"/>
      <c r="F63" s="168"/>
      <c r="G63" s="179">
        <v>0.54166666666666663</v>
      </c>
      <c r="H63" s="577" t="s">
        <v>5136</v>
      </c>
      <c r="I63" s="168"/>
      <c r="J63" s="672"/>
    </row>
    <row r="64" spans="1:10" s="295" customFormat="1" ht="12" customHeight="1" thickBot="1">
      <c r="A64" s="288" t="s">
        <v>1</v>
      </c>
      <c r="B64" s="289"/>
      <c r="C64" s="174"/>
      <c r="D64" s="121"/>
      <c r="E64" s="584" t="s">
        <v>3713</v>
      </c>
      <c r="F64" s="173" t="str">
        <f>D63</f>
        <v>林聖茗</v>
      </c>
      <c r="G64" s="178"/>
      <c r="H64" s="168"/>
      <c r="I64" s="168"/>
      <c r="J64" s="672"/>
    </row>
    <row r="65" spans="1:11" s="295" customFormat="1" ht="12" customHeight="1">
      <c r="A65" s="297" t="s">
        <v>32</v>
      </c>
      <c r="B65" s="294"/>
      <c r="C65" s="176"/>
      <c r="D65" s="120"/>
      <c r="E65" s="177" t="s">
        <v>283</v>
      </c>
      <c r="F65" s="580"/>
      <c r="G65" s="178"/>
      <c r="H65" s="168"/>
      <c r="I65" s="168"/>
      <c r="J65" s="672"/>
    </row>
    <row r="66" spans="1:11" s="295" customFormat="1" ht="12" customHeight="1" thickBot="1">
      <c r="A66" s="288" t="s">
        <v>1</v>
      </c>
      <c r="B66" s="289"/>
      <c r="C66" s="174"/>
      <c r="D66" s="121"/>
      <c r="E66" s="168"/>
      <c r="F66" s="178" t="s">
        <v>3714</v>
      </c>
      <c r="G66" s="582" t="str">
        <f>F68</f>
        <v>李品毅</v>
      </c>
      <c r="H66" s="168"/>
      <c r="I66" s="168"/>
      <c r="J66" s="672" t="s">
        <v>811</v>
      </c>
    </row>
    <row r="67" spans="1:11" s="295" customFormat="1" ht="12" customHeight="1" thickBot="1">
      <c r="A67" s="293" t="s">
        <v>33</v>
      </c>
      <c r="B67" s="294" t="s">
        <v>3715</v>
      </c>
      <c r="C67" s="592" t="s">
        <v>1090</v>
      </c>
      <c r="D67" s="593" t="s">
        <v>1091</v>
      </c>
      <c r="E67" s="180"/>
      <c r="F67" s="669">
        <v>0.38541666666666669</v>
      </c>
      <c r="G67" s="587" t="s">
        <v>5038</v>
      </c>
      <c r="H67" s="168"/>
      <c r="I67" s="168"/>
      <c r="J67" s="669">
        <v>0.47222222222222227</v>
      </c>
      <c r="K67" s="301" t="str">
        <f>J38</f>
        <v>易仲祥</v>
      </c>
    </row>
    <row r="68" spans="1:11" s="295" customFormat="1" ht="12" customHeight="1" thickBot="1">
      <c r="A68" s="296" t="s">
        <v>1</v>
      </c>
      <c r="B68" s="289"/>
      <c r="C68" s="174"/>
      <c r="D68" s="121"/>
      <c r="E68" s="175" t="s">
        <v>751</v>
      </c>
      <c r="F68" s="673" t="str">
        <f>D69</f>
        <v>李品毅</v>
      </c>
      <c r="G68" s="168"/>
      <c r="H68" s="168"/>
      <c r="I68" s="168"/>
      <c r="J68" s="173"/>
      <c r="K68" s="831" t="s">
        <v>5357</v>
      </c>
    </row>
    <row r="69" spans="1:11" s="295" customFormat="1" ht="12" customHeight="1" thickBot="1">
      <c r="A69" s="595" t="s">
        <v>34</v>
      </c>
      <c r="B69" s="596" t="s">
        <v>3716</v>
      </c>
      <c r="C69" s="447" t="s">
        <v>874</v>
      </c>
      <c r="D69" s="447" t="s">
        <v>1106</v>
      </c>
      <c r="E69" s="588">
        <v>0.70833333333333337</v>
      </c>
      <c r="F69" s="587" t="s">
        <v>4934</v>
      </c>
      <c r="G69" s="168"/>
      <c r="H69" s="168"/>
      <c r="I69" s="168"/>
      <c r="J69" s="173"/>
      <c r="K69" s="302" t="s">
        <v>3717</v>
      </c>
    </row>
    <row r="70" spans="1:11" s="295" customFormat="1" ht="12" customHeight="1">
      <c r="A70" s="303" t="s">
        <v>1</v>
      </c>
      <c r="B70" s="289"/>
      <c r="C70" s="167"/>
      <c r="D70" s="304"/>
      <c r="E70" s="168"/>
      <c r="F70" s="168"/>
      <c r="G70" s="168"/>
      <c r="H70" s="168"/>
      <c r="I70" s="168"/>
      <c r="J70" s="173"/>
    </row>
    <row r="71" spans="1:11" s="54" customFormat="1" ht="12" customHeight="1">
      <c r="A71" s="12" t="s">
        <v>2312</v>
      </c>
      <c r="B71" s="101"/>
      <c r="C71" s="51"/>
      <c r="D71" s="118"/>
      <c r="J71" s="53"/>
    </row>
    <row r="72" spans="1:11" s="292" customFormat="1" ht="12" customHeight="1">
      <c r="A72" s="302"/>
      <c r="B72" s="305"/>
      <c r="C72" s="169"/>
      <c r="D72" s="306" t="s">
        <v>258</v>
      </c>
      <c r="E72" s="291" t="s">
        <v>3670</v>
      </c>
      <c r="F72" s="291" t="s">
        <v>2367</v>
      </c>
      <c r="G72" s="291" t="s">
        <v>2367</v>
      </c>
      <c r="H72" s="291" t="s">
        <v>2367</v>
      </c>
      <c r="I72" s="291" t="s">
        <v>2366</v>
      </c>
      <c r="J72" s="291" t="s">
        <v>2366</v>
      </c>
    </row>
    <row r="73" spans="1:11" s="292" customFormat="1" ht="12" customHeight="1">
      <c r="A73" s="302"/>
      <c r="B73" s="305"/>
      <c r="C73" s="169"/>
      <c r="D73" s="306"/>
      <c r="E73" s="291"/>
      <c r="F73" s="291"/>
      <c r="G73" s="291"/>
      <c r="H73" s="291"/>
      <c r="I73" s="291"/>
      <c r="J73" s="291"/>
      <c r="K73" s="302" t="s">
        <v>352</v>
      </c>
    </row>
    <row r="74" spans="1:11" s="292" customFormat="1" ht="12" customHeight="1">
      <c r="A74" s="288" t="s">
        <v>1</v>
      </c>
      <c r="B74" s="289"/>
      <c r="C74" s="174"/>
      <c r="D74" s="307"/>
      <c r="E74" s="171"/>
      <c r="F74" s="171"/>
      <c r="G74" s="171"/>
      <c r="H74" s="171"/>
      <c r="I74" s="171"/>
      <c r="J74" s="188"/>
      <c r="K74" s="302"/>
    </row>
    <row r="75" spans="1:11" s="295" customFormat="1" ht="12" customHeight="1" thickBot="1">
      <c r="A75" s="595" t="s">
        <v>35</v>
      </c>
      <c r="B75" s="596" t="s">
        <v>3718</v>
      </c>
      <c r="C75" s="447" t="s">
        <v>883</v>
      </c>
      <c r="D75" s="464" t="s">
        <v>2278</v>
      </c>
      <c r="E75" s="579"/>
      <c r="F75" s="168"/>
      <c r="G75" s="168"/>
      <c r="H75" s="168"/>
      <c r="I75" s="168"/>
      <c r="J75" s="178" t="s">
        <v>811</v>
      </c>
      <c r="K75" s="308"/>
    </row>
    <row r="76" spans="1:11" s="295" customFormat="1" ht="12" customHeight="1" thickBot="1">
      <c r="A76" s="288" t="s">
        <v>1</v>
      </c>
      <c r="B76" s="289"/>
      <c r="C76" s="174"/>
      <c r="D76" s="121"/>
      <c r="E76" s="173" t="s">
        <v>3719</v>
      </c>
      <c r="F76" s="583" t="str">
        <f>D75</f>
        <v>林奕辰</v>
      </c>
      <c r="G76" s="168"/>
      <c r="H76" s="168"/>
      <c r="I76" s="168"/>
      <c r="J76" s="179">
        <v>0.47222222222222227</v>
      </c>
    </row>
    <row r="77" spans="1:11" s="295" customFormat="1" ht="12" customHeight="1">
      <c r="A77" s="297" t="s">
        <v>36</v>
      </c>
      <c r="B77" s="294" t="s">
        <v>3720</v>
      </c>
      <c r="C77" s="592" t="s">
        <v>851</v>
      </c>
      <c r="D77" s="593" t="s">
        <v>1123</v>
      </c>
      <c r="E77" s="177">
        <v>0.70833333333333337</v>
      </c>
      <c r="F77" s="584" t="s">
        <v>4935</v>
      </c>
      <c r="G77" s="168"/>
      <c r="H77" s="168"/>
      <c r="I77" s="168"/>
      <c r="J77" s="178"/>
    </row>
    <row r="78" spans="1:11" s="295" customFormat="1" ht="12" customHeight="1" thickBot="1">
      <c r="A78" s="288" t="s">
        <v>1</v>
      </c>
      <c r="B78" s="289"/>
      <c r="C78" s="174"/>
      <c r="D78" s="121"/>
      <c r="E78" s="168"/>
      <c r="F78" s="672" t="s">
        <v>3721</v>
      </c>
      <c r="G78" s="583" t="str">
        <f>F76</f>
        <v>林奕辰</v>
      </c>
      <c r="H78" s="168"/>
      <c r="I78" s="168"/>
      <c r="J78" s="178"/>
    </row>
    <row r="79" spans="1:11" s="295" customFormat="1" ht="12" customHeight="1">
      <c r="A79" s="293" t="s">
        <v>37</v>
      </c>
      <c r="B79" s="294"/>
      <c r="C79" s="176"/>
      <c r="D79" s="120"/>
      <c r="E79" s="180"/>
      <c r="F79" s="179">
        <v>0.38541666666666669</v>
      </c>
      <c r="G79" s="580" t="s">
        <v>5041</v>
      </c>
      <c r="H79" s="168"/>
      <c r="I79" s="168"/>
      <c r="J79" s="178"/>
    </row>
    <row r="80" spans="1:11" s="295" customFormat="1" ht="12" customHeight="1" thickBot="1">
      <c r="A80" s="296" t="s">
        <v>1</v>
      </c>
      <c r="B80" s="289"/>
      <c r="C80" s="174"/>
      <c r="D80" s="121"/>
      <c r="E80" s="175" t="s">
        <v>3722</v>
      </c>
      <c r="F80" s="582" t="str">
        <f>D81</f>
        <v>廖于霆</v>
      </c>
      <c r="G80" s="178"/>
      <c r="H80" s="168"/>
      <c r="I80" s="168"/>
      <c r="J80" s="178"/>
    </row>
    <row r="81" spans="1:10" s="295" customFormat="1" ht="12" customHeight="1" thickBot="1">
      <c r="A81" s="595" t="s">
        <v>38</v>
      </c>
      <c r="B81" s="596" t="s">
        <v>3723</v>
      </c>
      <c r="C81" s="447" t="s">
        <v>920</v>
      </c>
      <c r="D81" s="447" t="s">
        <v>1130</v>
      </c>
      <c r="E81" s="588" t="s">
        <v>283</v>
      </c>
      <c r="F81" s="587"/>
      <c r="G81" s="178"/>
      <c r="H81" s="168"/>
      <c r="I81" s="168"/>
      <c r="J81" s="178"/>
    </row>
    <row r="82" spans="1:10" s="295" customFormat="1" ht="12" customHeight="1" thickBot="1">
      <c r="A82" s="288" t="s">
        <v>1</v>
      </c>
      <c r="B82" s="289"/>
      <c r="C82" s="174"/>
      <c r="D82" s="121"/>
      <c r="E82" s="168"/>
      <c r="F82" s="168"/>
      <c r="G82" s="178" t="s">
        <v>3724</v>
      </c>
      <c r="H82" s="599" t="str">
        <f>G86</f>
        <v>林森一</v>
      </c>
      <c r="I82" s="168"/>
      <c r="J82" s="178"/>
    </row>
    <row r="83" spans="1:10" s="295" customFormat="1" ht="12" customHeight="1">
      <c r="A83" s="293" t="s">
        <v>39</v>
      </c>
      <c r="B83" s="294"/>
      <c r="C83" s="176"/>
      <c r="D83" s="120"/>
      <c r="E83" s="173"/>
      <c r="F83" s="168"/>
      <c r="G83" s="669">
        <v>0.54166666666666663</v>
      </c>
      <c r="H83" s="598" t="s">
        <v>5141</v>
      </c>
      <c r="I83" s="168"/>
      <c r="J83" s="178"/>
    </row>
    <row r="84" spans="1:10" s="295" customFormat="1" ht="12" customHeight="1" thickBot="1">
      <c r="A84" s="296" t="s">
        <v>1</v>
      </c>
      <c r="B84" s="289"/>
      <c r="C84" s="174"/>
      <c r="D84" s="121"/>
      <c r="E84" s="175" t="s">
        <v>3725</v>
      </c>
      <c r="F84" s="599" t="str">
        <f>D85</f>
        <v>莊宸</v>
      </c>
      <c r="G84" s="672"/>
      <c r="H84" s="178"/>
      <c r="I84" s="168"/>
      <c r="J84" s="178"/>
    </row>
    <row r="85" spans="1:10" s="295" customFormat="1" ht="12" customHeight="1" thickBot="1">
      <c r="A85" s="595" t="s">
        <v>40</v>
      </c>
      <c r="B85" s="596" t="s">
        <v>3726</v>
      </c>
      <c r="C85" s="447" t="s">
        <v>874</v>
      </c>
      <c r="D85" s="447" t="s">
        <v>1140</v>
      </c>
      <c r="E85" s="586" t="s">
        <v>283</v>
      </c>
      <c r="F85" s="598"/>
      <c r="G85" s="672"/>
      <c r="H85" s="178"/>
      <c r="I85" s="168"/>
      <c r="J85" s="178"/>
    </row>
    <row r="86" spans="1:10" s="295" customFormat="1" ht="12" customHeight="1" thickBot="1">
      <c r="A86" s="288" t="s">
        <v>1</v>
      </c>
      <c r="B86" s="289"/>
      <c r="C86" s="174"/>
      <c r="D86" s="121"/>
      <c r="E86" s="168"/>
      <c r="F86" s="178" t="s">
        <v>810</v>
      </c>
      <c r="G86" s="673" t="str">
        <f>F88</f>
        <v>林森一</v>
      </c>
      <c r="H86" s="178"/>
      <c r="I86" s="168"/>
      <c r="J86" s="178"/>
    </row>
    <row r="87" spans="1:10" s="295" customFormat="1" ht="12" customHeight="1">
      <c r="A87" s="293" t="s">
        <v>41</v>
      </c>
      <c r="B87" s="294"/>
      <c r="C87" s="176"/>
      <c r="D87" s="120"/>
      <c r="E87" s="180"/>
      <c r="F87" s="669">
        <v>0.38541666666666669</v>
      </c>
      <c r="G87" s="168" t="s">
        <v>5039</v>
      </c>
      <c r="H87" s="178"/>
      <c r="I87" s="168"/>
      <c r="J87" s="178"/>
    </row>
    <row r="88" spans="1:10" s="295" customFormat="1" ht="12" customHeight="1" thickBot="1">
      <c r="A88" s="296" t="s">
        <v>1</v>
      </c>
      <c r="B88" s="289"/>
      <c r="C88" s="298"/>
      <c r="D88" s="151"/>
      <c r="E88" s="175" t="s">
        <v>3727</v>
      </c>
      <c r="F88" s="673" t="str">
        <f>D89</f>
        <v>林森一</v>
      </c>
      <c r="G88" s="168"/>
      <c r="H88" s="178"/>
      <c r="I88" s="168"/>
      <c r="J88" s="178"/>
    </row>
    <row r="89" spans="1:10" s="295" customFormat="1" ht="12" customHeight="1" thickBot="1">
      <c r="A89" s="595" t="s">
        <v>42</v>
      </c>
      <c r="B89" s="596" t="s">
        <v>3706</v>
      </c>
      <c r="C89" s="597" t="s">
        <v>5245</v>
      </c>
      <c r="D89" s="597" t="s">
        <v>5263</v>
      </c>
      <c r="E89" s="588" t="s">
        <v>3728</v>
      </c>
      <c r="F89" s="587"/>
      <c r="G89" s="168"/>
      <c r="H89" s="178"/>
      <c r="I89" s="168"/>
      <c r="J89" s="178"/>
    </row>
    <row r="90" spans="1:10" s="295" customFormat="1" ht="12" customHeight="1" thickBot="1">
      <c r="A90" s="288" t="s">
        <v>1</v>
      </c>
      <c r="B90" s="289"/>
      <c r="C90" s="174"/>
      <c r="D90" s="121"/>
      <c r="E90" s="168"/>
      <c r="F90" s="168"/>
      <c r="G90" s="168"/>
      <c r="H90" s="178" t="s">
        <v>3729</v>
      </c>
      <c r="I90" s="581" t="str">
        <f>H98</f>
        <v>楊介丹</v>
      </c>
      <c r="J90" s="178"/>
    </row>
    <row r="91" spans="1:10" s="295" customFormat="1" ht="12" customHeight="1">
      <c r="A91" s="293" t="s">
        <v>43</v>
      </c>
      <c r="B91" s="294" t="s">
        <v>3730</v>
      </c>
      <c r="C91" s="592" t="s">
        <v>1053</v>
      </c>
      <c r="D91" s="593" t="s">
        <v>1141</v>
      </c>
      <c r="E91" s="172"/>
      <c r="F91" s="168"/>
      <c r="G91" s="168"/>
      <c r="H91" s="669">
        <v>0.64583333333333337</v>
      </c>
      <c r="I91" s="598" t="s">
        <v>5262</v>
      </c>
      <c r="J91" s="178"/>
    </row>
    <row r="92" spans="1:10" s="295" customFormat="1" ht="12" customHeight="1" thickBot="1">
      <c r="A92" s="296" t="s">
        <v>1</v>
      </c>
      <c r="B92" s="289"/>
      <c r="C92" s="174"/>
      <c r="D92" s="121"/>
      <c r="E92" s="175" t="s">
        <v>3731</v>
      </c>
      <c r="F92" s="581" t="str">
        <f>D93</f>
        <v>李子為</v>
      </c>
      <c r="G92" s="168"/>
      <c r="H92" s="672"/>
      <c r="I92" s="178"/>
      <c r="J92" s="178"/>
    </row>
    <row r="93" spans="1:10" s="295" customFormat="1" ht="12" customHeight="1" thickBot="1">
      <c r="A93" s="595" t="s">
        <v>44</v>
      </c>
      <c r="B93" s="596" t="s">
        <v>3732</v>
      </c>
      <c r="C93" s="447" t="s">
        <v>848</v>
      </c>
      <c r="D93" s="447" t="s">
        <v>1158</v>
      </c>
      <c r="E93" s="586">
        <v>0.70833333333333337</v>
      </c>
      <c r="F93" s="178" t="s">
        <v>4936</v>
      </c>
      <c r="G93" s="168"/>
      <c r="H93" s="672"/>
      <c r="I93" s="178"/>
      <c r="J93" s="178"/>
    </row>
    <row r="94" spans="1:10" s="295" customFormat="1" ht="12" customHeight="1" thickBot="1">
      <c r="A94" s="288" t="s">
        <v>1</v>
      </c>
      <c r="B94" s="289"/>
      <c r="C94" s="174"/>
      <c r="D94" s="121"/>
      <c r="E94" s="168"/>
      <c r="F94" s="178" t="s">
        <v>3733</v>
      </c>
      <c r="G94" s="581" t="str">
        <f>F96</f>
        <v>林朋潁</v>
      </c>
      <c r="H94" s="672"/>
      <c r="I94" s="178"/>
      <c r="J94" s="178"/>
    </row>
    <row r="95" spans="1:10" s="295" customFormat="1" ht="12" customHeight="1">
      <c r="A95" s="293" t="s">
        <v>45</v>
      </c>
      <c r="B95" s="294"/>
      <c r="C95" s="176"/>
      <c r="D95" s="120"/>
      <c r="E95" s="173"/>
      <c r="F95" s="669">
        <v>0.38541666666666669</v>
      </c>
      <c r="G95" s="598" t="s">
        <v>5042</v>
      </c>
      <c r="H95" s="672"/>
      <c r="I95" s="178"/>
      <c r="J95" s="299"/>
    </row>
    <row r="96" spans="1:10" s="295" customFormat="1" ht="12" customHeight="1" thickBot="1">
      <c r="A96" s="296" t="s">
        <v>1</v>
      </c>
      <c r="B96" s="289"/>
      <c r="C96" s="174"/>
      <c r="D96" s="121"/>
      <c r="E96" s="175" t="s">
        <v>3734</v>
      </c>
      <c r="F96" s="673" t="str">
        <f>D97</f>
        <v>林朋潁</v>
      </c>
      <c r="G96" s="178"/>
      <c r="H96" s="672"/>
      <c r="I96" s="178"/>
      <c r="J96" s="299"/>
    </row>
    <row r="97" spans="1:10" s="295" customFormat="1" ht="12" customHeight="1" thickBot="1">
      <c r="A97" s="595" t="s">
        <v>46</v>
      </c>
      <c r="B97" s="596" t="s">
        <v>3735</v>
      </c>
      <c r="C97" s="447" t="s">
        <v>1039</v>
      </c>
      <c r="D97" s="447" t="s">
        <v>1165</v>
      </c>
      <c r="E97" s="586" t="s">
        <v>283</v>
      </c>
      <c r="F97" s="168"/>
      <c r="G97" s="178"/>
      <c r="H97" s="672"/>
      <c r="I97" s="178"/>
      <c r="J97" s="299"/>
    </row>
    <row r="98" spans="1:10" s="295" customFormat="1" ht="12" customHeight="1" thickBot="1">
      <c r="A98" s="288" t="s">
        <v>1</v>
      </c>
      <c r="B98" s="289"/>
      <c r="C98" s="174"/>
      <c r="D98" s="121"/>
      <c r="E98" s="168"/>
      <c r="F98" s="168"/>
      <c r="G98" s="178" t="s">
        <v>3736</v>
      </c>
      <c r="H98" s="673" t="str">
        <f>G102</f>
        <v>楊介丹</v>
      </c>
      <c r="I98" s="178"/>
      <c r="J98" s="299"/>
    </row>
    <row r="99" spans="1:10" s="295" customFormat="1" ht="12" customHeight="1">
      <c r="A99" s="293" t="s">
        <v>47</v>
      </c>
      <c r="B99" s="294"/>
      <c r="C99" s="176"/>
      <c r="D99" s="120"/>
      <c r="E99" s="173"/>
      <c r="F99" s="168"/>
      <c r="G99" s="669">
        <v>0.54166666666666663</v>
      </c>
      <c r="H99" s="589" t="s">
        <v>5137</v>
      </c>
      <c r="I99" s="178"/>
      <c r="J99" s="299"/>
    </row>
    <row r="100" spans="1:10" s="295" customFormat="1" ht="12" customHeight="1" thickBot="1">
      <c r="A100" s="296" t="s">
        <v>1</v>
      </c>
      <c r="B100" s="289"/>
      <c r="C100" s="174"/>
      <c r="D100" s="121"/>
      <c r="E100" s="175" t="s">
        <v>3737</v>
      </c>
      <c r="F100" s="599" t="str">
        <f>D101</f>
        <v>李紹銘</v>
      </c>
      <c r="G100" s="672"/>
      <c r="H100" s="168"/>
      <c r="I100" s="178"/>
      <c r="J100" s="299"/>
    </row>
    <row r="101" spans="1:10" s="295" customFormat="1" ht="12" customHeight="1" thickBot="1">
      <c r="A101" s="595" t="s">
        <v>48</v>
      </c>
      <c r="B101" s="596" t="s">
        <v>318</v>
      </c>
      <c r="C101" s="447" t="s">
        <v>862</v>
      </c>
      <c r="D101" s="447" t="s">
        <v>1175</v>
      </c>
      <c r="E101" s="588" t="s">
        <v>283</v>
      </c>
      <c r="F101" s="590"/>
      <c r="G101" s="672"/>
      <c r="H101" s="168"/>
      <c r="I101" s="178"/>
      <c r="J101" s="299"/>
    </row>
    <row r="102" spans="1:10" s="295" customFormat="1" ht="12" customHeight="1" thickBot="1">
      <c r="A102" s="288" t="s">
        <v>1</v>
      </c>
      <c r="B102" s="289"/>
      <c r="C102" s="174"/>
      <c r="D102" s="121"/>
      <c r="E102" s="168"/>
      <c r="F102" s="178" t="s">
        <v>3738</v>
      </c>
      <c r="G102" s="673" t="str">
        <f>F104</f>
        <v>楊介丹</v>
      </c>
      <c r="H102" s="168"/>
      <c r="I102" s="178"/>
      <c r="J102" s="299"/>
    </row>
    <row r="103" spans="1:10" s="295" customFormat="1" ht="12" customHeight="1">
      <c r="A103" s="293" t="s">
        <v>49</v>
      </c>
      <c r="B103" s="294"/>
      <c r="C103" s="176"/>
      <c r="D103" s="120"/>
      <c r="E103" s="173"/>
      <c r="F103" s="669">
        <v>0.38541666666666669</v>
      </c>
      <c r="G103" s="168" t="s">
        <v>5040</v>
      </c>
      <c r="H103" s="168"/>
      <c r="I103" s="178"/>
      <c r="J103" s="299"/>
    </row>
    <row r="104" spans="1:10" s="295" customFormat="1" ht="12" customHeight="1" thickBot="1">
      <c r="A104" s="296" t="s">
        <v>1</v>
      </c>
      <c r="B104" s="289"/>
      <c r="C104" s="174"/>
      <c r="D104" s="121"/>
      <c r="E104" s="175" t="s">
        <v>3739</v>
      </c>
      <c r="F104" s="673" t="str">
        <f>D105</f>
        <v>楊介丹</v>
      </c>
      <c r="G104" s="168"/>
      <c r="H104" s="168"/>
      <c r="I104" s="178"/>
      <c r="J104" s="299"/>
    </row>
    <row r="105" spans="1:10" s="295" customFormat="1" ht="12" customHeight="1" thickBot="1">
      <c r="A105" s="595" t="s">
        <v>50</v>
      </c>
      <c r="B105" s="596" t="s">
        <v>3694</v>
      </c>
      <c r="C105" s="597" t="s">
        <v>5321</v>
      </c>
      <c r="D105" s="597" t="s">
        <v>5322</v>
      </c>
      <c r="E105" s="586" t="s">
        <v>3740</v>
      </c>
      <c r="F105" s="589"/>
      <c r="G105" s="168"/>
      <c r="H105" s="168"/>
      <c r="I105" s="178"/>
      <c r="J105" s="299" t="s">
        <v>3740</v>
      </c>
    </row>
    <row r="106" spans="1:10" s="295" customFormat="1" ht="12" customHeight="1" thickBot="1">
      <c r="A106" s="288" t="s">
        <v>1</v>
      </c>
      <c r="B106" s="289"/>
      <c r="C106" s="174"/>
      <c r="D106" s="121"/>
      <c r="E106" s="168"/>
      <c r="F106" s="168"/>
      <c r="G106" s="168"/>
      <c r="H106" s="168"/>
      <c r="I106" s="178" t="s">
        <v>3741</v>
      </c>
      <c r="J106" s="582" t="str">
        <f>I122</f>
        <v>林奕安</v>
      </c>
    </row>
    <row r="107" spans="1:10" s="295" customFormat="1" ht="12" customHeight="1" thickBot="1">
      <c r="A107" s="595" t="s">
        <v>51</v>
      </c>
      <c r="B107" s="596" t="s">
        <v>3742</v>
      </c>
      <c r="C107" s="447" t="s">
        <v>1176</v>
      </c>
      <c r="D107" s="447" t="s">
        <v>1177</v>
      </c>
      <c r="E107" s="579"/>
      <c r="F107" s="168"/>
      <c r="G107" s="168"/>
      <c r="H107" s="168"/>
      <c r="I107" s="669">
        <v>0.3611111111111111</v>
      </c>
      <c r="J107" s="168" t="s">
        <v>5320</v>
      </c>
    </row>
    <row r="108" spans="1:10" s="295" customFormat="1" ht="12" customHeight="1" thickBot="1">
      <c r="A108" s="288" t="s">
        <v>1</v>
      </c>
      <c r="B108" s="289"/>
      <c r="C108" s="174"/>
      <c r="D108" s="121"/>
      <c r="E108" s="173" t="s">
        <v>3767</v>
      </c>
      <c r="F108" s="583" t="str">
        <f>D107</f>
        <v>陳奕閎</v>
      </c>
      <c r="G108" s="168"/>
      <c r="H108" s="168"/>
      <c r="I108" s="672"/>
      <c r="J108" s="168"/>
    </row>
    <row r="109" spans="1:10" s="295" customFormat="1" ht="12" customHeight="1">
      <c r="A109" s="297" t="s">
        <v>52</v>
      </c>
      <c r="B109" s="294" t="s">
        <v>3743</v>
      </c>
      <c r="C109" s="592" t="s">
        <v>872</v>
      </c>
      <c r="D109" s="593" t="s">
        <v>1186</v>
      </c>
      <c r="E109" s="177">
        <v>0.70833333333333337</v>
      </c>
      <c r="F109" s="178" t="s">
        <v>4937</v>
      </c>
      <c r="G109" s="168"/>
      <c r="H109" s="168"/>
      <c r="I109" s="672"/>
      <c r="J109" s="168"/>
    </row>
    <row r="110" spans="1:10" s="295" customFormat="1" ht="12" customHeight="1" thickBot="1">
      <c r="A110" s="288" t="s">
        <v>1</v>
      </c>
      <c r="B110" s="289"/>
      <c r="C110" s="174"/>
      <c r="D110" s="121"/>
      <c r="E110" s="168"/>
      <c r="F110" s="178" t="s">
        <v>3744</v>
      </c>
      <c r="G110" s="581" t="str">
        <f>F112</f>
        <v>陳柏宏</v>
      </c>
      <c r="H110" s="168"/>
      <c r="I110" s="672"/>
      <c r="J110" s="168"/>
    </row>
    <row r="111" spans="1:10" s="295" customFormat="1" ht="12" customHeight="1">
      <c r="A111" s="293" t="s">
        <v>53</v>
      </c>
      <c r="B111" s="294"/>
      <c r="C111" s="176"/>
      <c r="D111" s="120"/>
      <c r="E111" s="173"/>
      <c r="F111" s="669">
        <v>0.38541666666666669</v>
      </c>
      <c r="G111" s="178" t="s">
        <v>5043</v>
      </c>
      <c r="H111" s="168"/>
      <c r="I111" s="672"/>
      <c r="J111" s="168"/>
    </row>
    <row r="112" spans="1:10" s="295" customFormat="1" ht="12" customHeight="1" thickBot="1">
      <c r="A112" s="296" t="s">
        <v>1</v>
      </c>
      <c r="B112" s="289"/>
      <c r="C112" s="174"/>
      <c r="D112" s="121"/>
      <c r="E112" s="175" t="s">
        <v>3745</v>
      </c>
      <c r="F112" s="673" t="str">
        <f>D113</f>
        <v>陳柏宏</v>
      </c>
      <c r="G112" s="178"/>
      <c r="H112" s="168"/>
      <c r="I112" s="672"/>
      <c r="J112" s="168"/>
    </row>
    <row r="113" spans="1:10" s="295" customFormat="1" ht="12" customHeight="1" thickBot="1">
      <c r="A113" s="595" t="s">
        <v>54</v>
      </c>
      <c r="B113" s="596" t="s">
        <v>3746</v>
      </c>
      <c r="C113" s="447" t="s">
        <v>874</v>
      </c>
      <c r="D113" s="447" t="s">
        <v>1193</v>
      </c>
      <c r="E113" s="586" t="s">
        <v>283</v>
      </c>
      <c r="F113" s="589"/>
      <c r="G113" s="178"/>
      <c r="H113" s="168"/>
      <c r="I113" s="672"/>
      <c r="J113" s="168"/>
    </row>
    <row r="114" spans="1:10" s="295" customFormat="1" ht="12" customHeight="1" thickBot="1">
      <c r="A114" s="288" t="s">
        <v>1</v>
      </c>
      <c r="B114" s="289"/>
      <c r="C114" s="174"/>
      <c r="D114" s="121"/>
      <c r="E114" s="168"/>
      <c r="F114" s="168"/>
      <c r="G114" s="178" t="s">
        <v>3747</v>
      </c>
      <c r="H114" s="599" t="str">
        <f>G118</f>
        <v>林奕安</v>
      </c>
      <c r="I114" s="672"/>
      <c r="J114" s="168"/>
    </row>
    <row r="115" spans="1:10" s="295" customFormat="1" ht="12" customHeight="1">
      <c r="A115" s="293" t="s">
        <v>55</v>
      </c>
      <c r="B115" s="294"/>
      <c r="C115" s="176"/>
      <c r="D115" s="120"/>
      <c r="E115" s="173"/>
      <c r="F115" s="168"/>
      <c r="G115" s="669">
        <v>0.5625</v>
      </c>
      <c r="H115" s="584" t="s">
        <v>5144</v>
      </c>
      <c r="I115" s="672"/>
      <c r="J115" s="168"/>
    </row>
    <row r="116" spans="1:10" s="295" customFormat="1" ht="12" customHeight="1" thickBot="1">
      <c r="A116" s="296" t="s">
        <v>1</v>
      </c>
      <c r="B116" s="289"/>
      <c r="C116" s="174"/>
      <c r="D116" s="121"/>
      <c r="E116" s="175" t="s">
        <v>3748</v>
      </c>
      <c r="F116" s="581" t="str">
        <f>D117</f>
        <v>賴柏諺</v>
      </c>
      <c r="G116" s="672"/>
      <c r="H116" s="672"/>
      <c r="I116" s="672"/>
      <c r="J116" s="168"/>
    </row>
    <row r="117" spans="1:10" s="295" customFormat="1" ht="12" customHeight="1" thickBot="1">
      <c r="A117" s="595" t="s">
        <v>56</v>
      </c>
      <c r="B117" s="596" t="s">
        <v>3749</v>
      </c>
      <c r="C117" s="447" t="s">
        <v>1039</v>
      </c>
      <c r="D117" s="447" t="s">
        <v>1208</v>
      </c>
      <c r="E117" s="588" t="s">
        <v>283</v>
      </c>
      <c r="F117" s="590"/>
      <c r="G117" s="672"/>
      <c r="H117" s="672"/>
      <c r="I117" s="672"/>
      <c r="J117" s="168"/>
    </row>
    <row r="118" spans="1:10" s="295" customFormat="1" ht="12" customHeight="1" thickBot="1">
      <c r="A118" s="288" t="s">
        <v>1</v>
      </c>
      <c r="B118" s="289"/>
      <c r="C118" s="174"/>
      <c r="D118" s="121"/>
      <c r="E118" s="168"/>
      <c r="F118" s="178" t="s">
        <v>3750</v>
      </c>
      <c r="G118" s="673" t="str">
        <f>F120</f>
        <v>林奕安</v>
      </c>
      <c r="H118" s="672"/>
      <c r="I118" s="672"/>
      <c r="J118" s="168"/>
    </row>
    <row r="119" spans="1:10" s="295" customFormat="1" ht="12" customHeight="1">
      <c r="A119" s="293" t="s">
        <v>57</v>
      </c>
      <c r="B119" s="294"/>
      <c r="C119" s="176"/>
      <c r="D119" s="120"/>
      <c r="E119" s="173"/>
      <c r="F119" s="669">
        <v>0.38541666666666669</v>
      </c>
      <c r="G119" s="168" t="s">
        <v>5044</v>
      </c>
      <c r="H119" s="672"/>
      <c r="I119" s="672"/>
      <c r="J119" s="168"/>
    </row>
    <row r="120" spans="1:10" s="295" customFormat="1" ht="12" customHeight="1" thickBot="1">
      <c r="A120" s="296" t="s">
        <v>1</v>
      </c>
      <c r="B120" s="289"/>
      <c r="C120" s="298"/>
      <c r="D120" s="151"/>
      <c r="E120" s="175" t="s">
        <v>3751</v>
      </c>
      <c r="F120" s="673" t="str">
        <f>D121</f>
        <v>林奕安</v>
      </c>
      <c r="G120" s="168"/>
      <c r="H120" s="672"/>
      <c r="I120" s="672"/>
      <c r="J120" s="168"/>
    </row>
    <row r="121" spans="1:10" s="295" customFormat="1" ht="12" customHeight="1" thickBot="1">
      <c r="A121" s="595" t="s">
        <v>58</v>
      </c>
      <c r="B121" s="596" t="s">
        <v>3706</v>
      </c>
      <c r="C121" s="597" t="s">
        <v>5358</v>
      </c>
      <c r="D121" s="597" t="s">
        <v>5359</v>
      </c>
      <c r="E121" s="586" t="s">
        <v>3752</v>
      </c>
      <c r="F121" s="168"/>
      <c r="G121" s="168"/>
      <c r="H121" s="672"/>
      <c r="I121" s="672"/>
      <c r="J121" s="168"/>
    </row>
    <row r="122" spans="1:10" s="295" customFormat="1" ht="12" customHeight="1" thickBot="1">
      <c r="A122" s="288" t="s">
        <v>1</v>
      </c>
      <c r="B122" s="289"/>
      <c r="C122" s="174"/>
      <c r="D122" s="121"/>
      <c r="E122" s="168"/>
      <c r="F122" s="168"/>
      <c r="G122" s="168"/>
      <c r="H122" s="672" t="s">
        <v>3753</v>
      </c>
      <c r="I122" s="670" t="str">
        <f>H114</f>
        <v>林奕安</v>
      </c>
      <c r="J122" s="168"/>
    </row>
    <row r="123" spans="1:10" s="295" customFormat="1" ht="12" customHeight="1" thickBot="1">
      <c r="A123" s="595" t="s">
        <v>59</v>
      </c>
      <c r="B123" s="596" t="s">
        <v>3754</v>
      </c>
      <c r="C123" s="447" t="s">
        <v>685</v>
      </c>
      <c r="D123" s="447" t="s">
        <v>1212</v>
      </c>
      <c r="E123" s="579"/>
      <c r="F123" s="168"/>
      <c r="G123" s="168"/>
      <c r="H123" s="179">
        <v>0.64583333333333337</v>
      </c>
      <c r="I123" s="577" t="s">
        <v>5046</v>
      </c>
      <c r="J123" s="168"/>
    </row>
    <row r="124" spans="1:10" s="295" customFormat="1" ht="12" customHeight="1" thickBot="1">
      <c r="A124" s="288" t="s">
        <v>1</v>
      </c>
      <c r="B124" s="289"/>
      <c r="C124" s="174"/>
      <c r="D124" s="121"/>
      <c r="E124" s="173" t="s">
        <v>3755</v>
      </c>
      <c r="F124" s="583" t="str">
        <f>D123</f>
        <v>陳冠安</v>
      </c>
      <c r="G124" s="168"/>
      <c r="H124" s="178"/>
      <c r="I124" s="168"/>
      <c r="J124" s="168"/>
    </row>
    <row r="125" spans="1:10" s="295" customFormat="1" ht="12" customHeight="1">
      <c r="A125" s="297" t="s">
        <v>60</v>
      </c>
      <c r="B125" s="294" t="s">
        <v>3756</v>
      </c>
      <c r="C125" s="592" t="s">
        <v>875</v>
      </c>
      <c r="D125" s="593" t="s">
        <v>1224</v>
      </c>
      <c r="E125" s="177">
        <v>0.70833333333333337</v>
      </c>
      <c r="F125" s="580" t="s">
        <v>4938</v>
      </c>
      <c r="G125" s="168"/>
      <c r="H125" s="178"/>
      <c r="I125" s="168"/>
      <c r="J125" s="168"/>
    </row>
    <row r="126" spans="1:10" s="295" customFormat="1" ht="12" customHeight="1" thickBot="1">
      <c r="A126" s="288" t="s">
        <v>1</v>
      </c>
      <c r="B126" s="289"/>
      <c r="C126" s="174"/>
      <c r="D126" s="121"/>
      <c r="E126" s="168"/>
      <c r="F126" s="178" t="s">
        <v>3757</v>
      </c>
      <c r="G126" s="581" t="str">
        <f>F128</f>
        <v>廖經禾</v>
      </c>
      <c r="H126" s="178"/>
      <c r="I126" s="168"/>
      <c r="J126" s="168"/>
    </row>
    <row r="127" spans="1:10" s="295" customFormat="1" ht="12" customHeight="1">
      <c r="A127" s="293" t="s">
        <v>61</v>
      </c>
      <c r="B127" s="294"/>
      <c r="C127" s="176"/>
      <c r="D127" s="120"/>
      <c r="E127" s="180"/>
      <c r="F127" s="669">
        <v>0.40277777777777773</v>
      </c>
      <c r="G127" s="584" t="s">
        <v>5045</v>
      </c>
      <c r="H127" s="178"/>
      <c r="I127" s="168"/>
      <c r="J127" s="168"/>
    </row>
    <row r="128" spans="1:10" s="295" customFormat="1" ht="12" customHeight="1" thickBot="1">
      <c r="A128" s="296" t="s">
        <v>1</v>
      </c>
      <c r="B128" s="289"/>
      <c r="C128" s="174"/>
      <c r="D128" s="121"/>
      <c r="E128" s="175" t="s">
        <v>3758</v>
      </c>
      <c r="F128" s="673" t="str">
        <f>D129</f>
        <v>廖經禾</v>
      </c>
      <c r="G128" s="672"/>
      <c r="H128" s="178"/>
      <c r="I128" s="168"/>
      <c r="J128" s="168"/>
    </row>
    <row r="129" spans="1:10" s="295" customFormat="1" ht="12" customHeight="1" thickBot="1">
      <c r="A129" s="595" t="s">
        <v>62</v>
      </c>
      <c r="B129" s="596" t="s">
        <v>3759</v>
      </c>
      <c r="C129" s="464" t="s">
        <v>5240</v>
      </c>
      <c r="D129" s="464" t="s">
        <v>5241</v>
      </c>
      <c r="E129" s="586" t="s">
        <v>283</v>
      </c>
      <c r="F129" s="589"/>
      <c r="G129" s="672"/>
      <c r="H129" s="178"/>
      <c r="I129" s="168"/>
      <c r="J129" s="168"/>
    </row>
    <row r="130" spans="1:10" s="295" customFormat="1" ht="12" customHeight="1" thickBot="1">
      <c r="A130" s="288" t="s">
        <v>1</v>
      </c>
      <c r="B130" s="289"/>
      <c r="C130" s="174"/>
      <c r="D130" s="121"/>
      <c r="E130" s="168"/>
      <c r="F130" s="168"/>
      <c r="G130" s="672" t="s">
        <v>3760</v>
      </c>
      <c r="H130" s="578" t="str">
        <f>G126</f>
        <v>廖經禾</v>
      </c>
      <c r="I130" s="168"/>
      <c r="J130" s="168"/>
    </row>
    <row r="131" spans="1:10" s="295" customFormat="1" ht="12" customHeight="1">
      <c r="A131" s="293" t="s">
        <v>63</v>
      </c>
      <c r="B131" s="294"/>
      <c r="C131" s="176"/>
      <c r="D131" s="120"/>
      <c r="E131" s="180"/>
      <c r="F131" s="168"/>
      <c r="G131" s="179">
        <v>0.5625</v>
      </c>
      <c r="H131" s="168" t="s">
        <v>5145</v>
      </c>
      <c r="I131" s="168"/>
      <c r="J131" s="168"/>
    </row>
    <row r="132" spans="1:10" s="295" customFormat="1" ht="12" customHeight="1" thickBot="1">
      <c r="A132" s="296" t="s">
        <v>1</v>
      </c>
      <c r="B132" s="289"/>
      <c r="C132" s="174"/>
      <c r="D132" s="121"/>
      <c r="E132" s="175" t="s">
        <v>3761</v>
      </c>
      <c r="F132" s="599" t="str">
        <f>D133</f>
        <v>彭翊傑</v>
      </c>
      <c r="G132" s="178"/>
      <c r="H132" s="168"/>
      <c r="I132" s="168"/>
      <c r="J132" s="168"/>
    </row>
    <row r="133" spans="1:10" s="295" customFormat="1" ht="12" customHeight="1" thickBot="1">
      <c r="A133" s="595" t="s">
        <v>64</v>
      </c>
      <c r="B133" s="596" t="s">
        <v>3762</v>
      </c>
      <c r="C133" s="447" t="s">
        <v>883</v>
      </c>
      <c r="D133" s="447" t="s">
        <v>1240</v>
      </c>
      <c r="E133" s="588" t="s">
        <v>283</v>
      </c>
      <c r="F133" s="590"/>
      <c r="G133" s="178"/>
      <c r="H133" s="168"/>
      <c r="I133" s="168"/>
      <c r="J133" s="168"/>
    </row>
    <row r="134" spans="1:10" s="295" customFormat="1" ht="12" customHeight="1" thickBot="1">
      <c r="A134" s="288" t="s">
        <v>1</v>
      </c>
      <c r="B134" s="289"/>
      <c r="C134" s="174"/>
      <c r="D134" s="121"/>
      <c r="E134" s="168"/>
      <c r="F134" s="178" t="s">
        <v>3763</v>
      </c>
      <c r="G134" s="299" t="str">
        <f>F136</f>
        <v>黃俊凱</v>
      </c>
      <c r="H134" s="168"/>
      <c r="I134" s="168"/>
      <c r="J134" s="168"/>
    </row>
    <row r="135" spans="1:10" s="295" customFormat="1" ht="12" customHeight="1">
      <c r="A135" s="293" t="s">
        <v>65</v>
      </c>
      <c r="B135" s="294"/>
      <c r="C135" s="176"/>
      <c r="D135" s="120"/>
      <c r="E135" s="180"/>
      <c r="F135" s="669">
        <v>0.40277777777777773</v>
      </c>
      <c r="G135" s="587" t="s">
        <v>5046</v>
      </c>
      <c r="H135" s="168"/>
      <c r="I135" s="168"/>
      <c r="J135" s="168"/>
    </row>
    <row r="136" spans="1:10" s="295" customFormat="1" ht="12" customHeight="1" thickBot="1">
      <c r="A136" s="296" t="s">
        <v>1</v>
      </c>
      <c r="B136" s="289"/>
      <c r="C136" s="174"/>
      <c r="D136" s="121"/>
      <c r="E136" s="175" t="s">
        <v>3764</v>
      </c>
      <c r="F136" s="673" t="str">
        <f>D137</f>
        <v>黃俊凱</v>
      </c>
      <c r="G136" s="168"/>
      <c r="H136" s="168"/>
      <c r="I136" s="168"/>
      <c r="J136" s="168"/>
    </row>
    <row r="137" spans="1:10" s="295" customFormat="1" ht="12" customHeight="1" thickBot="1">
      <c r="A137" s="595" t="s">
        <v>66</v>
      </c>
      <c r="B137" s="596" t="s">
        <v>3765</v>
      </c>
      <c r="C137" s="597" t="s">
        <v>771</v>
      </c>
      <c r="D137" s="597" t="s">
        <v>772</v>
      </c>
      <c r="E137" s="588" t="s">
        <v>3766</v>
      </c>
      <c r="F137" s="587"/>
      <c r="G137" s="168"/>
      <c r="H137" s="168"/>
      <c r="I137" s="168"/>
      <c r="J137" s="168"/>
    </row>
    <row r="138" spans="1:10" s="295" customFormat="1" ht="12" customHeight="1">
      <c r="A138" s="301"/>
      <c r="B138" s="309"/>
      <c r="C138" s="182"/>
      <c r="D138" s="310"/>
      <c r="E138" s="168"/>
      <c r="F138" s="168"/>
      <c r="G138" s="168"/>
      <c r="H138" s="168" t="s">
        <v>3766</v>
      </c>
      <c r="I138" s="168"/>
      <c r="J138" s="168"/>
    </row>
  </sheetData>
  <mergeCells count="1">
    <mergeCell ref="A1:J1"/>
  </mergeCells>
  <phoneticPr fontId="12" type="noConversion"/>
  <conditionalFormatting sqref="D105">
    <cfRule type="duplicateValues" dxfId="41" priority="10"/>
  </conditionalFormatting>
  <conditionalFormatting sqref="D39">
    <cfRule type="duplicateValues" dxfId="40" priority="9"/>
  </conditionalFormatting>
  <conditionalFormatting sqref="D55">
    <cfRule type="duplicateValues" dxfId="39" priority="8"/>
  </conditionalFormatting>
  <conditionalFormatting sqref="D89">
    <cfRule type="duplicateValues" dxfId="38" priority="7"/>
  </conditionalFormatting>
  <conditionalFormatting sqref="D23">
    <cfRule type="duplicateValues" dxfId="37" priority="6"/>
  </conditionalFormatting>
  <conditionalFormatting sqref="D121">
    <cfRule type="duplicateValues" dxfId="36" priority="5"/>
  </conditionalFormatting>
  <conditionalFormatting sqref="D137">
    <cfRule type="duplicateValues" dxfId="35" priority="3"/>
  </conditionalFormatting>
  <conditionalFormatting sqref="D7">
    <cfRule type="duplicateValues" dxfId="34" priority="1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I268"/>
  <sheetViews>
    <sheetView showGridLines="0" view="pageBreakPreview" topLeftCell="A31" zoomScaleNormal="100" zoomScaleSheetLayoutView="100" workbookViewId="0">
      <selection activeCell="F43" sqref="F43"/>
    </sheetView>
  </sheetViews>
  <sheetFormatPr defaultColWidth="9" defaultRowHeight="11.5" customHeight="1"/>
  <cols>
    <col min="1" max="1" width="5.453125" style="8" customWidth="1"/>
    <col min="2" max="3" width="12.6328125" style="638" customWidth="1"/>
    <col min="4" max="7" width="12.6328125" style="7" customWidth="1"/>
    <col min="8" max="8" width="12.6328125" style="116" customWidth="1"/>
    <col min="9" max="9" width="12.6328125" style="8" customWidth="1"/>
    <col min="10" max="16384" width="9" style="4"/>
  </cols>
  <sheetData>
    <row r="1" spans="1:9" ht="20" customHeight="1">
      <c r="A1" s="785" t="s">
        <v>637</v>
      </c>
      <c r="B1" s="785"/>
      <c r="C1" s="785"/>
      <c r="D1" s="785"/>
      <c r="E1" s="785"/>
      <c r="F1" s="785"/>
      <c r="G1" s="785"/>
      <c r="H1" s="785"/>
    </row>
    <row r="2" spans="1:9" s="13" customFormat="1" ht="16" customHeight="1">
      <c r="A2" s="12" t="s">
        <v>773</v>
      </c>
      <c r="B2" s="117"/>
      <c r="C2" s="117"/>
      <c r="F2" s="14" t="s">
        <v>644</v>
      </c>
      <c r="H2" s="111"/>
      <c r="I2" s="109"/>
    </row>
    <row r="3" spans="1:9" s="13" customFormat="1" ht="16" customHeight="1">
      <c r="B3" s="117"/>
      <c r="C3" s="117"/>
      <c r="F3" s="14"/>
      <c r="H3" s="111"/>
      <c r="I3" s="109"/>
    </row>
    <row r="4" spans="1:9" s="26" customFormat="1" ht="16" customHeight="1">
      <c r="A4" s="12" t="s">
        <v>2313</v>
      </c>
      <c r="B4" s="117"/>
      <c r="C4" s="628" t="s">
        <v>262</v>
      </c>
      <c r="D4" s="28" t="s">
        <v>3768</v>
      </c>
      <c r="E4" s="28" t="s">
        <v>2368</v>
      </c>
      <c r="F4" s="28" t="s">
        <v>2368</v>
      </c>
      <c r="G4" s="28"/>
      <c r="H4" s="112"/>
      <c r="I4" s="43"/>
    </row>
    <row r="5" spans="1:9" s="29" customFormat="1" ht="12" customHeight="1">
      <c r="A5" s="159" t="s">
        <v>1</v>
      </c>
      <c r="B5" s="679" t="s">
        <v>848</v>
      </c>
      <c r="C5" s="684" t="s">
        <v>1241</v>
      </c>
      <c r="D5" s="28"/>
      <c r="E5" s="28"/>
      <c r="F5" s="28"/>
      <c r="G5" s="28"/>
      <c r="H5" s="112"/>
      <c r="I5" s="24"/>
    </row>
    <row r="6" spans="1:9" s="26" customFormat="1" ht="12" customHeight="1" thickBot="1">
      <c r="A6" s="161" t="s">
        <v>3</v>
      </c>
      <c r="B6" s="685" t="s">
        <v>848</v>
      </c>
      <c r="C6" s="686" t="s">
        <v>1242</v>
      </c>
      <c r="D6" s="448"/>
      <c r="E6" s="32"/>
      <c r="F6" s="32"/>
      <c r="G6" s="32"/>
      <c r="H6" s="113"/>
      <c r="I6" s="43"/>
    </row>
    <row r="7" spans="1:9" s="26" customFormat="1" ht="12" customHeight="1" thickBot="1">
      <c r="A7" s="162" t="s">
        <v>1</v>
      </c>
      <c r="B7" s="679"/>
      <c r="C7" s="679"/>
      <c r="D7" s="449" t="s">
        <v>373</v>
      </c>
      <c r="E7" s="450" t="s">
        <v>4305</v>
      </c>
      <c r="F7" s="32"/>
      <c r="G7" s="32"/>
      <c r="H7" s="113"/>
      <c r="I7" s="43"/>
    </row>
    <row r="8" spans="1:9" s="26" customFormat="1" ht="12" customHeight="1">
      <c r="A8" s="163" t="s">
        <v>4</v>
      </c>
      <c r="B8" s="687"/>
      <c r="C8" s="687" t="s">
        <v>953</v>
      </c>
      <c r="D8" s="36"/>
      <c r="E8" s="39"/>
      <c r="F8" s="32"/>
      <c r="G8" s="37"/>
      <c r="H8" s="113"/>
      <c r="I8" s="43"/>
    </row>
    <row r="9" spans="1:9" s="26" customFormat="1" ht="12" customHeight="1" thickBot="1">
      <c r="A9" s="159" t="s">
        <v>1</v>
      </c>
      <c r="B9" s="679" t="s">
        <v>860</v>
      </c>
      <c r="C9" s="679" t="s">
        <v>1243</v>
      </c>
      <c r="D9" s="38"/>
      <c r="E9" s="39" t="s">
        <v>437</v>
      </c>
      <c r="F9" s="461" t="str">
        <f>E11</f>
        <v>周/李</v>
      </c>
      <c r="G9" s="32"/>
      <c r="H9" s="113"/>
      <c r="I9" s="43"/>
    </row>
    <row r="10" spans="1:9" s="26" customFormat="1" ht="12" customHeight="1" thickBot="1">
      <c r="A10" s="549" t="s">
        <v>5</v>
      </c>
      <c r="B10" s="685" t="s">
        <v>860</v>
      </c>
      <c r="C10" s="690" t="s">
        <v>4992</v>
      </c>
      <c r="D10" s="448"/>
      <c r="E10" s="502">
        <v>0.54166666666666663</v>
      </c>
      <c r="F10" s="504" t="s">
        <v>4864</v>
      </c>
      <c r="G10" s="32"/>
      <c r="H10" s="113"/>
      <c r="I10" s="43"/>
    </row>
    <row r="11" spans="1:9" s="26" customFormat="1" ht="12" customHeight="1" thickBot="1">
      <c r="A11" s="159" t="s">
        <v>1</v>
      </c>
      <c r="B11" s="679"/>
      <c r="C11" s="679"/>
      <c r="D11" s="41" t="s">
        <v>374</v>
      </c>
      <c r="E11" s="503" t="s">
        <v>4863</v>
      </c>
      <c r="F11" s="505"/>
      <c r="G11" s="32"/>
      <c r="H11" s="113"/>
      <c r="I11" s="43"/>
    </row>
    <row r="12" spans="1:9" s="26" customFormat="1" ht="12" customHeight="1">
      <c r="A12" s="163" t="s">
        <v>6</v>
      </c>
      <c r="B12" s="687"/>
      <c r="C12" s="687" t="s">
        <v>956</v>
      </c>
      <c r="D12" s="42" t="s">
        <v>645</v>
      </c>
      <c r="E12" s="32"/>
      <c r="F12" s="505"/>
      <c r="G12" s="37"/>
      <c r="H12" s="113"/>
      <c r="I12" s="43"/>
    </row>
    <row r="13" spans="1:9" s="26" customFormat="1" ht="12" customHeight="1" thickBot="1">
      <c r="A13" s="159" t="s">
        <v>1</v>
      </c>
      <c r="B13" s="679" t="s">
        <v>854</v>
      </c>
      <c r="C13" s="679" t="s">
        <v>1244</v>
      </c>
      <c r="D13" s="38"/>
      <c r="E13" s="32"/>
      <c r="F13" s="505" t="s">
        <v>469</v>
      </c>
      <c r="G13" s="450" t="str">
        <f>F9</f>
        <v>周/李</v>
      </c>
      <c r="H13" s="113" t="s">
        <v>599</v>
      </c>
      <c r="I13" s="43"/>
    </row>
    <row r="14" spans="1:9" s="26" customFormat="1" ht="12" customHeight="1" thickBot="1">
      <c r="A14" s="549" t="s">
        <v>7</v>
      </c>
      <c r="B14" s="685" t="s">
        <v>854</v>
      </c>
      <c r="C14" s="685" t="s">
        <v>1245</v>
      </c>
      <c r="D14" s="448"/>
      <c r="E14" s="32"/>
      <c r="F14" s="40">
        <v>0.79513888888888884</v>
      </c>
      <c r="G14" s="460" t="s">
        <v>4991</v>
      </c>
      <c r="H14" s="113"/>
      <c r="I14" s="43"/>
    </row>
    <row r="15" spans="1:9" s="26" customFormat="1" ht="12" customHeight="1" thickBot="1">
      <c r="A15" s="159" t="s">
        <v>1</v>
      </c>
      <c r="B15" s="679"/>
      <c r="C15" s="679"/>
      <c r="D15" s="41" t="s">
        <v>375</v>
      </c>
      <c r="E15" s="450" t="s">
        <v>4306</v>
      </c>
      <c r="F15" s="39"/>
      <c r="G15" s="32"/>
      <c r="H15" s="113"/>
      <c r="I15" s="43"/>
    </row>
    <row r="16" spans="1:9" s="26" customFormat="1" ht="12" customHeight="1">
      <c r="A16" s="163" t="s">
        <v>8</v>
      </c>
      <c r="B16" s="687"/>
      <c r="C16" s="687" t="s">
        <v>958</v>
      </c>
      <c r="D16" s="42" t="s">
        <v>645</v>
      </c>
      <c r="E16" s="454"/>
      <c r="F16" s="39"/>
      <c r="G16" s="32"/>
      <c r="H16" s="113"/>
      <c r="I16" s="43"/>
    </row>
    <row r="17" spans="1:9" s="26" customFormat="1" ht="12" customHeight="1" thickBot="1">
      <c r="A17" s="159" t="s">
        <v>1</v>
      </c>
      <c r="B17" s="679" t="s">
        <v>850</v>
      </c>
      <c r="C17" s="679" t="s">
        <v>1246</v>
      </c>
      <c r="D17" s="38"/>
      <c r="E17" s="39" t="s">
        <v>438</v>
      </c>
      <c r="F17" s="458" t="str">
        <f>E19</f>
        <v>董/黃</v>
      </c>
      <c r="G17" s="32"/>
      <c r="H17" s="113"/>
      <c r="I17" s="43"/>
    </row>
    <row r="18" spans="1:9" s="26" customFormat="1" ht="12" customHeight="1" thickBot="1">
      <c r="A18" s="549" t="s">
        <v>9</v>
      </c>
      <c r="B18" s="685" t="s">
        <v>850</v>
      </c>
      <c r="C18" s="685" t="s">
        <v>1247</v>
      </c>
      <c r="D18" s="448"/>
      <c r="E18" s="502">
        <v>0.5625</v>
      </c>
      <c r="F18" s="459" t="s">
        <v>4867</v>
      </c>
      <c r="G18" s="37"/>
      <c r="H18" s="113"/>
      <c r="I18" s="43"/>
    </row>
    <row r="19" spans="1:9" s="26" customFormat="1" ht="12" customHeight="1" thickBot="1">
      <c r="A19" s="159" t="s">
        <v>1</v>
      </c>
      <c r="B19" s="679"/>
      <c r="C19" s="679"/>
      <c r="D19" s="449" t="s">
        <v>376</v>
      </c>
      <c r="E19" s="553" t="s">
        <v>4307</v>
      </c>
      <c r="F19" s="32"/>
      <c r="G19" s="32"/>
      <c r="H19" s="113"/>
      <c r="I19" s="43"/>
    </row>
    <row r="20" spans="1:9" s="26" customFormat="1" ht="12" customHeight="1">
      <c r="A20" s="163" t="s">
        <v>10</v>
      </c>
      <c r="B20" s="687"/>
      <c r="C20" s="687" t="s">
        <v>960</v>
      </c>
      <c r="D20" s="42" t="s">
        <v>645</v>
      </c>
      <c r="E20" s="460"/>
      <c r="F20" s="37"/>
      <c r="G20" s="32"/>
      <c r="H20" s="113"/>
      <c r="I20" s="43"/>
    </row>
    <row r="21" spans="1:9" s="26" customFormat="1" ht="12" customHeight="1">
      <c r="A21" s="159" t="s">
        <v>1</v>
      </c>
      <c r="B21" s="679" t="s">
        <v>857</v>
      </c>
      <c r="C21" s="679" t="s">
        <v>1248</v>
      </c>
      <c r="D21" s="38"/>
      <c r="E21" s="32"/>
      <c r="F21" s="32"/>
      <c r="G21" s="32" t="s">
        <v>600</v>
      </c>
      <c r="H21" s="113"/>
      <c r="I21" s="43"/>
    </row>
    <row r="22" spans="1:9" s="26" customFormat="1" ht="12" customHeight="1" thickBot="1">
      <c r="A22" s="549" t="s">
        <v>11</v>
      </c>
      <c r="B22" s="685" t="s">
        <v>857</v>
      </c>
      <c r="C22" s="685" t="s">
        <v>1249</v>
      </c>
      <c r="D22" s="448"/>
      <c r="E22" s="32"/>
      <c r="F22" s="32"/>
      <c r="G22" s="108" t="s">
        <v>601</v>
      </c>
      <c r="H22" s="113"/>
      <c r="I22" s="43"/>
    </row>
    <row r="23" spans="1:9" s="26" customFormat="1" ht="12" customHeight="1" thickBot="1">
      <c r="A23" s="159" t="s">
        <v>1</v>
      </c>
      <c r="B23" s="679"/>
      <c r="C23" s="679"/>
      <c r="D23" s="41" t="s">
        <v>377</v>
      </c>
      <c r="E23" s="450" t="s">
        <v>4308</v>
      </c>
      <c r="F23" s="32"/>
      <c r="G23" s="32"/>
      <c r="H23" s="113"/>
      <c r="I23" s="43"/>
    </row>
    <row r="24" spans="1:9" s="26" customFormat="1" ht="12" customHeight="1">
      <c r="A24" s="163" t="s">
        <v>12</v>
      </c>
      <c r="B24" s="687"/>
      <c r="C24" s="687" t="s">
        <v>974</v>
      </c>
      <c r="D24" s="42" t="s">
        <v>645</v>
      </c>
      <c r="E24" s="511"/>
      <c r="F24" s="32"/>
      <c r="G24" s="37"/>
      <c r="H24" s="113"/>
      <c r="I24" s="43"/>
    </row>
    <row r="25" spans="1:9" s="26" customFormat="1" ht="12" customHeight="1" thickBot="1">
      <c r="A25" s="159" t="s">
        <v>1</v>
      </c>
      <c r="B25" s="679" t="s">
        <v>1053</v>
      </c>
      <c r="C25" s="679" t="s">
        <v>1250</v>
      </c>
      <c r="D25" s="38"/>
      <c r="E25" s="505" t="s">
        <v>439</v>
      </c>
      <c r="F25" s="450" t="str">
        <f>E23</f>
        <v>劉/鄧</v>
      </c>
      <c r="G25" s="32"/>
      <c r="H25" s="113"/>
      <c r="I25" s="43"/>
    </row>
    <row r="26" spans="1:9" s="26" customFormat="1" ht="12" customHeight="1" thickBot="1">
      <c r="A26" s="549" t="s">
        <v>13</v>
      </c>
      <c r="B26" s="685" t="s">
        <v>1053</v>
      </c>
      <c r="C26" s="685" t="s">
        <v>1251</v>
      </c>
      <c r="D26" s="448"/>
      <c r="E26" s="40">
        <v>0.5625</v>
      </c>
      <c r="F26" s="504" t="s">
        <v>4873</v>
      </c>
      <c r="G26" s="32"/>
      <c r="H26" s="113"/>
      <c r="I26" s="43"/>
    </row>
    <row r="27" spans="1:9" s="26" customFormat="1" ht="12" customHeight="1" thickBot="1">
      <c r="A27" s="159" t="s">
        <v>1</v>
      </c>
      <c r="B27" s="679"/>
      <c r="C27" s="679"/>
      <c r="D27" s="449" t="s">
        <v>378</v>
      </c>
      <c r="E27" s="39" t="s">
        <v>4309</v>
      </c>
      <c r="F27" s="505"/>
      <c r="G27" s="32"/>
      <c r="H27" s="113"/>
      <c r="I27" s="43"/>
    </row>
    <row r="28" spans="1:9" s="26" customFormat="1" ht="12" customHeight="1">
      <c r="A28" s="163" t="s">
        <v>14</v>
      </c>
      <c r="B28" s="687"/>
      <c r="C28" s="687" t="s">
        <v>976</v>
      </c>
      <c r="D28" s="42" t="s">
        <v>645</v>
      </c>
      <c r="E28" s="460"/>
      <c r="F28" s="505"/>
      <c r="G28" s="32"/>
      <c r="H28" s="113"/>
      <c r="I28" s="43"/>
    </row>
    <row r="29" spans="1:9" s="26" customFormat="1" ht="12" customHeight="1" thickBot="1">
      <c r="A29" s="159" t="s">
        <v>1</v>
      </c>
      <c r="B29" s="679" t="s">
        <v>920</v>
      </c>
      <c r="C29" s="679" t="s">
        <v>1252</v>
      </c>
      <c r="D29" s="38"/>
      <c r="E29" s="32"/>
      <c r="F29" s="505" t="s">
        <v>470</v>
      </c>
      <c r="G29" s="450" t="str">
        <f>F25</f>
        <v>劉/鄧</v>
      </c>
      <c r="H29" s="113" t="s">
        <v>602</v>
      </c>
      <c r="I29" s="43"/>
    </row>
    <row r="30" spans="1:9" s="26" customFormat="1" ht="12" customHeight="1" thickBot="1">
      <c r="A30" s="549" t="s">
        <v>15</v>
      </c>
      <c r="B30" s="685" t="s">
        <v>920</v>
      </c>
      <c r="C30" s="685" t="s">
        <v>1253</v>
      </c>
      <c r="D30" s="448"/>
      <c r="E30" s="32"/>
      <c r="F30" s="40">
        <v>0.79513888888888884</v>
      </c>
      <c r="G30" s="32" t="s">
        <v>4987</v>
      </c>
      <c r="H30" s="113"/>
      <c r="I30" s="43"/>
    </row>
    <row r="31" spans="1:9" s="26" customFormat="1" ht="12" customHeight="1" thickBot="1">
      <c r="A31" s="159" t="s">
        <v>1</v>
      </c>
      <c r="B31" s="679"/>
      <c r="C31" s="679"/>
      <c r="D31" s="449" t="s">
        <v>379</v>
      </c>
      <c r="E31" s="32" t="s">
        <v>4310</v>
      </c>
      <c r="F31" s="39"/>
      <c r="G31" s="32"/>
      <c r="H31" s="113"/>
      <c r="I31" s="43"/>
    </row>
    <row r="32" spans="1:9" s="26" customFormat="1" ht="12" customHeight="1">
      <c r="A32" s="163" t="s">
        <v>16</v>
      </c>
      <c r="B32" s="687"/>
      <c r="C32" s="687" t="s">
        <v>978</v>
      </c>
      <c r="D32" s="42" t="s">
        <v>645</v>
      </c>
      <c r="E32" s="454"/>
      <c r="F32" s="39"/>
      <c r="G32" s="32"/>
      <c r="H32" s="113"/>
      <c r="I32" s="43"/>
    </row>
    <row r="33" spans="1:9" s="26" customFormat="1" ht="12" customHeight="1" thickBot="1">
      <c r="A33" s="159" t="s">
        <v>1</v>
      </c>
      <c r="B33" s="679" t="s">
        <v>902</v>
      </c>
      <c r="C33" s="679" t="s">
        <v>1254</v>
      </c>
      <c r="D33" s="38"/>
      <c r="E33" s="39" t="s">
        <v>440</v>
      </c>
      <c r="F33" s="458" t="str">
        <f>E35</f>
        <v>王/黃</v>
      </c>
      <c r="G33" s="32"/>
      <c r="H33" s="113"/>
      <c r="I33" s="43"/>
    </row>
    <row r="34" spans="1:9" s="26" customFormat="1" ht="12" customHeight="1">
      <c r="A34" s="161" t="s">
        <v>17</v>
      </c>
      <c r="B34" s="687" t="s">
        <v>902</v>
      </c>
      <c r="C34" s="687" t="s">
        <v>1255</v>
      </c>
      <c r="D34" s="31"/>
      <c r="E34" s="502">
        <v>0.5625</v>
      </c>
      <c r="F34" s="466" t="s">
        <v>4870</v>
      </c>
      <c r="G34" s="37"/>
      <c r="H34" s="113"/>
      <c r="I34" s="43"/>
    </row>
    <row r="35" spans="1:9" s="26" customFormat="1" ht="12" customHeight="1" thickBot="1">
      <c r="A35" s="162" t="s">
        <v>1</v>
      </c>
      <c r="B35" s="679" t="s">
        <v>1039</v>
      </c>
      <c r="C35" s="679" t="s">
        <v>1256</v>
      </c>
      <c r="D35" s="34" t="s">
        <v>380</v>
      </c>
      <c r="E35" s="506" t="s">
        <v>4303</v>
      </c>
      <c r="F35" s="32"/>
      <c r="G35" s="32"/>
      <c r="H35" s="113"/>
      <c r="I35" s="43"/>
    </row>
    <row r="36" spans="1:9" s="26" customFormat="1" ht="12" customHeight="1" thickBot="1">
      <c r="A36" s="549" t="s">
        <v>18</v>
      </c>
      <c r="B36" s="685" t="s">
        <v>1039</v>
      </c>
      <c r="C36" s="685" t="s">
        <v>1257</v>
      </c>
      <c r="D36" s="455">
        <v>0.33333333333333331</v>
      </c>
      <c r="E36" s="32" t="s">
        <v>4304</v>
      </c>
      <c r="F36" s="37"/>
      <c r="G36" s="32"/>
      <c r="H36" s="113"/>
      <c r="I36" s="43"/>
    </row>
    <row r="37" spans="1:9" s="26" customFormat="1" ht="12" customHeight="1">
      <c r="A37" s="159" t="s">
        <v>1</v>
      </c>
      <c r="B37" s="679" t="s">
        <v>858</v>
      </c>
      <c r="C37" s="634" t="s">
        <v>1258</v>
      </c>
      <c r="D37" s="38"/>
      <c r="E37" s="32"/>
      <c r="F37" s="32"/>
      <c r="G37" s="32"/>
      <c r="H37" s="113" t="s">
        <v>603</v>
      </c>
      <c r="I37" s="43"/>
    </row>
    <row r="38" spans="1:9" s="26" customFormat="1" ht="12" customHeight="1" thickBot="1">
      <c r="A38" s="549" t="s">
        <v>19</v>
      </c>
      <c r="B38" s="685" t="s">
        <v>858</v>
      </c>
      <c r="C38" s="685" t="s">
        <v>1259</v>
      </c>
      <c r="D38" s="448"/>
      <c r="E38" s="32"/>
      <c r="F38" s="32"/>
      <c r="G38" s="32"/>
      <c r="H38" s="114" t="s">
        <v>604</v>
      </c>
      <c r="I38" s="43"/>
    </row>
    <row r="39" spans="1:9" s="26" customFormat="1" ht="12" customHeight="1" thickBot="1">
      <c r="A39" s="159" t="s">
        <v>1</v>
      </c>
      <c r="B39" s="679"/>
      <c r="C39" s="679"/>
      <c r="D39" s="449" t="s">
        <v>381</v>
      </c>
      <c r="E39" s="32" t="s">
        <v>4311</v>
      </c>
      <c r="F39" s="32"/>
      <c r="G39" s="32"/>
      <c r="H39" s="113"/>
      <c r="I39" s="43"/>
    </row>
    <row r="40" spans="1:9" s="26" customFormat="1" ht="12" customHeight="1">
      <c r="A40" s="163" t="s">
        <v>20</v>
      </c>
      <c r="B40" s="687"/>
      <c r="C40" s="687" t="s">
        <v>994</v>
      </c>
      <c r="D40" s="36"/>
      <c r="E40" s="454"/>
      <c r="F40" s="32"/>
      <c r="G40" s="37"/>
      <c r="H40" s="113"/>
      <c r="I40" s="43"/>
    </row>
    <row r="41" spans="1:9" s="26" customFormat="1" ht="12" customHeight="1" thickBot="1">
      <c r="A41" s="159" t="s">
        <v>1</v>
      </c>
      <c r="B41" s="679" t="s">
        <v>866</v>
      </c>
      <c r="C41" s="679" t="s">
        <v>1260</v>
      </c>
      <c r="D41" s="38"/>
      <c r="E41" s="39" t="s">
        <v>441</v>
      </c>
      <c r="F41" s="463" t="str">
        <f>E43</f>
        <v>徐/潘</v>
      </c>
      <c r="G41" s="32"/>
      <c r="H41" s="113"/>
      <c r="I41" s="43"/>
    </row>
    <row r="42" spans="1:9" s="26" customFormat="1" ht="12" customHeight="1" thickBot="1">
      <c r="A42" s="549" t="s">
        <v>21</v>
      </c>
      <c r="B42" s="685" t="s">
        <v>866</v>
      </c>
      <c r="C42" s="685" t="s">
        <v>1261</v>
      </c>
      <c r="D42" s="448"/>
      <c r="E42" s="502">
        <v>0.5625</v>
      </c>
      <c r="F42" s="39" t="s">
        <v>4746</v>
      </c>
      <c r="G42" s="32"/>
      <c r="H42" s="113"/>
      <c r="I42" s="43"/>
    </row>
    <row r="43" spans="1:9" s="26" customFormat="1" ht="12" customHeight="1" thickBot="1">
      <c r="A43" s="159" t="s">
        <v>1</v>
      </c>
      <c r="B43" s="679"/>
      <c r="C43" s="679"/>
      <c r="D43" s="41" t="s">
        <v>382</v>
      </c>
      <c r="E43" s="503" t="s">
        <v>4312</v>
      </c>
      <c r="F43" s="39"/>
      <c r="G43" s="32"/>
      <c r="H43" s="113"/>
      <c r="I43" s="43"/>
    </row>
    <row r="44" spans="1:9" s="26" customFormat="1" ht="12" customHeight="1">
      <c r="A44" s="163" t="s">
        <v>22</v>
      </c>
      <c r="B44" s="687"/>
      <c r="C44" s="687" t="s">
        <v>996</v>
      </c>
      <c r="D44" s="42" t="s">
        <v>645</v>
      </c>
      <c r="E44" s="460"/>
      <c r="F44" s="39"/>
      <c r="G44" s="32"/>
      <c r="H44" s="113"/>
      <c r="I44" s="43"/>
    </row>
    <row r="45" spans="1:9" s="26" customFormat="1" ht="12" customHeight="1" thickBot="1">
      <c r="A45" s="159" t="s">
        <v>1</v>
      </c>
      <c r="B45" s="679" t="s">
        <v>880</v>
      </c>
      <c r="C45" s="679" t="s">
        <v>1262</v>
      </c>
      <c r="D45" s="38"/>
      <c r="E45" s="32"/>
      <c r="F45" s="39" t="s">
        <v>471</v>
      </c>
      <c r="G45" s="461" t="str">
        <f>F49</f>
        <v>蔣/邱</v>
      </c>
      <c r="H45" s="113" t="s">
        <v>605</v>
      </c>
      <c r="I45" s="43"/>
    </row>
    <row r="46" spans="1:9" s="26" customFormat="1" ht="12" customHeight="1" thickBot="1">
      <c r="A46" s="549" t="s">
        <v>23</v>
      </c>
      <c r="B46" s="685" t="s">
        <v>880</v>
      </c>
      <c r="C46" s="685" t="s">
        <v>1263</v>
      </c>
      <c r="D46" s="448"/>
      <c r="E46" s="32"/>
      <c r="F46" s="502">
        <v>0.79513888888888884</v>
      </c>
      <c r="G46" s="466" t="s">
        <v>4988</v>
      </c>
      <c r="H46" s="113"/>
      <c r="I46" s="43"/>
    </row>
    <row r="47" spans="1:9" s="26" customFormat="1" ht="12" customHeight="1" thickBot="1">
      <c r="A47" s="159" t="s">
        <v>1</v>
      </c>
      <c r="B47" s="679"/>
      <c r="C47" s="679"/>
      <c r="D47" s="41" t="s">
        <v>383</v>
      </c>
      <c r="E47" s="450" t="s">
        <v>4313</v>
      </c>
      <c r="F47" s="505"/>
      <c r="G47" s="32"/>
      <c r="H47" s="113"/>
      <c r="I47" s="43"/>
    </row>
    <row r="48" spans="1:9" s="26" customFormat="1" ht="12" customHeight="1">
      <c r="A48" s="163" t="s">
        <v>24</v>
      </c>
      <c r="B48" s="687"/>
      <c r="C48" s="687" t="s">
        <v>998</v>
      </c>
      <c r="D48" s="42" t="s">
        <v>645</v>
      </c>
      <c r="E48" s="504"/>
      <c r="F48" s="505"/>
      <c r="G48" s="32"/>
      <c r="H48" s="113"/>
      <c r="I48" s="43"/>
    </row>
    <row r="49" spans="1:9" s="26" customFormat="1" ht="12" customHeight="1" thickBot="1">
      <c r="A49" s="159" t="s">
        <v>1</v>
      </c>
      <c r="B49" s="679" t="s">
        <v>855</v>
      </c>
      <c r="C49" s="679" t="s">
        <v>1264</v>
      </c>
      <c r="D49" s="38"/>
      <c r="E49" s="505" t="s">
        <v>442</v>
      </c>
      <c r="F49" s="503" t="str">
        <f>E47</f>
        <v>蔣/邱</v>
      </c>
      <c r="G49" s="32"/>
      <c r="H49" s="113"/>
      <c r="I49" s="43"/>
    </row>
    <row r="50" spans="1:9" s="26" customFormat="1" ht="12" customHeight="1" thickBot="1">
      <c r="A50" s="549" t="s">
        <v>25</v>
      </c>
      <c r="B50" s="685" t="s">
        <v>855</v>
      </c>
      <c r="C50" s="685" t="s">
        <v>1265</v>
      </c>
      <c r="D50" s="448"/>
      <c r="E50" s="40">
        <v>0.5625</v>
      </c>
      <c r="F50" s="32" t="s">
        <v>4871</v>
      </c>
      <c r="G50" s="32"/>
      <c r="H50" s="113"/>
      <c r="I50" s="43"/>
    </row>
    <row r="51" spans="1:9" s="26" customFormat="1" ht="12" customHeight="1" thickBot="1">
      <c r="A51" s="159" t="s">
        <v>1</v>
      </c>
      <c r="B51" s="679"/>
      <c r="C51" s="679"/>
      <c r="D51" s="449" t="s">
        <v>384</v>
      </c>
      <c r="E51" s="467" t="s">
        <v>4314</v>
      </c>
      <c r="F51" s="32"/>
      <c r="G51" s="32"/>
      <c r="H51" s="113"/>
      <c r="I51" s="43"/>
    </row>
    <row r="52" spans="1:9" s="26" customFormat="1" ht="12" customHeight="1">
      <c r="A52" s="163" t="s">
        <v>26</v>
      </c>
      <c r="B52" s="687"/>
      <c r="C52" s="687" t="s">
        <v>1000</v>
      </c>
      <c r="D52" s="42" t="s">
        <v>645</v>
      </c>
      <c r="E52" s="32"/>
      <c r="F52" s="32"/>
      <c r="G52" s="32"/>
      <c r="H52" s="113"/>
      <c r="I52" s="43"/>
    </row>
    <row r="53" spans="1:9" s="26" customFormat="1" ht="12" customHeight="1">
      <c r="A53" s="159" t="s">
        <v>1</v>
      </c>
      <c r="B53" s="679" t="s">
        <v>886</v>
      </c>
      <c r="C53" s="679" t="s">
        <v>1266</v>
      </c>
      <c r="D53" s="38"/>
      <c r="E53" s="32"/>
      <c r="F53" s="32"/>
      <c r="G53" s="32" t="s">
        <v>607</v>
      </c>
      <c r="H53" s="113"/>
      <c r="I53" s="43"/>
    </row>
    <row r="54" spans="1:9" s="26" customFormat="1" ht="12" customHeight="1" thickBot="1">
      <c r="A54" s="549" t="s">
        <v>27</v>
      </c>
      <c r="B54" s="685" t="s">
        <v>886</v>
      </c>
      <c r="C54" s="685" t="s">
        <v>1267</v>
      </c>
      <c r="D54" s="448"/>
      <c r="E54" s="32"/>
      <c r="F54" s="32"/>
      <c r="G54" s="108" t="s">
        <v>608</v>
      </c>
      <c r="H54" s="113"/>
      <c r="I54" s="43"/>
    </row>
    <row r="55" spans="1:9" s="26" customFormat="1" ht="12" customHeight="1" thickBot="1">
      <c r="A55" s="159" t="s">
        <v>1</v>
      </c>
      <c r="B55" s="679"/>
      <c r="C55" s="679"/>
      <c r="D55" s="449" t="s">
        <v>385</v>
      </c>
      <c r="E55" s="482" t="s">
        <v>4315</v>
      </c>
      <c r="F55" s="32"/>
      <c r="G55" s="32"/>
      <c r="H55" s="113"/>
      <c r="I55" s="43"/>
    </row>
    <row r="56" spans="1:9" s="26" customFormat="1" ht="12" customHeight="1">
      <c r="A56" s="163" t="s">
        <v>28</v>
      </c>
      <c r="B56" s="687"/>
      <c r="C56" s="687" t="s">
        <v>1012</v>
      </c>
      <c r="D56" s="42" t="s">
        <v>645</v>
      </c>
      <c r="E56" s="39"/>
      <c r="F56" s="32"/>
      <c r="G56" s="32"/>
      <c r="H56" s="113"/>
      <c r="I56" s="43"/>
    </row>
    <row r="57" spans="1:9" s="26" customFormat="1" ht="12" customHeight="1" thickBot="1">
      <c r="A57" s="159" t="s">
        <v>1</v>
      </c>
      <c r="B57" s="679" t="s">
        <v>871</v>
      </c>
      <c r="C57" s="679" t="s">
        <v>1268</v>
      </c>
      <c r="D57" s="38"/>
      <c r="E57" s="39" t="s">
        <v>443</v>
      </c>
      <c r="F57" s="463" t="str">
        <f>E59</f>
        <v>洪/鄒</v>
      </c>
      <c r="G57" s="32"/>
      <c r="H57" s="113"/>
      <c r="I57" s="43"/>
    </row>
    <row r="58" spans="1:9" s="26" customFormat="1" ht="12" customHeight="1" thickBot="1">
      <c r="A58" s="549" t="s">
        <v>29</v>
      </c>
      <c r="B58" s="685" t="s">
        <v>871</v>
      </c>
      <c r="C58" s="685" t="s">
        <v>1269</v>
      </c>
      <c r="D58" s="448"/>
      <c r="E58" s="502">
        <v>0.5625</v>
      </c>
      <c r="F58" s="479" t="s">
        <v>4874</v>
      </c>
      <c r="G58" s="32"/>
      <c r="H58" s="113"/>
      <c r="I58" s="43"/>
    </row>
    <row r="59" spans="1:9" s="26" customFormat="1" ht="12" customHeight="1" thickBot="1">
      <c r="A59" s="159" t="s">
        <v>1</v>
      </c>
      <c r="B59" s="679"/>
      <c r="C59" s="679"/>
      <c r="D59" s="41" t="s">
        <v>386</v>
      </c>
      <c r="E59" s="503" t="s">
        <v>4316</v>
      </c>
      <c r="F59" s="39"/>
      <c r="G59" s="32"/>
      <c r="H59" s="113"/>
      <c r="I59" s="43"/>
    </row>
    <row r="60" spans="1:9" s="26" customFormat="1" ht="12" customHeight="1">
      <c r="A60" s="163" t="s">
        <v>30</v>
      </c>
      <c r="B60" s="687"/>
      <c r="C60" s="687" t="s">
        <v>1014</v>
      </c>
      <c r="D60" s="42" t="s">
        <v>645</v>
      </c>
      <c r="E60" s="32"/>
      <c r="F60" s="39"/>
      <c r="G60" s="32"/>
      <c r="H60" s="113"/>
      <c r="I60" s="43"/>
    </row>
    <row r="61" spans="1:9" s="26" customFormat="1" ht="12" customHeight="1" thickBot="1">
      <c r="A61" s="159" t="s">
        <v>1</v>
      </c>
      <c r="B61" s="679" t="s">
        <v>851</v>
      </c>
      <c r="C61" s="679" t="s">
        <v>1270</v>
      </c>
      <c r="D61" s="38"/>
      <c r="E61" s="32"/>
      <c r="F61" s="39" t="s">
        <v>472</v>
      </c>
      <c r="G61" s="461" t="str">
        <f>F65</f>
        <v>涂/蔡</v>
      </c>
      <c r="H61" s="113" t="s">
        <v>609</v>
      </c>
      <c r="I61" s="43"/>
    </row>
    <row r="62" spans="1:9" s="26" customFormat="1" ht="12" customHeight="1" thickBot="1">
      <c r="A62" s="549" t="s">
        <v>31</v>
      </c>
      <c r="B62" s="685" t="s">
        <v>851</v>
      </c>
      <c r="C62" s="685" t="s">
        <v>1271</v>
      </c>
      <c r="D62" s="448"/>
      <c r="E62" s="32"/>
      <c r="F62" s="502">
        <v>0.79513888888888884</v>
      </c>
      <c r="G62" s="466" t="s">
        <v>4989</v>
      </c>
      <c r="H62" s="113"/>
      <c r="I62" s="43"/>
    </row>
    <row r="63" spans="1:9" s="26" customFormat="1" ht="12" customHeight="1" thickBot="1">
      <c r="A63" s="159" t="s">
        <v>1</v>
      </c>
      <c r="B63" s="679"/>
      <c r="C63" s="679"/>
      <c r="D63" s="449" t="s">
        <v>387</v>
      </c>
      <c r="E63" s="32" t="s">
        <v>4317</v>
      </c>
      <c r="F63" s="505"/>
      <c r="G63" s="32"/>
      <c r="H63" s="113"/>
      <c r="I63" s="43"/>
    </row>
    <row r="64" spans="1:9" s="26" customFormat="1" ht="12" customHeight="1">
      <c r="A64" s="163" t="s">
        <v>32</v>
      </c>
      <c r="B64" s="687"/>
      <c r="C64" s="687" t="s">
        <v>1016</v>
      </c>
      <c r="D64" s="42" t="s">
        <v>645</v>
      </c>
      <c r="E64" s="454"/>
      <c r="F64" s="505"/>
      <c r="G64" s="32"/>
      <c r="H64" s="113"/>
      <c r="I64" s="43"/>
    </row>
    <row r="65" spans="1:9" s="26" customFormat="1" ht="12" customHeight="1" thickBot="1">
      <c r="A65" s="159" t="s">
        <v>1</v>
      </c>
      <c r="B65" s="679" t="s">
        <v>849</v>
      </c>
      <c r="C65" s="679" t="s">
        <v>1272</v>
      </c>
      <c r="D65" s="38"/>
      <c r="E65" s="39" t="s">
        <v>444</v>
      </c>
      <c r="F65" s="506" t="str">
        <f>E67</f>
        <v>涂/蔡</v>
      </c>
      <c r="G65" s="32"/>
      <c r="H65" s="113"/>
      <c r="I65" s="43"/>
    </row>
    <row r="66" spans="1:9" s="26" customFormat="1" ht="12" customHeight="1" thickBot="1">
      <c r="A66" s="549" t="s">
        <v>33</v>
      </c>
      <c r="B66" s="685" t="s">
        <v>849</v>
      </c>
      <c r="C66" s="685" t="s">
        <v>1273</v>
      </c>
      <c r="D66" s="448"/>
      <c r="E66" s="502">
        <v>0.5625</v>
      </c>
      <c r="F66" s="466" t="s">
        <v>4865</v>
      </c>
      <c r="G66" s="32"/>
      <c r="H66" s="113"/>
      <c r="I66" s="43"/>
    </row>
    <row r="67" spans="1:9" s="26" customFormat="1" ht="12" customHeight="1" thickBot="1">
      <c r="A67" s="159" t="s">
        <v>1</v>
      </c>
      <c r="B67" s="679" t="s">
        <v>1010</v>
      </c>
      <c r="C67" s="679" t="s">
        <v>1274</v>
      </c>
      <c r="D67" s="449" t="s">
        <v>388</v>
      </c>
      <c r="E67" s="503" t="s">
        <v>4299</v>
      </c>
      <c r="F67" s="32"/>
      <c r="G67" s="32"/>
      <c r="H67" s="113"/>
      <c r="I67" s="43"/>
    </row>
    <row r="68" spans="1:9" s="26" customFormat="1" ht="12" customHeight="1">
      <c r="A68" s="163" t="s">
        <v>34</v>
      </c>
      <c r="B68" s="687" t="s">
        <v>1010</v>
      </c>
      <c r="C68" s="687" t="s">
        <v>1275</v>
      </c>
      <c r="D68" s="42">
        <v>0.33333333333333331</v>
      </c>
      <c r="E68" s="32" t="s">
        <v>4300</v>
      </c>
      <c r="F68" s="32"/>
      <c r="G68" s="32"/>
      <c r="H68" s="113"/>
      <c r="I68" s="43"/>
    </row>
    <row r="69" spans="1:9" s="26" customFormat="1" ht="12" customHeight="1">
      <c r="A69" s="23"/>
      <c r="B69" s="632"/>
      <c r="C69" s="632"/>
      <c r="D69" s="38"/>
      <c r="E69" s="44"/>
      <c r="F69" s="25"/>
      <c r="G69" s="25"/>
      <c r="H69" s="113"/>
      <c r="I69" s="43"/>
    </row>
    <row r="70" spans="1:9" s="26" customFormat="1" ht="12" customHeight="1">
      <c r="A70" s="12" t="s">
        <v>2314</v>
      </c>
      <c r="B70" s="688"/>
      <c r="C70" s="628" t="s">
        <v>262</v>
      </c>
      <c r="D70" s="28" t="s">
        <v>3768</v>
      </c>
      <c r="E70" s="28" t="s">
        <v>2368</v>
      </c>
      <c r="F70" s="28" t="s">
        <v>2368</v>
      </c>
      <c r="G70" s="28"/>
      <c r="H70" s="112"/>
      <c r="I70" s="43"/>
    </row>
    <row r="71" spans="1:9" s="29" customFormat="1" ht="12" customHeight="1">
      <c r="A71" s="159" t="s">
        <v>1</v>
      </c>
      <c r="B71" s="679" t="s">
        <v>880</v>
      </c>
      <c r="C71" s="679" t="s">
        <v>1276</v>
      </c>
      <c r="D71" s="28"/>
      <c r="E71" s="28"/>
      <c r="F71" s="28"/>
      <c r="G71" s="28"/>
      <c r="H71" s="112"/>
      <c r="I71" s="24"/>
    </row>
    <row r="72" spans="1:9" s="26" customFormat="1" ht="12" customHeight="1" thickBot="1">
      <c r="A72" s="549" t="s">
        <v>35</v>
      </c>
      <c r="B72" s="685" t="s">
        <v>880</v>
      </c>
      <c r="C72" s="685" t="s">
        <v>1277</v>
      </c>
      <c r="D72" s="448"/>
      <c r="E72" s="32"/>
      <c r="F72" s="32"/>
      <c r="G72" s="32"/>
      <c r="H72" s="113"/>
      <c r="I72" s="43"/>
    </row>
    <row r="73" spans="1:9" s="26" customFormat="1" ht="12" customHeight="1" thickBot="1">
      <c r="A73" s="159" t="s">
        <v>1</v>
      </c>
      <c r="B73" s="679"/>
      <c r="C73" s="679"/>
      <c r="D73" s="449" t="s">
        <v>389</v>
      </c>
      <c r="E73" s="482" t="s">
        <v>4318</v>
      </c>
      <c r="F73" s="32"/>
      <c r="G73" s="32"/>
      <c r="H73" s="113"/>
      <c r="I73" s="43"/>
    </row>
    <row r="74" spans="1:9" s="26" customFormat="1" ht="12" customHeight="1">
      <c r="A74" s="163" t="s">
        <v>36</v>
      </c>
      <c r="B74" s="687"/>
      <c r="C74" s="687" t="s">
        <v>1032</v>
      </c>
      <c r="D74" s="36"/>
      <c r="E74" s="504"/>
      <c r="F74" s="32"/>
      <c r="G74" s="37"/>
      <c r="H74" s="113"/>
      <c r="I74" s="43"/>
    </row>
    <row r="75" spans="1:9" s="26" customFormat="1" ht="12" customHeight="1" thickBot="1">
      <c r="A75" s="159" t="s">
        <v>1</v>
      </c>
      <c r="B75" s="679" t="s">
        <v>899</v>
      </c>
      <c r="C75" s="679" t="s">
        <v>1278</v>
      </c>
      <c r="D75" s="38"/>
      <c r="E75" s="505" t="s">
        <v>445</v>
      </c>
      <c r="F75" s="450" t="str">
        <f>E73</f>
        <v>朱/楊</v>
      </c>
      <c r="G75" s="32"/>
      <c r="H75" s="113"/>
      <c r="I75" s="43"/>
    </row>
    <row r="76" spans="1:9" s="26" customFormat="1" ht="12" customHeight="1" thickBot="1">
      <c r="A76" s="549" t="s">
        <v>37</v>
      </c>
      <c r="B76" s="685" t="s">
        <v>899</v>
      </c>
      <c r="C76" s="685" t="s">
        <v>1279</v>
      </c>
      <c r="D76" s="448"/>
      <c r="E76" s="40">
        <v>0.5625</v>
      </c>
      <c r="F76" s="39" t="s">
        <v>4866</v>
      </c>
      <c r="G76" s="32"/>
      <c r="H76" s="113"/>
      <c r="I76" s="43"/>
    </row>
    <row r="77" spans="1:9" s="26" customFormat="1" ht="12" customHeight="1" thickBot="1">
      <c r="A77" s="159" t="s">
        <v>1</v>
      </c>
      <c r="B77" s="679"/>
      <c r="C77" s="679"/>
      <c r="D77" s="449" t="s">
        <v>390</v>
      </c>
      <c r="E77" s="39" t="s">
        <v>4319</v>
      </c>
      <c r="F77" s="39"/>
      <c r="G77" s="32"/>
      <c r="H77" s="113"/>
      <c r="I77" s="43"/>
    </row>
    <row r="78" spans="1:9" s="26" customFormat="1" ht="12" customHeight="1">
      <c r="A78" s="163" t="s">
        <v>38</v>
      </c>
      <c r="B78" s="687"/>
      <c r="C78" s="687" t="s">
        <v>1034</v>
      </c>
      <c r="D78" s="42" t="s">
        <v>645</v>
      </c>
      <c r="E78" s="460"/>
      <c r="F78" s="39"/>
      <c r="G78" s="37"/>
      <c r="H78" s="113"/>
      <c r="I78" s="43"/>
    </row>
    <row r="79" spans="1:9" s="26" customFormat="1" ht="12" customHeight="1" thickBot="1">
      <c r="A79" s="159" t="s">
        <v>1</v>
      </c>
      <c r="B79" s="679" t="s">
        <v>685</v>
      </c>
      <c r="C79" s="679" t="s">
        <v>1280</v>
      </c>
      <c r="D79" s="38"/>
      <c r="E79" s="32"/>
      <c r="F79" s="39" t="s">
        <v>473</v>
      </c>
      <c r="G79" s="461" t="str">
        <f>F83</f>
        <v>吳/許</v>
      </c>
      <c r="H79" s="113" t="s">
        <v>610</v>
      </c>
      <c r="I79" s="43"/>
    </row>
    <row r="80" spans="1:9" s="26" customFormat="1" ht="12" customHeight="1" thickBot="1">
      <c r="A80" s="549" t="s">
        <v>39</v>
      </c>
      <c r="B80" s="685" t="s">
        <v>685</v>
      </c>
      <c r="C80" s="685" t="s">
        <v>1281</v>
      </c>
      <c r="D80" s="448"/>
      <c r="E80" s="32"/>
      <c r="F80" s="502">
        <v>0.79513888888888884</v>
      </c>
      <c r="G80" s="466" t="s">
        <v>4990</v>
      </c>
      <c r="H80" s="113"/>
      <c r="I80" s="43"/>
    </row>
    <row r="81" spans="1:9" s="26" customFormat="1" ht="12" customHeight="1" thickBot="1">
      <c r="A81" s="159" t="s">
        <v>1</v>
      </c>
      <c r="B81" s="679"/>
      <c r="C81" s="679"/>
      <c r="D81" s="449" t="s">
        <v>391</v>
      </c>
      <c r="E81" s="482" t="s">
        <v>4320</v>
      </c>
      <c r="F81" s="505"/>
      <c r="G81" s="32"/>
      <c r="H81" s="113"/>
      <c r="I81" s="43"/>
    </row>
    <row r="82" spans="1:9" s="26" customFormat="1" ht="12" customHeight="1">
      <c r="A82" s="163" t="s">
        <v>40</v>
      </c>
      <c r="B82" s="687"/>
      <c r="C82" s="687" t="s">
        <v>1036</v>
      </c>
      <c r="D82" s="42" t="s">
        <v>645</v>
      </c>
      <c r="E82" s="504"/>
      <c r="F82" s="505"/>
      <c r="G82" s="32"/>
      <c r="H82" s="113"/>
      <c r="I82" s="43"/>
    </row>
    <row r="83" spans="1:9" s="26" customFormat="1" ht="12" customHeight="1" thickBot="1">
      <c r="A83" s="159" t="s">
        <v>1</v>
      </c>
      <c r="B83" s="679" t="s">
        <v>855</v>
      </c>
      <c r="C83" s="679" t="s">
        <v>1282</v>
      </c>
      <c r="D83" s="38"/>
      <c r="E83" s="505" t="s">
        <v>446</v>
      </c>
      <c r="F83" s="503" t="str">
        <f>E81</f>
        <v>吳/許</v>
      </c>
      <c r="G83" s="32"/>
      <c r="H83" s="113"/>
      <c r="I83" s="43"/>
    </row>
    <row r="84" spans="1:9" s="26" customFormat="1" ht="12" customHeight="1" thickBot="1">
      <c r="A84" s="549" t="s">
        <v>41</v>
      </c>
      <c r="B84" s="685" t="s">
        <v>855</v>
      </c>
      <c r="C84" s="685" t="s">
        <v>1283</v>
      </c>
      <c r="D84" s="448"/>
      <c r="E84" s="40">
        <v>0.5625</v>
      </c>
      <c r="F84" s="460" t="s">
        <v>4869</v>
      </c>
      <c r="G84" s="37"/>
      <c r="H84" s="113"/>
      <c r="I84" s="43"/>
    </row>
    <row r="85" spans="1:9" s="26" customFormat="1" ht="12" customHeight="1" thickBot="1">
      <c r="A85" s="159" t="s">
        <v>1</v>
      </c>
      <c r="B85" s="679"/>
      <c r="C85" s="679"/>
      <c r="D85" s="41" t="s">
        <v>392</v>
      </c>
      <c r="E85" s="452" t="s">
        <v>4321</v>
      </c>
      <c r="F85" s="32"/>
      <c r="G85" s="32"/>
      <c r="H85" s="113"/>
      <c r="I85" s="43"/>
    </row>
    <row r="86" spans="1:9" s="26" customFormat="1" ht="12" customHeight="1">
      <c r="A86" s="163" t="s">
        <v>42</v>
      </c>
      <c r="B86" s="687"/>
      <c r="C86" s="687" t="s">
        <v>1038</v>
      </c>
      <c r="D86" s="42" t="s">
        <v>645</v>
      </c>
      <c r="E86" s="32"/>
      <c r="F86" s="37"/>
      <c r="G86" s="32"/>
      <c r="H86" s="113"/>
      <c r="I86" s="43"/>
    </row>
    <row r="87" spans="1:9" s="26" customFormat="1" ht="12" customHeight="1">
      <c r="A87" s="159" t="s">
        <v>1</v>
      </c>
      <c r="B87" s="679" t="s">
        <v>882</v>
      </c>
      <c r="C87" s="679" t="s">
        <v>1284</v>
      </c>
      <c r="D87" s="38"/>
      <c r="E87" s="32"/>
      <c r="F87" s="32"/>
      <c r="G87" s="32" t="s">
        <v>607</v>
      </c>
      <c r="H87" s="113"/>
      <c r="I87" s="43"/>
    </row>
    <row r="88" spans="1:9" s="26" customFormat="1" ht="12" customHeight="1" thickBot="1">
      <c r="A88" s="549" t="s">
        <v>43</v>
      </c>
      <c r="B88" s="685" t="s">
        <v>882</v>
      </c>
      <c r="C88" s="685" t="s">
        <v>1285</v>
      </c>
      <c r="D88" s="448"/>
      <c r="E88" s="32"/>
      <c r="F88" s="32"/>
      <c r="G88" s="108" t="s">
        <v>598</v>
      </c>
      <c r="H88" s="113"/>
      <c r="I88" s="43"/>
    </row>
    <row r="89" spans="1:9" s="26" customFormat="1" ht="12" customHeight="1" thickBot="1">
      <c r="A89" s="159" t="s">
        <v>1</v>
      </c>
      <c r="B89" s="679"/>
      <c r="C89" s="679"/>
      <c r="D89" s="449" t="s">
        <v>393</v>
      </c>
      <c r="E89" s="482" t="s">
        <v>4322</v>
      </c>
      <c r="F89" s="32"/>
      <c r="G89" s="32"/>
      <c r="H89" s="113"/>
      <c r="I89" s="43"/>
    </row>
    <row r="90" spans="1:9" s="26" customFormat="1" ht="12" customHeight="1">
      <c r="A90" s="163" t="s">
        <v>44</v>
      </c>
      <c r="B90" s="687"/>
      <c r="C90" s="687" t="s">
        <v>1050</v>
      </c>
      <c r="D90" s="42" t="s">
        <v>646</v>
      </c>
      <c r="E90" s="39"/>
      <c r="F90" s="32"/>
      <c r="G90" s="37"/>
      <c r="H90" s="113"/>
      <c r="I90" s="43"/>
    </row>
    <row r="91" spans="1:9" s="26" customFormat="1" ht="12" customHeight="1" thickBot="1">
      <c r="A91" s="159" t="s">
        <v>1</v>
      </c>
      <c r="B91" s="679" t="s">
        <v>775</v>
      </c>
      <c r="C91" s="679" t="s">
        <v>1286</v>
      </c>
      <c r="D91" s="38"/>
      <c r="E91" s="39" t="s">
        <v>447</v>
      </c>
      <c r="F91" s="461" t="str">
        <f>E93</f>
        <v>王/許</v>
      </c>
      <c r="G91" s="32"/>
      <c r="H91" s="113"/>
      <c r="I91" s="43"/>
    </row>
    <row r="92" spans="1:9" s="26" customFormat="1" ht="12" customHeight="1" thickBot="1">
      <c r="A92" s="549" t="s">
        <v>45</v>
      </c>
      <c r="B92" s="685" t="s">
        <v>775</v>
      </c>
      <c r="C92" s="685" t="s">
        <v>1287</v>
      </c>
      <c r="D92" s="448"/>
      <c r="E92" s="502">
        <v>0.5625</v>
      </c>
      <c r="F92" s="504" t="s">
        <v>4868</v>
      </c>
      <c r="G92" s="32"/>
      <c r="H92" s="113"/>
      <c r="I92" s="43"/>
    </row>
    <row r="93" spans="1:9" s="26" customFormat="1" ht="12" customHeight="1" thickBot="1">
      <c r="A93" s="159" t="s">
        <v>1</v>
      </c>
      <c r="B93" s="679"/>
      <c r="C93" s="679"/>
      <c r="D93" s="449" t="s">
        <v>394</v>
      </c>
      <c r="E93" s="553" t="s">
        <v>4323</v>
      </c>
      <c r="F93" s="505"/>
      <c r="G93" s="32"/>
      <c r="H93" s="113"/>
      <c r="I93" s="43"/>
    </row>
    <row r="94" spans="1:9" s="26" customFormat="1" ht="12" customHeight="1">
      <c r="A94" s="163" t="s">
        <v>46</v>
      </c>
      <c r="B94" s="687"/>
      <c r="C94" s="687" t="s">
        <v>1052</v>
      </c>
      <c r="D94" s="42" t="s">
        <v>645</v>
      </c>
      <c r="E94" s="32"/>
      <c r="F94" s="505"/>
      <c r="G94" s="32"/>
      <c r="H94" s="113"/>
      <c r="I94" s="43"/>
    </row>
    <row r="95" spans="1:9" s="26" customFormat="1" ht="12" customHeight="1" thickBot="1">
      <c r="A95" s="159" t="s">
        <v>1</v>
      </c>
      <c r="B95" s="679" t="s">
        <v>854</v>
      </c>
      <c r="C95" s="679" t="s">
        <v>1288</v>
      </c>
      <c r="D95" s="38"/>
      <c r="E95" s="32"/>
      <c r="F95" s="32" t="s">
        <v>474</v>
      </c>
      <c r="G95" s="450" t="str">
        <f>F91</f>
        <v>王/許</v>
      </c>
      <c r="H95" s="113" t="s">
        <v>611</v>
      </c>
      <c r="I95" s="43"/>
    </row>
    <row r="96" spans="1:9" s="26" customFormat="1" ht="12" customHeight="1" thickBot="1">
      <c r="A96" s="549" t="s">
        <v>47</v>
      </c>
      <c r="B96" s="685" t="s">
        <v>854</v>
      </c>
      <c r="C96" s="685" t="s">
        <v>1289</v>
      </c>
      <c r="D96" s="448"/>
      <c r="E96" s="32"/>
      <c r="F96" s="40">
        <v>0.79513888888888884</v>
      </c>
      <c r="G96" s="32" t="s">
        <v>4993</v>
      </c>
      <c r="H96" s="113"/>
      <c r="I96" s="43"/>
    </row>
    <row r="97" spans="1:9" s="26" customFormat="1" ht="12" customHeight="1" thickBot="1">
      <c r="A97" s="159" t="s">
        <v>1</v>
      </c>
      <c r="B97" s="679"/>
      <c r="C97" s="679"/>
      <c r="D97" s="41" t="s">
        <v>395</v>
      </c>
      <c r="E97" s="450" t="s">
        <v>4324</v>
      </c>
      <c r="F97" s="39"/>
      <c r="G97" s="32"/>
      <c r="H97" s="113"/>
      <c r="I97" s="43"/>
    </row>
    <row r="98" spans="1:9" s="26" customFormat="1" ht="12" customHeight="1">
      <c r="A98" s="163" t="s">
        <v>48</v>
      </c>
      <c r="B98" s="687"/>
      <c r="C98" s="687" t="s">
        <v>1055</v>
      </c>
      <c r="D98" s="42" t="s">
        <v>645</v>
      </c>
      <c r="E98" s="39"/>
      <c r="F98" s="39"/>
      <c r="G98" s="32"/>
      <c r="H98" s="113"/>
      <c r="I98" s="43"/>
    </row>
    <row r="99" spans="1:9" s="26" customFormat="1" ht="12" customHeight="1" thickBot="1">
      <c r="A99" s="159" t="s">
        <v>1</v>
      </c>
      <c r="B99" s="679" t="s">
        <v>851</v>
      </c>
      <c r="C99" s="679" t="s">
        <v>1290</v>
      </c>
      <c r="D99" s="38"/>
      <c r="E99" s="39" t="s">
        <v>448</v>
      </c>
      <c r="F99" s="451" t="str">
        <f>E101</f>
        <v>童/黃</v>
      </c>
      <c r="G99" s="32"/>
      <c r="H99" s="113"/>
      <c r="I99" s="43"/>
    </row>
    <row r="100" spans="1:9" s="26" customFormat="1" ht="12" customHeight="1">
      <c r="A100" s="161" t="s">
        <v>49</v>
      </c>
      <c r="B100" s="687" t="s">
        <v>851</v>
      </c>
      <c r="C100" s="687" t="s">
        <v>1291</v>
      </c>
      <c r="D100" s="31"/>
      <c r="E100" s="502">
        <v>0.58333333333333337</v>
      </c>
      <c r="F100" s="466" t="s">
        <v>4872</v>
      </c>
      <c r="G100" s="37"/>
      <c r="H100" s="113"/>
      <c r="I100" s="43"/>
    </row>
    <row r="101" spans="1:9" s="26" customFormat="1" ht="12" customHeight="1" thickBot="1">
      <c r="A101" s="162" t="s">
        <v>1</v>
      </c>
      <c r="B101" s="679" t="s">
        <v>920</v>
      </c>
      <c r="C101" s="679" t="s">
        <v>1292</v>
      </c>
      <c r="D101" s="34" t="s">
        <v>396</v>
      </c>
      <c r="E101" s="506" t="s">
        <v>4301</v>
      </c>
      <c r="F101" s="32"/>
      <c r="G101" s="32"/>
      <c r="H101" s="113"/>
      <c r="I101" s="43"/>
    </row>
    <row r="102" spans="1:9" s="26" customFormat="1" ht="12" customHeight="1" thickBot="1">
      <c r="A102" s="549" t="s">
        <v>50</v>
      </c>
      <c r="B102" s="685" t="s">
        <v>920</v>
      </c>
      <c r="C102" s="685" t="s">
        <v>1293</v>
      </c>
      <c r="D102" s="455">
        <v>0.33333333333333331</v>
      </c>
      <c r="E102" s="32" t="s">
        <v>4302</v>
      </c>
      <c r="F102" s="37"/>
      <c r="G102" s="32"/>
      <c r="H102" s="113"/>
      <c r="I102" s="43"/>
    </row>
    <row r="103" spans="1:9" s="26" customFormat="1" ht="12" customHeight="1">
      <c r="A103" s="159" t="s">
        <v>1</v>
      </c>
      <c r="B103" s="679" t="s">
        <v>893</v>
      </c>
      <c r="C103" s="679" t="s">
        <v>1294</v>
      </c>
      <c r="D103" s="38"/>
      <c r="E103" s="32"/>
      <c r="F103" s="32"/>
      <c r="G103" s="32"/>
      <c r="H103" s="113" t="s">
        <v>612</v>
      </c>
      <c r="I103" s="43"/>
    </row>
    <row r="104" spans="1:9" s="26" customFormat="1" ht="12" customHeight="1" thickBot="1">
      <c r="A104" s="549" t="s">
        <v>51</v>
      </c>
      <c r="B104" s="685" t="s">
        <v>893</v>
      </c>
      <c r="C104" s="685" t="s">
        <v>1295</v>
      </c>
      <c r="D104" s="448"/>
      <c r="E104" s="32"/>
      <c r="F104" s="32"/>
      <c r="G104" s="32"/>
      <c r="H104" s="114" t="s">
        <v>613</v>
      </c>
      <c r="I104" s="43"/>
    </row>
    <row r="105" spans="1:9" s="26" customFormat="1" ht="12" customHeight="1" thickBot="1">
      <c r="A105" s="159" t="s">
        <v>1</v>
      </c>
      <c r="B105" s="679"/>
      <c r="C105" s="679"/>
      <c r="D105" s="449" t="s">
        <v>397</v>
      </c>
      <c r="E105" s="482" t="s">
        <v>4335</v>
      </c>
      <c r="F105" s="32"/>
      <c r="G105" s="32"/>
      <c r="H105" s="113"/>
      <c r="I105" s="43"/>
    </row>
    <row r="106" spans="1:9" s="26" customFormat="1" ht="12" customHeight="1">
      <c r="A106" s="163" t="s">
        <v>52</v>
      </c>
      <c r="B106" s="687"/>
      <c r="C106" s="687" t="s">
        <v>1071</v>
      </c>
      <c r="D106" s="42" t="s">
        <v>645</v>
      </c>
      <c r="E106" s="39"/>
      <c r="F106" s="32"/>
      <c r="G106" s="37"/>
      <c r="H106" s="113"/>
      <c r="I106" s="43"/>
    </row>
    <row r="107" spans="1:9" s="26" customFormat="1" ht="12" customHeight="1" thickBot="1">
      <c r="A107" s="159" t="s">
        <v>1</v>
      </c>
      <c r="B107" s="679" t="s">
        <v>905</v>
      </c>
      <c r="C107" s="679" t="s">
        <v>1296</v>
      </c>
      <c r="D107" s="38"/>
      <c r="E107" s="39" t="s">
        <v>449</v>
      </c>
      <c r="F107" s="461" t="str">
        <f>E109</f>
        <v>張/陳</v>
      </c>
      <c r="G107" s="32"/>
      <c r="H107" s="113"/>
      <c r="I107" s="43"/>
    </row>
    <row r="108" spans="1:9" s="26" customFormat="1" ht="12" customHeight="1" thickBot="1">
      <c r="A108" s="549" t="s">
        <v>53</v>
      </c>
      <c r="B108" s="685" t="s">
        <v>905</v>
      </c>
      <c r="C108" s="685" t="s">
        <v>1297</v>
      </c>
      <c r="D108" s="448"/>
      <c r="E108" s="502">
        <v>0.58333333333333337</v>
      </c>
      <c r="F108" s="473" t="s">
        <v>4876</v>
      </c>
      <c r="G108" s="32"/>
      <c r="H108" s="113"/>
      <c r="I108" s="43"/>
    </row>
    <row r="109" spans="1:9" s="26" customFormat="1" ht="12" customHeight="1" thickBot="1">
      <c r="A109" s="159" t="s">
        <v>1</v>
      </c>
      <c r="B109" s="679"/>
      <c r="C109" s="679"/>
      <c r="D109" s="41" t="s">
        <v>398</v>
      </c>
      <c r="E109" s="503" t="s">
        <v>4305</v>
      </c>
      <c r="F109" s="39"/>
      <c r="G109" s="32"/>
      <c r="H109" s="113"/>
      <c r="I109" s="43"/>
    </row>
    <row r="110" spans="1:9" s="26" customFormat="1" ht="12" customHeight="1">
      <c r="A110" s="163" t="s">
        <v>54</v>
      </c>
      <c r="B110" s="687"/>
      <c r="C110" s="687" t="s">
        <v>1074</v>
      </c>
      <c r="D110" s="42" t="s">
        <v>645</v>
      </c>
      <c r="E110" s="460"/>
      <c r="F110" s="39"/>
      <c r="G110" s="32"/>
      <c r="H110" s="113"/>
      <c r="I110" s="43"/>
    </row>
    <row r="111" spans="1:9" s="26" customFormat="1" ht="12" customHeight="1" thickBot="1">
      <c r="A111" s="159" t="s">
        <v>1</v>
      </c>
      <c r="B111" s="679" t="s">
        <v>901</v>
      </c>
      <c r="C111" s="679" t="s">
        <v>1298</v>
      </c>
      <c r="D111" s="38"/>
      <c r="E111" s="32"/>
      <c r="F111" s="39" t="s">
        <v>475</v>
      </c>
      <c r="G111" s="461" t="str">
        <f>F115</f>
        <v>王/陳</v>
      </c>
      <c r="H111" s="113" t="s">
        <v>614</v>
      </c>
      <c r="I111" s="43"/>
    </row>
    <row r="112" spans="1:9" s="26" customFormat="1" ht="12" customHeight="1" thickBot="1">
      <c r="A112" s="549" t="s">
        <v>55</v>
      </c>
      <c r="B112" s="685" t="s">
        <v>901</v>
      </c>
      <c r="C112" s="685" t="s">
        <v>1299</v>
      </c>
      <c r="D112" s="448"/>
      <c r="E112" s="32"/>
      <c r="F112" s="502">
        <v>0.79513888888888884</v>
      </c>
      <c r="G112" s="466" t="s">
        <v>4994</v>
      </c>
      <c r="H112" s="113"/>
      <c r="I112" s="43"/>
    </row>
    <row r="113" spans="1:9" s="26" customFormat="1" ht="12" customHeight="1" thickBot="1">
      <c r="A113" s="159" t="s">
        <v>1</v>
      </c>
      <c r="B113" s="679"/>
      <c r="C113" s="679"/>
      <c r="D113" s="41" t="s">
        <v>399</v>
      </c>
      <c r="E113" s="450" t="s">
        <v>4336</v>
      </c>
      <c r="F113" s="505"/>
      <c r="G113" s="32"/>
      <c r="H113" s="113"/>
      <c r="I113" s="43"/>
    </row>
    <row r="114" spans="1:9" s="26" customFormat="1" ht="12" customHeight="1">
      <c r="A114" s="163" t="s">
        <v>56</v>
      </c>
      <c r="B114" s="687"/>
      <c r="C114" s="687" t="s">
        <v>1076</v>
      </c>
      <c r="D114" s="42" t="s">
        <v>645</v>
      </c>
      <c r="E114" s="454"/>
      <c r="F114" s="505"/>
      <c r="G114" s="32"/>
      <c r="H114" s="113"/>
      <c r="I114" s="43"/>
    </row>
    <row r="115" spans="1:9" s="26" customFormat="1" ht="12" customHeight="1" thickBot="1">
      <c r="A115" s="159" t="s">
        <v>1</v>
      </c>
      <c r="B115" s="679" t="s">
        <v>864</v>
      </c>
      <c r="C115" s="679" t="s">
        <v>1300</v>
      </c>
      <c r="D115" s="38"/>
      <c r="E115" s="39" t="s">
        <v>450</v>
      </c>
      <c r="F115" s="506" t="str">
        <f>E117</f>
        <v>王/陳</v>
      </c>
      <c r="G115" s="32"/>
      <c r="H115" s="113"/>
      <c r="I115" s="43"/>
    </row>
    <row r="116" spans="1:9" s="26" customFormat="1" ht="12" customHeight="1" thickBot="1">
      <c r="A116" s="549" t="s">
        <v>57</v>
      </c>
      <c r="B116" s="685" t="s">
        <v>864</v>
      </c>
      <c r="C116" s="685" t="s">
        <v>1301</v>
      </c>
      <c r="D116" s="448"/>
      <c r="E116" s="502">
        <v>0.58333333333333337</v>
      </c>
      <c r="F116" s="466" t="s">
        <v>4875</v>
      </c>
      <c r="G116" s="32"/>
      <c r="H116" s="113"/>
      <c r="I116" s="43"/>
    </row>
    <row r="117" spans="1:9" s="26" customFormat="1" ht="12" customHeight="1" thickBot="1">
      <c r="A117" s="159" t="s">
        <v>1</v>
      </c>
      <c r="B117" s="679" t="s">
        <v>694</v>
      </c>
      <c r="C117" s="679" t="s">
        <v>1302</v>
      </c>
      <c r="D117" s="41" t="s">
        <v>400</v>
      </c>
      <c r="E117" s="503" t="s">
        <v>4329</v>
      </c>
      <c r="F117" s="32"/>
      <c r="G117" s="32"/>
      <c r="H117" s="113"/>
      <c r="I117" s="43"/>
    </row>
    <row r="118" spans="1:9" s="26" customFormat="1" ht="12" customHeight="1">
      <c r="A118" s="163" t="s">
        <v>58</v>
      </c>
      <c r="B118" s="687" t="s">
        <v>694</v>
      </c>
      <c r="C118" s="687" t="s">
        <v>1303</v>
      </c>
      <c r="D118" s="42">
        <v>0.33333333333333331</v>
      </c>
      <c r="E118" s="460" t="s">
        <v>4330</v>
      </c>
      <c r="F118" s="32"/>
      <c r="G118" s="32"/>
      <c r="H118" s="113"/>
      <c r="I118" s="43"/>
    </row>
    <row r="119" spans="1:9" s="26" customFormat="1" ht="12" customHeight="1">
      <c r="A119" s="159" t="s">
        <v>1</v>
      </c>
      <c r="B119" s="679" t="s">
        <v>867</v>
      </c>
      <c r="C119" s="679" t="s">
        <v>1304</v>
      </c>
      <c r="D119" s="38"/>
      <c r="E119" s="32"/>
      <c r="F119" s="32"/>
      <c r="G119" s="32" t="s">
        <v>615</v>
      </c>
      <c r="H119" s="113"/>
      <c r="I119" s="43"/>
    </row>
    <row r="120" spans="1:9" s="26" customFormat="1" ht="12" customHeight="1" thickBot="1">
      <c r="A120" s="549" t="s">
        <v>59</v>
      </c>
      <c r="B120" s="685" t="s">
        <v>867</v>
      </c>
      <c r="C120" s="685" t="s">
        <v>1305</v>
      </c>
      <c r="D120" s="448"/>
      <c r="E120" s="32"/>
      <c r="F120" s="32"/>
      <c r="G120" s="108" t="s">
        <v>616</v>
      </c>
      <c r="H120" s="113"/>
      <c r="I120" s="43"/>
    </row>
    <row r="121" spans="1:9" s="26" customFormat="1" ht="12" customHeight="1" thickBot="1">
      <c r="A121" s="159" t="s">
        <v>1</v>
      </c>
      <c r="B121" s="679"/>
      <c r="C121" s="679"/>
      <c r="D121" s="41" t="s">
        <v>401</v>
      </c>
      <c r="E121" s="450" t="s">
        <v>4337</v>
      </c>
      <c r="F121" s="32"/>
      <c r="G121" s="32"/>
      <c r="H121" s="113"/>
      <c r="I121" s="43"/>
    </row>
    <row r="122" spans="1:9" s="26" customFormat="1" ht="12" customHeight="1">
      <c r="A122" s="163" t="s">
        <v>60</v>
      </c>
      <c r="B122" s="687"/>
      <c r="C122" s="687" t="s">
        <v>1089</v>
      </c>
      <c r="D122" s="42" t="s">
        <v>645</v>
      </c>
      <c r="E122" s="39"/>
      <c r="F122" s="32"/>
      <c r="G122" s="32"/>
      <c r="H122" s="113"/>
      <c r="I122" s="43"/>
    </row>
    <row r="123" spans="1:9" s="26" customFormat="1" ht="12" customHeight="1" thickBot="1">
      <c r="A123" s="159" t="s">
        <v>1</v>
      </c>
      <c r="B123" s="679" t="s">
        <v>1053</v>
      </c>
      <c r="C123" s="679" t="s">
        <v>1306</v>
      </c>
      <c r="D123" s="38"/>
      <c r="E123" s="39" t="s">
        <v>451</v>
      </c>
      <c r="F123" s="463" t="str">
        <f>E125</f>
        <v>楊/陳</v>
      </c>
      <c r="G123" s="32"/>
      <c r="H123" s="113"/>
      <c r="I123" s="43"/>
    </row>
    <row r="124" spans="1:9" s="26" customFormat="1" ht="12" customHeight="1" thickBot="1">
      <c r="A124" s="549" t="s">
        <v>61</v>
      </c>
      <c r="B124" s="685" t="s">
        <v>1053</v>
      </c>
      <c r="C124" s="685" t="s">
        <v>1307</v>
      </c>
      <c r="D124" s="448"/>
      <c r="E124" s="502">
        <v>0.58333333333333337</v>
      </c>
      <c r="F124" s="470" t="s">
        <v>4877</v>
      </c>
      <c r="G124" s="32"/>
      <c r="H124" s="113"/>
      <c r="I124" s="43"/>
    </row>
    <row r="125" spans="1:9" s="26" customFormat="1" ht="12" customHeight="1" thickBot="1">
      <c r="A125" s="159" t="s">
        <v>1</v>
      </c>
      <c r="B125" s="679"/>
      <c r="C125" s="679"/>
      <c r="D125" s="41" t="s">
        <v>402</v>
      </c>
      <c r="E125" s="503" t="s">
        <v>4338</v>
      </c>
      <c r="F125" s="39"/>
      <c r="G125" s="32"/>
      <c r="H125" s="113"/>
      <c r="I125" s="43"/>
    </row>
    <row r="126" spans="1:9" s="26" customFormat="1" ht="12" customHeight="1">
      <c r="A126" s="163" t="s">
        <v>62</v>
      </c>
      <c r="B126" s="687"/>
      <c r="C126" s="687" t="s">
        <v>1092</v>
      </c>
      <c r="D126" s="42" t="s">
        <v>645</v>
      </c>
      <c r="E126" s="460"/>
      <c r="F126" s="39"/>
      <c r="G126" s="32"/>
      <c r="H126" s="113"/>
      <c r="I126" s="43"/>
    </row>
    <row r="127" spans="1:9" s="26" customFormat="1" ht="12" customHeight="1" thickBot="1">
      <c r="A127" s="159" t="s">
        <v>1</v>
      </c>
      <c r="B127" s="679" t="s">
        <v>778</v>
      </c>
      <c r="C127" s="679" t="s">
        <v>1308</v>
      </c>
      <c r="D127" s="38"/>
      <c r="E127" s="32"/>
      <c r="F127" s="39" t="s">
        <v>476</v>
      </c>
      <c r="G127" s="463" t="str">
        <f>F131</f>
        <v>廖/徐</v>
      </c>
      <c r="H127" s="113" t="s">
        <v>617</v>
      </c>
      <c r="I127" s="43"/>
    </row>
    <row r="128" spans="1:9" s="26" customFormat="1" ht="12" customHeight="1" thickBot="1">
      <c r="A128" s="549" t="s">
        <v>63</v>
      </c>
      <c r="B128" s="685" t="s">
        <v>778</v>
      </c>
      <c r="C128" s="685" t="s">
        <v>1309</v>
      </c>
      <c r="D128" s="448"/>
      <c r="E128" s="32"/>
      <c r="F128" s="502">
        <v>0.8125</v>
      </c>
      <c r="G128" s="32" t="s">
        <v>4995</v>
      </c>
      <c r="H128" s="113"/>
      <c r="I128" s="43"/>
    </row>
    <row r="129" spans="1:9" s="26" customFormat="1" ht="12" customHeight="1" thickBot="1">
      <c r="A129" s="159" t="s">
        <v>1</v>
      </c>
      <c r="B129" s="679"/>
      <c r="C129" s="679"/>
      <c r="D129" s="449" t="s">
        <v>403</v>
      </c>
      <c r="E129" s="482" t="s">
        <v>4339</v>
      </c>
      <c r="F129" s="505"/>
      <c r="G129" s="32"/>
      <c r="H129" s="113"/>
      <c r="I129" s="43"/>
    </row>
    <row r="130" spans="1:9" s="26" customFormat="1" ht="12" customHeight="1">
      <c r="A130" s="163" t="s">
        <v>64</v>
      </c>
      <c r="B130" s="687"/>
      <c r="C130" s="687" t="s">
        <v>1094</v>
      </c>
      <c r="D130" s="42" t="s">
        <v>645</v>
      </c>
      <c r="E130" s="504"/>
      <c r="F130" s="505"/>
      <c r="G130" s="32"/>
      <c r="H130" s="113"/>
      <c r="I130" s="43"/>
    </row>
    <row r="131" spans="1:9" s="26" customFormat="1" ht="12" customHeight="1" thickBot="1">
      <c r="A131" s="159" t="s">
        <v>1</v>
      </c>
      <c r="B131" s="679" t="s">
        <v>970</v>
      </c>
      <c r="C131" s="679" t="s">
        <v>1310</v>
      </c>
      <c r="D131" s="38"/>
      <c r="E131" s="505" t="s">
        <v>452</v>
      </c>
      <c r="F131" s="503" t="str">
        <f>E129</f>
        <v>廖/徐</v>
      </c>
      <c r="G131" s="32"/>
      <c r="H131" s="113"/>
      <c r="I131" s="43"/>
    </row>
    <row r="132" spans="1:9" s="26" customFormat="1" ht="12" customHeight="1">
      <c r="A132" s="161" t="s">
        <v>65</v>
      </c>
      <c r="B132" s="687" t="s">
        <v>970</v>
      </c>
      <c r="C132" s="687" t="s">
        <v>1311</v>
      </c>
      <c r="D132" s="31"/>
      <c r="E132" s="40">
        <v>0.58333333333333337</v>
      </c>
      <c r="F132" s="37" t="s">
        <v>4878</v>
      </c>
      <c r="G132" s="32"/>
      <c r="H132" s="113"/>
      <c r="I132" s="43"/>
    </row>
    <row r="133" spans="1:9" s="26" customFormat="1" ht="12" customHeight="1" thickBot="1">
      <c r="A133" s="162" t="s">
        <v>1</v>
      </c>
      <c r="B133" s="679" t="s">
        <v>853</v>
      </c>
      <c r="C133" s="679" t="s">
        <v>1312</v>
      </c>
      <c r="D133" s="34" t="s">
        <v>404</v>
      </c>
      <c r="E133" s="451" t="s">
        <v>4327</v>
      </c>
      <c r="F133" s="32"/>
      <c r="G133" s="32"/>
      <c r="H133" s="113"/>
      <c r="I133" s="43"/>
    </row>
    <row r="134" spans="1:9" s="26" customFormat="1" ht="12" customHeight="1" thickBot="1">
      <c r="A134" s="549" t="s">
        <v>66</v>
      </c>
      <c r="B134" s="685" t="s">
        <v>853</v>
      </c>
      <c r="C134" s="685" t="s">
        <v>1313</v>
      </c>
      <c r="D134" s="455">
        <v>0.35416666666666669</v>
      </c>
      <c r="E134" s="32" t="s">
        <v>4328</v>
      </c>
      <c r="F134" s="32"/>
      <c r="G134" s="32"/>
      <c r="H134" s="113"/>
      <c r="I134" s="43"/>
    </row>
    <row r="135" spans="1:9" s="26" customFormat="1" ht="12" customHeight="1">
      <c r="A135" s="23"/>
      <c r="B135" s="632"/>
      <c r="C135" s="632"/>
      <c r="D135" s="38"/>
      <c r="E135" s="44"/>
      <c r="F135" s="25"/>
      <c r="G135" s="25"/>
      <c r="H135" s="113"/>
      <c r="I135" s="43"/>
    </row>
    <row r="136" spans="1:9" s="26" customFormat="1" ht="12" customHeight="1">
      <c r="A136" s="12" t="s">
        <v>2315</v>
      </c>
      <c r="B136" s="688"/>
      <c r="C136" s="628" t="s">
        <v>262</v>
      </c>
      <c r="D136" s="28" t="s">
        <v>3768</v>
      </c>
      <c r="E136" s="28" t="s">
        <v>2368</v>
      </c>
      <c r="F136" s="28" t="s">
        <v>2368</v>
      </c>
      <c r="G136" s="28"/>
      <c r="H136" s="112"/>
      <c r="I136" s="43"/>
    </row>
    <row r="137" spans="1:9" s="29" customFormat="1" ht="12" customHeight="1">
      <c r="A137" s="159" t="s">
        <v>1</v>
      </c>
      <c r="B137" s="679" t="s">
        <v>1060</v>
      </c>
      <c r="C137" s="679" t="s">
        <v>1314</v>
      </c>
      <c r="D137" s="28"/>
      <c r="E137" s="28"/>
      <c r="F137" s="28"/>
      <c r="G137" s="28"/>
      <c r="H137" s="112"/>
      <c r="I137" s="24"/>
    </row>
    <row r="138" spans="1:9" s="26" customFormat="1" ht="12" customHeight="1">
      <c r="A138" s="161" t="s">
        <v>67</v>
      </c>
      <c r="B138" s="687" t="s">
        <v>1060</v>
      </c>
      <c r="C138" s="687" t="s">
        <v>1315</v>
      </c>
      <c r="D138" s="31"/>
      <c r="E138" s="32"/>
      <c r="F138" s="32"/>
      <c r="G138" s="32"/>
      <c r="H138" s="113"/>
      <c r="I138" s="43"/>
    </row>
    <row r="139" spans="1:9" s="26" customFormat="1" ht="12" customHeight="1" thickBot="1">
      <c r="A139" s="162" t="s">
        <v>1</v>
      </c>
      <c r="B139" s="679" t="s">
        <v>860</v>
      </c>
      <c r="C139" s="679" t="s">
        <v>1316</v>
      </c>
      <c r="D139" s="34" t="s">
        <v>405</v>
      </c>
      <c r="E139" s="463" t="s">
        <v>4331</v>
      </c>
      <c r="F139" s="32"/>
      <c r="G139" s="32"/>
      <c r="H139" s="113"/>
      <c r="I139" s="43"/>
    </row>
    <row r="140" spans="1:9" s="26" customFormat="1" ht="12" customHeight="1" thickBot="1">
      <c r="A140" s="549" t="s">
        <v>68</v>
      </c>
      <c r="B140" s="685" t="s">
        <v>860</v>
      </c>
      <c r="C140" s="685" t="s">
        <v>1317</v>
      </c>
      <c r="D140" s="455">
        <v>0.35416666666666669</v>
      </c>
      <c r="E140" s="504" t="s">
        <v>4332</v>
      </c>
      <c r="F140" s="32"/>
      <c r="G140" s="37"/>
      <c r="H140" s="113"/>
      <c r="I140" s="43"/>
    </row>
    <row r="141" spans="1:9" s="26" customFormat="1" ht="12" customHeight="1" thickBot="1">
      <c r="A141" s="159" t="s">
        <v>1</v>
      </c>
      <c r="B141" s="679"/>
      <c r="C141" s="679"/>
      <c r="D141" s="38"/>
      <c r="E141" s="505" t="s">
        <v>453</v>
      </c>
      <c r="F141" s="450" t="str">
        <f>E139</f>
        <v>彭/游</v>
      </c>
      <c r="G141" s="32"/>
      <c r="H141" s="113"/>
      <c r="I141" s="43"/>
    </row>
    <row r="142" spans="1:9" s="26" customFormat="1" ht="12" customHeight="1">
      <c r="A142" s="161" t="s">
        <v>69</v>
      </c>
      <c r="B142" s="687"/>
      <c r="C142" s="687" t="s">
        <v>1118</v>
      </c>
      <c r="D142" s="31"/>
      <c r="E142" s="40">
        <v>0.58333333333333337</v>
      </c>
      <c r="F142" s="470" t="s">
        <v>4879</v>
      </c>
      <c r="G142" s="32"/>
      <c r="H142" s="113"/>
      <c r="I142" s="43"/>
    </row>
    <row r="143" spans="1:9" s="26" customFormat="1" ht="12" customHeight="1" thickBot="1">
      <c r="A143" s="162" t="s">
        <v>1</v>
      </c>
      <c r="B143" s="679" t="s">
        <v>905</v>
      </c>
      <c r="C143" s="679" t="s">
        <v>1318</v>
      </c>
      <c r="D143" s="34" t="s">
        <v>406</v>
      </c>
      <c r="E143" s="458" t="s">
        <v>4340</v>
      </c>
      <c r="F143" s="39"/>
      <c r="G143" s="32"/>
      <c r="H143" s="113"/>
      <c r="I143" s="43"/>
    </row>
    <row r="144" spans="1:9" s="26" customFormat="1" ht="12" customHeight="1" thickBot="1">
      <c r="A144" s="549" t="s">
        <v>70</v>
      </c>
      <c r="B144" s="685" t="s">
        <v>905</v>
      </c>
      <c r="C144" s="685" t="s">
        <v>1319</v>
      </c>
      <c r="D144" s="455" t="s">
        <v>645</v>
      </c>
      <c r="E144" s="466"/>
      <c r="F144" s="39"/>
      <c r="G144" s="37"/>
      <c r="H144" s="113"/>
      <c r="I144" s="43"/>
    </row>
    <row r="145" spans="1:9" s="26" customFormat="1" ht="12" customHeight="1" thickBot="1">
      <c r="A145" s="159" t="s">
        <v>1</v>
      </c>
      <c r="B145" s="679"/>
      <c r="C145" s="679"/>
      <c r="D145" s="38"/>
      <c r="E145" s="32"/>
      <c r="F145" s="39" t="s">
        <v>477</v>
      </c>
      <c r="G145" s="461" t="str">
        <f>F149</f>
        <v>陳/黃</v>
      </c>
      <c r="H145" s="113" t="s">
        <v>618</v>
      </c>
      <c r="I145" s="43"/>
    </row>
    <row r="146" spans="1:9" s="26" customFormat="1" ht="12" customHeight="1">
      <c r="A146" s="161" t="s">
        <v>71</v>
      </c>
      <c r="B146" s="687"/>
      <c r="C146" s="687" t="s">
        <v>1120</v>
      </c>
      <c r="D146" s="31"/>
      <c r="E146" s="32"/>
      <c r="F146" s="502">
        <v>0.8125</v>
      </c>
      <c r="G146" s="466" t="s">
        <v>5003</v>
      </c>
      <c r="H146" s="113"/>
      <c r="I146" s="43"/>
    </row>
    <row r="147" spans="1:9" s="26" customFormat="1" ht="12" customHeight="1" thickBot="1">
      <c r="A147" s="162" t="s">
        <v>1</v>
      </c>
      <c r="B147" s="679" t="s">
        <v>694</v>
      </c>
      <c r="C147" s="679" t="s">
        <v>1320</v>
      </c>
      <c r="D147" s="34" t="s">
        <v>407</v>
      </c>
      <c r="E147" s="463" t="s">
        <v>4341</v>
      </c>
      <c r="F147" s="505"/>
      <c r="G147" s="32"/>
      <c r="H147" s="113"/>
      <c r="I147" s="43"/>
    </row>
    <row r="148" spans="1:9" s="26" customFormat="1" ht="12" customHeight="1" thickBot="1">
      <c r="A148" s="549" t="s">
        <v>72</v>
      </c>
      <c r="B148" s="685" t="s">
        <v>694</v>
      </c>
      <c r="C148" s="685" t="s">
        <v>1321</v>
      </c>
      <c r="D148" s="455" t="s">
        <v>645</v>
      </c>
      <c r="E148" s="504"/>
      <c r="F148" s="505"/>
      <c r="G148" s="32"/>
      <c r="H148" s="113"/>
      <c r="I148" s="43"/>
    </row>
    <row r="149" spans="1:9" s="26" customFormat="1" ht="12" customHeight="1" thickBot="1">
      <c r="A149" s="159" t="s">
        <v>1</v>
      </c>
      <c r="B149" s="679"/>
      <c r="C149" s="679"/>
      <c r="D149" s="38"/>
      <c r="E149" s="505" t="s">
        <v>454</v>
      </c>
      <c r="F149" s="503" t="str">
        <f>E147</f>
        <v>陳/黃</v>
      </c>
      <c r="G149" s="32"/>
      <c r="H149" s="113"/>
      <c r="I149" s="43"/>
    </row>
    <row r="150" spans="1:9" s="26" customFormat="1" ht="12" customHeight="1">
      <c r="A150" s="161" t="s">
        <v>73</v>
      </c>
      <c r="B150" s="687"/>
      <c r="C150" s="687" t="s">
        <v>1122</v>
      </c>
      <c r="D150" s="31"/>
      <c r="E150" s="40">
        <v>0.58333333333333337</v>
      </c>
      <c r="F150" s="37" t="s">
        <v>4887</v>
      </c>
      <c r="G150" s="37"/>
      <c r="H150" s="113"/>
      <c r="I150" s="43"/>
    </row>
    <row r="151" spans="1:9" s="26" customFormat="1" ht="12" customHeight="1" thickBot="1">
      <c r="A151" s="162" t="s">
        <v>1</v>
      </c>
      <c r="B151" s="679" t="s">
        <v>851</v>
      </c>
      <c r="C151" s="679" t="s">
        <v>1322</v>
      </c>
      <c r="D151" s="34" t="s">
        <v>408</v>
      </c>
      <c r="E151" s="458" t="s">
        <v>4342</v>
      </c>
      <c r="F151" s="32"/>
      <c r="G151" s="32"/>
      <c r="H151" s="113"/>
      <c r="I151" s="43"/>
    </row>
    <row r="152" spans="1:9" s="26" customFormat="1" ht="12" customHeight="1" thickBot="1">
      <c r="A152" s="549" t="s">
        <v>74</v>
      </c>
      <c r="B152" s="685" t="s">
        <v>851</v>
      </c>
      <c r="C152" s="685" t="s">
        <v>1323</v>
      </c>
      <c r="D152" s="455" t="s">
        <v>645</v>
      </c>
      <c r="E152" s="466"/>
      <c r="F152" s="37"/>
      <c r="G152" s="32"/>
      <c r="H152" s="113"/>
      <c r="I152" s="43"/>
    </row>
    <row r="153" spans="1:9" s="26" customFormat="1" ht="12" customHeight="1">
      <c r="A153" s="159" t="s">
        <v>1</v>
      </c>
      <c r="B153" s="679" t="s">
        <v>685</v>
      </c>
      <c r="C153" s="679" t="s">
        <v>1324</v>
      </c>
      <c r="D153" s="38"/>
      <c r="E153" s="32"/>
      <c r="F153" s="32"/>
      <c r="G153" s="32" t="s">
        <v>619</v>
      </c>
      <c r="H153" s="113"/>
      <c r="I153" s="43"/>
    </row>
    <row r="154" spans="1:9" s="26" customFormat="1" ht="12" customHeight="1">
      <c r="A154" s="161" t="s">
        <v>75</v>
      </c>
      <c r="B154" s="687" t="s">
        <v>685</v>
      </c>
      <c r="C154" s="687" t="s">
        <v>1325</v>
      </c>
      <c r="D154" s="31"/>
      <c r="E154" s="32"/>
      <c r="F154" s="32"/>
      <c r="G154" s="108" t="s">
        <v>606</v>
      </c>
      <c r="H154" s="113"/>
      <c r="I154" s="43"/>
    </row>
    <row r="155" spans="1:9" s="26" customFormat="1" ht="12" customHeight="1" thickBot="1">
      <c r="A155" s="162" t="s">
        <v>1</v>
      </c>
      <c r="B155" s="679" t="s">
        <v>877</v>
      </c>
      <c r="C155" s="679" t="s">
        <v>1326</v>
      </c>
      <c r="D155" s="34" t="s">
        <v>409</v>
      </c>
      <c r="E155" s="463" t="s">
        <v>4325</v>
      </c>
      <c r="F155" s="32"/>
      <c r="G155" s="32"/>
      <c r="H155" s="113"/>
      <c r="I155" s="43"/>
    </row>
    <row r="156" spans="1:9" s="26" customFormat="1" ht="12" customHeight="1" thickBot="1">
      <c r="A156" s="549" t="s">
        <v>76</v>
      </c>
      <c r="B156" s="685" t="s">
        <v>877</v>
      </c>
      <c r="C156" s="685" t="s">
        <v>1327</v>
      </c>
      <c r="D156" s="455">
        <v>0.35416666666666669</v>
      </c>
      <c r="E156" s="504" t="s">
        <v>4326</v>
      </c>
      <c r="F156" s="32"/>
      <c r="G156" s="37"/>
      <c r="H156" s="113"/>
      <c r="I156" s="43"/>
    </row>
    <row r="157" spans="1:9" s="26" customFormat="1" ht="12" customHeight="1" thickBot="1">
      <c r="A157" s="159" t="s">
        <v>1</v>
      </c>
      <c r="B157" s="679"/>
      <c r="C157" s="679"/>
      <c r="D157" s="38"/>
      <c r="E157" s="505" t="s">
        <v>455</v>
      </c>
      <c r="F157" s="450" t="str">
        <f>E155</f>
        <v>張/黃</v>
      </c>
      <c r="G157" s="32"/>
      <c r="H157" s="113"/>
      <c r="I157" s="43"/>
    </row>
    <row r="158" spans="1:9" s="26" customFormat="1" ht="12" customHeight="1">
      <c r="A158" s="161" t="s">
        <v>77</v>
      </c>
      <c r="B158" s="687"/>
      <c r="C158" s="687" t="s">
        <v>1134</v>
      </c>
      <c r="D158" s="31"/>
      <c r="E158" s="40">
        <v>0.58333333333333337</v>
      </c>
      <c r="F158" s="513" t="s">
        <v>4880</v>
      </c>
      <c r="G158" s="32"/>
      <c r="H158" s="113"/>
      <c r="I158" s="43"/>
    </row>
    <row r="159" spans="1:9" s="26" customFormat="1" ht="12" customHeight="1" thickBot="1">
      <c r="A159" s="162" t="s">
        <v>1</v>
      </c>
      <c r="B159" s="679" t="s">
        <v>880</v>
      </c>
      <c r="C159" s="679" t="s">
        <v>1328</v>
      </c>
      <c r="D159" s="34" t="s">
        <v>410</v>
      </c>
      <c r="E159" s="451" t="s">
        <v>4343</v>
      </c>
      <c r="F159" s="505"/>
      <c r="G159" s="32"/>
      <c r="H159" s="113"/>
      <c r="I159" s="43"/>
    </row>
    <row r="160" spans="1:9" s="26" customFormat="1" ht="12" customHeight="1" thickBot="1">
      <c r="A160" s="549" t="s">
        <v>78</v>
      </c>
      <c r="B160" s="685" t="s">
        <v>880</v>
      </c>
      <c r="C160" s="685" t="s">
        <v>1329</v>
      </c>
      <c r="D160" s="457" t="s">
        <v>645</v>
      </c>
      <c r="E160" s="459"/>
      <c r="F160" s="505"/>
      <c r="G160" s="32"/>
      <c r="H160" s="113"/>
      <c r="I160" s="43"/>
    </row>
    <row r="161" spans="1:9" s="26" customFormat="1" ht="12" customHeight="1" thickBot="1">
      <c r="A161" s="159" t="s">
        <v>1</v>
      </c>
      <c r="B161" s="679"/>
      <c r="C161" s="679"/>
      <c r="D161" s="38"/>
      <c r="E161" s="32"/>
      <c r="F161" s="505" t="s">
        <v>478</v>
      </c>
      <c r="G161" s="450" t="str">
        <f>F157</f>
        <v>張/黃</v>
      </c>
      <c r="H161" s="113" t="s">
        <v>620</v>
      </c>
      <c r="I161" s="43"/>
    </row>
    <row r="162" spans="1:9" s="26" customFormat="1" ht="12" customHeight="1">
      <c r="A162" s="161" t="s">
        <v>79</v>
      </c>
      <c r="B162" s="687"/>
      <c r="C162" s="687" t="s">
        <v>1136</v>
      </c>
      <c r="D162" s="41"/>
      <c r="E162" s="32"/>
      <c r="F162" s="40">
        <v>0.8125</v>
      </c>
      <c r="G162" s="32" t="s">
        <v>4997</v>
      </c>
      <c r="H162" s="113"/>
      <c r="I162" s="43"/>
    </row>
    <row r="163" spans="1:9" s="26" customFormat="1" ht="12" customHeight="1" thickBot="1">
      <c r="A163" s="162" t="s">
        <v>1</v>
      </c>
      <c r="B163" s="679" t="s">
        <v>873</v>
      </c>
      <c r="C163" s="679" t="s">
        <v>1330</v>
      </c>
      <c r="D163" s="34" t="s">
        <v>411</v>
      </c>
      <c r="E163" s="461" t="s">
        <v>4344</v>
      </c>
      <c r="F163" s="39"/>
      <c r="G163" s="32"/>
      <c r="H163" s="113"/>
      <c r="I163" s="43"/>
    </row>
    <row r="164" spans="1:9" s="26" customFormat="1" ht="12" customHeight="1" thickBot="1">
      <c r="A164" s="549" t="s">
        <v>80</v>
      </c>
      <c r="B164" s="685" t="s">
        <v>873</v>
      </c>
      <c r="C164" s="685" t="s">
        <v>1331</v>
      </c>
      <c r="D164" s="455" t="s">
        <v>646</v>
      </c>
      <c r="E164" s="504"/>
      <c r="F164" s="39"/>
      <c r="G164" s="32"/>
      <c r="H164" s="113"/>
      <c r="I164" s="43"/>
    </row>
    <row r="165" spans="1:9" s="26" customFormat="1" ht="12" customHeight="1" thickBot="1">
      <c r="A165" s="159" t="s">
        <v>1</v>
      </c>
      <c r="B165" s="679"/>
      <c r="C165" s="679"/>
      <c r="D165" s="38"/>
      <c r="E165" s="505" t="s">
        <v>456</v>
      </c>
      <c r="F165" s="39" t="str">
        <f>E163</f>
        <v>王/葉</v>
      </c>
      <c r="G165" s="32"/>
      <c r="H165" s="113"/>
      <c r="I165" s="43"/>
    </row>
    <row r="166" spans="1:9" s="26" customFormat="1" ht="12" customHeight="1">
      <c r="A166" s="161" t="s">
        <v>81</v>
      </c>
      <c r="B166" s="687"/>
      <c r="C166" s="687" t="s">
        <v>1139</v>
      </c>
      <c r="D166" s="31"/>
      <c r="E166" s="40">
        <v>0.58333333333333337</v>
      </c>
      <c r="F166" s="474" t="s">
        <v>4881</v>
      </c>
      <c r="G166" s="37"/>
      <c r="H166" s="113"/>
      <c r="I166" s="43"/>
    </row>
    <row r="167" spans="1:9" s="26" customFormat="1" ht="12" customHeight="1" thickBot="1">
      <c r="A167" s="162" t="s">
        <v>1</v>
      </c>
      <c r="B167" s="679" t="s">
        <v>907</v>
      </c>
      <c r="C167" s="679" t="s">
        <v>2279</v>
      </c>
      <c r="D167" s="34" t="s">
        <v>412</v>
      </c>
      <c r="E167" s="451" t="s">
        <v>4345</v>
      </c>
      <c r="F167" s="32"/>
      <c r="G167" s="32"/>
      <c r="H167" s="113"/>
      <c r="I167" s="43"/>
    </row>
    <row r="168" spans="1:9" s="26" customFormat="1" ht="12" customHeight="1" thickBot="1">
      <c r="A168" s="549" t="s">
        <v>82</v>
      </c>
      <c r="B168" s="685" t="s">
        <v>907</v>
      </c>
      <c r="C168" s="685" t="s">
        <v>1332</v>
      </c>
      <c r="D168" s="457" t="s">
        <v>645</v>
      </c>
      <c r="E168" s="459"/>
      <c r="F168" s="37"/>
      <c r="G168" s="32"/>
      <c r="H168" s="113"/>
      <c r="I168" s="43"/>
    </row>
    <row r="169" spans="1:9" s="26" customFormat="1" ht="12" customHeight="1">
      <c r="A169" s="159" t="s">
        <v>1</v>
      </c>
      <c r="B169" s="679" t="s">
        <v>874</v>
      </c>
      <c r="C169" s="679" t="s">
        <v>1333</v>
      </c>
      <c r="D169" s="38"/>
      <c r="E169" s="32"/>
      <c r="F169" s="32"/>
      <c r="G169" s="32"/>
      <c r="H169" s="113" t="s">
        <v>621</v>
      </c>
      <c r="I169" s="43"/>
    </row>
    <row r="170" spans="1:9" s="26" customFormat="1" ht="12" customHeight="1" thickBot="1">
      <c r="A170" s="549" t="s">
        <v>83</v>
      </c>
      <c r="B170" s="685" t="s">
        <v>874</v>
      </c>
      <c r="C170" s="685" t="s">
        <v>1334</v>
      </c>
      <c r="D170" s="448"/>
      <c r="E170" s="32"/>
      <c r="F170" s="32"/>
      <c r="G170" s="32"/>
      <c r="H170" s="114" t="s">
        <v>622</v>
      </c>
      <c r="I170" s="43"/>
    </row>
    <row r="171" spans="1:9" s="26" customFormat="1" ht="12" customHeight="1" thickBot="1">
      <c r="A171" s="159" t="s">
        <v>1</v>
      </c>
      <c r="B171" s="679" t="s">
        <v>866</v>
      </c>
      <c r="C171" s="679" t="s">
        <v>1335</v>
      </c>
      <c r="D171" s="41" t="s">
        <v>413</v>
      </c>
      <c r="E171" s="453" t="s">
        <v>4333</v>
      </c>
      <c r="F171" s="32"/>
      <c r="G171" s="32"/>
      <c r="H171" s="113"/>
      <c r="I171" s="43"/>
    </row>
    <row r="172" spans="1:9" s="26" customFormat="1" ht="12" customHeight="1">
      <c r="A172" s="163" t="s">
        <v>84</v>
      </c>
      <c r="B172" s="687" t="s">
        <v>866</v>
      </c>
      <c r="C172" s="687" t="s">
        <v>1336</v>
      </c>
      <c r="D172" s="42">
        <v>0.35416666666666669</v>
      </c>
      <c r="E172" s="454" t="s">
        <v>4334</v>
      </c>
      <c r="F172" s="32"/>
      <c r="G172" s="37"/>
      <c r="H172" s="113"/>
      <c r="I172" s="43"/>
    </row>
    <row r="173" spans="1:9" s="26" customFormat="1" ht="12" customHeight="1" thickBot="1">
      <c r="A173" s="159" t="s">
        <v>1</v>
      </c>
      <c r="B173" s="679"/>
      <c r="C173" s="679"/>
      <c r="D173" s="38"/>
      <c r="E173" s="39" t="s">
        <v>457</v>
      </c>
      <c r="F173" s="461" t="str">
        <f>E175</f>
        <v>林/蘇</v>
      </c>
      <c r="G173" s="32"/>
      <c r="H173" s="113"/>
      <c r="I173" s="43"/>
    </row>
    <row r="174" spans="1:9" s="26" customFormat="1" ht="12" customHeight="1">
      <c r="A174" s="161" t="s">
        <v>85</v>
      </c>
      <c r="B174" s="687"/>
      <c r="C174" s="687" t="s">
        <v>1153</v>
      </c>
      <c r="D174" s="31"/>
      <c r="E174" s="502">
        <v>0.58333333333333337</v>
      </c>
      <c r="F174" s="473" t="s">
        <v>4882</v>
      </c>
      <c r="G174" s="32"/>
      <c r="H174" s="113"/>
      <c r="I174" s="43"/>
    </row>
    <row r="175" spans="1:9" s="26" customFormat="1" ht="12" customHeight="1" thickBot="1">
      <c r="A175" s="162" t="s">
        <v>1</v>
      </c>
      <c r="B175" s="679" t="s">
        <v>870</v>
      </c>
      <c r="C175" s="679" t="s">
        <v>1337</v>
      </c>
      <c r="D175" s="34" t="s">
        <v>414</v>
      </c>
      <c r="E175" s="506" t="s">
        <v>4346</v>
      </c>
      <c r="F175" s="39"/>
      <c r="G175" s="32"/>
      <c r="H175" s="113"/>
      <c r="I175" s="43"/>
    </row>
    <row r="176" spans="1:9" s="26" customFormat="1" ht="12" customHeight="1" thickBot="1">
      <c r="A176" s="549" t="s">
        <v>86</v>
      </c>
      <c r="B176" s="685" t="s">
        <v>870</v>
      </c>
      <c r="C176" s="685" t="s">
        <v>1338</v>
      </c>
      <c r="D176" s="455" t="s">
        <v>646</v>
      </c>
      <c r="E176" s="466"/>
      <c r="F176" s="39"/>
      <c r="G176" s="32"/>
      <c r="H176" s="113"/>
      <c r="I176" s="43"/>
    </row>
    <row r="177" spans="1:9" s="26" customFormat="1" ht="12" customHeight="1" thickBot="1">
      <c r="A177" s="159" t="s">
        <v>1</v>
      </c>
      <c r="B177" s="679"/>
      <c r="C177" s="679"/>
      <c r="D177" s="38" t="s">
        <v>623</v>
      </c>
      <c r="E177" s="32"/>
      <c r="F177" s="39" t="s">
        <v>479</v>
      </c>
      <c r="G177" s="463" t="str">
        <f>F181</f>
        <v>林/魏</v>
      </c>
      <c r="H177" s="113" t="s">
        <v>624</v>
      </c>
      <c r="I177" s="43"/>
    </row>
    <row r="178" spans="1:9" s="26" customFormat="1" ht="12" customHeight="1">
      <c r="A178" s="161" t="s">
        <v>87</v>
      </c>
      <c r="B178" s="687"/>
      <c r="C178" s="687" t="s">
        <v>1155</v>
      </c>
      <c r="D178" s="31"/>
      <c r="E178" s="32"/>
      <c r="F178" s="502">
        <v>0.8125</v>
      </c>
      <c r="G178" s="32" t="s">
        <v>4998</v>
      </c>
      <c r="H178" s="113"/>
      <c r="I178" s="43"/>
    </row>
    <row r="179" spans="1:9" s="26" customFormat="1" ht="12" customHeight="1" thickBot="1">
      <c r="A179" s="162" t="s">
        <v>1</v>
      </c>
      <c r="B179" s="679" t="s">
        <v>869</v>
      </c>
      <c r="C179" s="679" t="s">
        <v>1339</v>
      </c>
      <c r="D179" s="34" t="s">
        <v>415</v>
      </c>
      <c r="E179" s="463" t="s">
        <v>4347</v>
      </c>
      <c r="F179" s="505"/>
      <c r="G179" s="32"/>
      <c r="H179" s="113"/>
      <c r="I179" s="43"/>
    </row>
    <row r="180" spans="1:9" s="26" customFormat="1" ht="12" customHeight="1" thickBot="1">
      <c r="A180" s="549" t="s">
        <v>88</v>
      </c>
      <c r="B180" s="685" t="s">
        <v>869</v>
      </c>
      <c r="C180" s="685" t="s">
        <v>1340</v>
      </c>
      <c r="D180" s="457" t="s">
        <v>645</v>
      </c>
      <c r="E180" s="462"/>
      <c r="F180" s="505"/>
      <c r="G180" s="32"/>
      <c r="H180" s="113"/>
      <c r="I180" s="43"/>
    </row>
    <row r="181" spans="1:9" s="26" customFormat="1" ht="12" customHeight="1" thickBot="1">
      <c r="A181" s="159" t="s">
        <v>1</v>
      </c>
      <c r="B181" s="679"/>
      <c r="C181" s="679"/>
      <c r="D181" s="38"/>
      <c r="E181" s="39" t="s">
        <v>458</v>
      </c>
      <c r="F181" s="506" t="str">
        <f>E183</f>
        <v>林/魏</v>
      </c>
      <c r="G181" s="32"/>
      <c r="H181" s="113"/>
      <c r="I181" s="43"/>
    </row>
    <row r="182" spans="1:9" s="26" customFormat="1" ht="12" customHeight="1">
      <c r="A182" s="161" t="s">
        <v>89</v>
      </c>
      <c r="B182" s="687"/>
      <c r="C182" s="687" t="s">
        <v>1157</v>
      </c>
      <c r="D182" s="31"/>
      <c r="E182" s="502">
        <v>0.60416666666666663</v>
      </c>
      <c r="F182" s="471" t="s">
        <v>4883</v>
      </c>
      <c r="G182" s="32"/>
      <c r="H182" s="113"/>
      <c r="I182" s="43"/>
    </row>
    <row r="183" spans="1:9" s="26" customFormat="1" ht="12" customHeight="1" thickBot="1">
      <c r="A183" s="162" t="s">
        <v>1</v>
      </c>
      <c r="B183" s="679" t="s">
        <v>1053</v>
      </c>
      <c r="C183" s="679" t="s">
        <v>1341</v>
      </c>
      <c r="D183" s="34" t="s">
        <v>416</v>
      </c>
      <c r="E183" s="506" t="s">
        <v>4348</v>
      </c>
      <c r="F183" s="32"/>
      <c r="G183" s="32"/>
      <c r="H183" s="113"/>
      <c r="I183" s="43"/>
    </row>
    <row r="184" spans="1:9" s="26" customFormat="1" ht="12" customHeight="1" thickBot="1">
      <c r="A184" s="549" t="s">
        <v>90</v>
      </c>
      <c r="B184" s="685" t="s">
        <v>1053</v>
      </c>
      <c r="C184" s="685" t="s">
        <v>1342</v>
      </c>
      <c r="D184" s="457" t="s">
        <v>645</v>
      </c>
      <c r="E184" s="459"/>
      <c r="F184" s="32"/>
      <c r="G184" s="32"/>
      <c r="H184" s="113"/>
      <c r="I184" s="43"/>
    </row>
    <row r="185" spans="1:9" s="26" customFormat="1" ht="12" customHeight="1">
      <c r="A185" s="159" t="s">
        <v>1</v>
      </c>
      <c r="B185" s="679"/>
      <c r="C185" s="679"/>
      <c r="D185" s="38"/>
      <c r="E185" s="32"/>
      <c r="F185" s="32"/>
      <c r="G185" s="32" t="s">
        <v>626</v>
      </c>
      <c r="H185" s="113"/>
      <c r="I185" s="43"/>
    </row>
    <row r="186" spans="1:9" s="26" customFormat="1" ht="12" customHeight="1">
      <c r="A186" s="161" t="s">
        <v>91</v>
      </c>
      <c r="B186" s="687"/>
      <c r="C186" s="687" t="s">
        <v>1167</v>
      </c>
      <c r="D186" s="31"/>
      <c r="E186" s="32"/>
      <c r="F186" s="32"/>
      <c r="G186" s="108" t="s">
        <v>627</v>
      </c>
      <c r="H186" s="113"/>
      <c r="I186" s="43"/>
    </row>
    <row r="187" spans="1:9" s="26" customFormat="1" ht="12" customHeight="1" thickBot="1">
      <c r="A187" s="162" t="s">
        <v>1</v>
      </c>
      <c r="B187" s="679" t="s">
        <v>865</v>
      </c>
      <c r="C187" s="679" t="s">
        <v>1343</v>
      </c>
      <c r="D187" s="34" t="s">
        <v>417</v>
      </c>
      <c r="E187" s="461" t="s">
        <v>4349</v>
      </c>
      <c r="F187" s="32"/>
      <c r="G187" s="32"/>
      <c r="H187" s="113"/>
      <c r="I187" s="43"/>
    </row>
    <row r="188" spans="1:9" s="26" customFormat="1" ht="12" customHeight="1" thickBot="1">
      <c r="A188" s="549" t="s">
        <v>92</v>
      </c>
      <c r="B188" s="685" t="s">
        <v>865</v>
      </c>
      <c r="C188" s="685" t="s">
        <v>1344</v>
      </c>
      <c r="D188" s="457" t="s">
        <v>645</v>
      </c>
      <c r="E188" s="462"/>
      <c r="F188" s="32"/>
      <c r="G188" s="32"/>
      <c r="H188" s="113"/>
      <c r="I188" s="43"/>
    </row>
    <row r="189" spans="1:9" s="26" customFormat="1" ht="12" customHeight="1" thickBot="1">
      <c r="A189" s="159" t="s">
        <v>1</v>
      </c>
      <c r="B189" s="679"/>
      <c r="C189" s="679"/>
      <c r="D189" s="38"/>
      <c r="E189" s="39" t="s">
        <v>459</v>
      </c>
      <c r="F189" s="463" t="str">
        <f>E191</f>
        <v>陳/陳</v>
      </c>
      <c r="G189" s="32"/>
      <c r="H189" s="113"/>
      <c r="I189" s="43"/>
    </row>
    <row r="190" spans="1:9" s="26" customFormat="1" ht="12" customHeight="1">
      <c r="A190" s="161" t="s">
        <v>93</v>
      </c>
      <c r="B190" s="687"/>
      <c r="C190" s="687" t="s">
        <v>1169</v>
      </c>
      <c r="D190" s="31"/>
      <c r="E190" s="502">
        <v>0.60416666666666663</v>
      </c>
      <c r="F190" s="470" t="s">
        <v>4884</v>
      </c>
      <c r="G190" s="32"/>
      <c r="H190" s="113"/>
      <c r="I190" s="43"/>
    </row>
    <row r="191" spans="1:9" s="26" customFormat="1" ht="12" customHeight="1" thickBot="1">
      <c r="A191" s="162" t="s">
        <v>1</v>
      </c>
      <c r="B191" s="679" t="s">
        <v>849</v>
      </c>
      <c r="C191" s="679" t="s">
        <v>1345</v>
      </c>
      <c r="D191" s="34" t="s">
        <v>418</v>
      </c>
      <c r="E191" s="506" t="s">
        <v>4350</v>
      </c>
      <c r="F191" s="39"/>
      <c r="G191" s="32"/>
      <c r="H191" s="113"/>
      <c r="I191" s="43"/>
    </row>
    <row r="192" spans="1:9" s="26" customFormat="1" ht="12" customHeight="1" thickBot="1">
      <c r="A192" s="549" t="s">
        <v>94</v>
      </c>
      <c r="B192" s="685" t="s">
        <v>849</v>
      </c>
      <c r="C192" s="685" t="s">
        <v>1346</v>
      </c>
      <c r="D192" s="457" t="s">
        <v>645</v>
      </c>
      <c r="E192" s="459"/>
      <c r="F192" s="39"/>
      <c r="G192" s="32"/>
      <c r="H192" s="113"/>
      <c r="I192" s="43"/>
    </row>
    <row r="193" spans="1:9" s="26" customFormat="1" ht="12" customHeight="1" thickBot="1">
      <c r="A193" s="159" t="s">
        <v>1</v>
      </c>
      <c r="B193" s="679"/>
      <c r="C193" s="679"/>
      <c r="D193" s="38"/>
      <c r="E193" s="32"/>
      <c r="F193" s="39" t="s">
        <v>480</v>
      </c>
      <c r="G193" s="461" t="str">
        <f>F197</f>
        <v>張/翁</v>
      </c>
      <c r="H193" s="113" t="s">
        <v>628</v>
      </c>
      <c r="I193" s="43"/>
    </row>
    <row r="194" spans="1:9" s="26" customFormat="1" ht="12" customHeight="1">
      <c r="A194" s="161" t="s">
        <v>95</v>
      </c>
      <c r="B194" s="687"/>
      <c r="C194" s="687" t="s">
        <v>1172</v>
      </c>
      <c r="D194" s="31"/>
      <c r="E194" s="32"/>
      <c r="F194" s="502">
        <v>0.8125</v>
      </c>
      <c r="G194" s="466" t="s">
        <v>5000</v>
      </c>
      <c r="H194" s="113"/>
      <c r="I194" s="43"/>
    </row>
    <row r="195" spans="1:9" s="26" customFormat="1" ht="12" customHeight="1" thickBot="1">
      <c r="A195" s="162" t="s">
        <v>1</v>
      </c>
      <c r="B195" s="679" t="s">
        <v>920</v>
      </c>
      <c r="C195" s="679" t="s">
        <v>1347</v>
      </c>
      <c r="D195" s="34" t="s">
        <v>419</v>
      </c>
      <c r="E195" s="463" t="s">
        <v>4351</v>
      </c>
      <c r="F195" s="505"/>
      <c r="G195" s="32"/>
      <c r="H195" s="113"/>
      <c r="I195" s="43"/>
    </row>
    <row r="196" spans="1:9" s="26" customFormat="1" ht="12" customHeight="1" thickBot="1">
      <c r="A196" s="549" t="s">
        <v>96</v>
      </c>
      <c r="B196" s="685" t="s">
        <v>920</v>
      </c>
      <c r="C196" s="685" t="s">
        <v>1348</v>
      </c>
      <c r="D196" s="457" t="s">
        <v>646</v>
      </c>
      <c r="E196" s="510"/>
      <c r="F196" s="505"/>
      <c r="G196" s="32"/>
      <c r="H196" s="113"/>
      <c r="I196" s="43"/>
    </row>
    <row r="197" spans="1:9" s="26" customFormat="1" ht="12" customHeight="1" thickBot="1">
      <c r="A197" s="159" t="s">
        <v>1</v>
      </c>
      <c r="B197" s="679"/>
      <c r="C197" s="679"/>
      <c r="D197" s="38"/>
      <c r="E197" s="505" t="s">
        <v>460</v>
      </c>
      <c r="F197" s="553" t="str">
        <f>E195</f>
        <v>張/翁</v>
      </c>
      <c r="G197" s="32"/>
      <c r="H197" s="113"/>
      <c r="I197" s="43"/>
    </row>
    <row r="198" spans="1:9" s="26" customFormat="1" ht="12" customHeight="1">
      <c r="A198" s="161" t="s">
        <v>97</v>
      </c>
      <c r="B198" s="687"/>
      <c r="C198" s="687" t="s">
        <v>1174</v>
      </c>
      <c r="D198" s="41"/>
      <c r="E198" s="40">
        <v>0.60416666666666663</v>
      </c>
      <c r="F198" s="474" t="s">
        <v>4888</v>
      </c>
      <c r="G198" s="32"/>
      <c r="H198" s="113"/>
      <c r="I198" s="43"/>
    </row>
    <row r="199" spans="1:9" s="26" customFormat="1" ht="12" customHeight="1" thickBot="1">
      <c r="A199" s="162" t="s">
        <v>1</v>
      </c>
      <c r="B199" s="679" t="s">
        <v>853</v>
      </c>
      <c r="C199" s="679" t="s">
        <v>1349</v>
      </c>
      <c r="D199" s="34" t="s">
        <v>420</v>
      </c>
      <c r="E199" s="458" t="s">
        <v>4352</v>
      </c>
      <c r="F199" s="32"/>
      <c r="G199" s="32"/>
      <c r="H199" s="113"/>
      <c r="I199" s="43"/>
    </row>
    <row r="200" spans="1:9" s="26" customFormat="1" ht="12" customHeight="1" thickBot="1">
      <c r="A200" s="549" t="s">
        <v>98</v>
      </c>
      <c r="B200" s="685" t="s">
        <v>853</v>
      </c>
      <c r="C200" s="685" t="s">
        <v>1350</v>
      </c>
      <c r="D200" s="448"/>
      <c r="E200" s="459"/>
      <c r="F200" s="32"/>
      <c r="G200" s="32"/>
      <c r="H200" s="113"/>
      <c r="I200" s="43"/>
    </row>
    <row r="201" spans="1:9" s="26" customFormat="1" ht="12" customHeight="1">
      <c r="A201" s="23"/>
      <c r="B201" s="632"/>
      <c r="C201" s="632"/>
      <c r="D201" s="38"/>
      <c r="E201" s="44"/>
      <c r="F201" s="25"/>
      <c r="G201" s="25"/>
      <c r="H201" s="113"/>
      <c r="I201" s="43"/>
    </row>
    <row r="202" spans="1:9" s="26" customFormat="1" ht="12" customHeight="1">
      <c r="A202" s="12" t="s">
        <v>2316</v>
      </c>
      <c r="B202" s="688"/>
      <c r="C202" s="628" t="s">
        <v>262</v>
      </c>
      <c r="D202" s="28" t="s">
        <v>3768</v>
      </c>
      <c r="E202" s="28" t="s">
        <v>2368</v>
      </c>
      <c r="F202" s="28" t="s">
        <v>2368</v>
      </c>
      <c r="G202" s="28"/>
      <c r="H202" s="112"/>
      <c r="I202" s="43"/>
    </row>
    <row r="203" spans="1:9" s="29" customFormat="1" ht="12" customHeight="1">
      <c r="A203" s="159" t="s">
        <v>1</v>
      </c>
      <c r="B203" s="679" t="s">
        <v>891</v>
      </c>
      <c r="C203" s="679" t="s">
        <v>1351</v>
      </c>
      <c r="D203" s="28"/>
      <c r="E203" s="28"/>
      <c r="F203" s="28"/>
      <c r="G203" s="28"/>
      <c r="H203" s="112"/>
      <c r="I203" s="24"/>
    </row>
    <row r="204" spans="1:9" s="26" customFormat="1" ht="12" customHeight="1">
      <c r="A204" s="161" t="s">
        <v>99</v>
      </c>
      <c r="B204" s="687" t="s">
        <v>891</v>
      </c>
      <c r="C204" s="687" t="s">
        <v>1352</v>
      </c>
      <c r="D204" s="31"/>
      <c r="E204" s="32"/>
      <c r="F204" s="32"/>
      <c r="G204" s="32"/>
      <c r="H204" s="113"/>
      <c r="I204" s="43"/>
    </row>
    <row r="205" spans="1:9" s="26" customFormat="1" ht="12" customHeight="1" thickBot="1">
      <c r="A205" s="162" t="s">
        <v>1</v>
      </c>
      <c r="B205" s="679" t="s">
        <v>902</v>
      </c>
      <c r="C205" s="679" t="s">
        <v>1353</v>
      </c>
      <c r="D205" s="34" t="s">
        <v>421</v>
      </c>
      <c r="E205" s="463" t="s">
        <v>4368</v>
      </c>
      <c r="F205" s="32"/>
      <c r="G205" s="32"/>
      <c r="H205" s="113"/>
      <c r="I205" s="43"/>
    </row>
    <row r="206" spans="1:9" s="26" customFormat="1" ht="12" customHeight="1" thickBot="1">
      <c r="A206" s="549" t="s">
        <v>100</v>
      </c>
      <c r="B206" s="685" t="s">
        <v>902</v>
      </c>
      <c r="C206" s="685" t="s">
        <v>1354</v>
      </c>
      <c r="D206" s="457">
        <v>0.375</v>
      </c>
      <c r="E206" s="462" t="s">
        <v>4369</v>
      </c>
      <c r="F206" s="32"/>
      <c r="G206" s="37"/>
      <c r="H206" s="113"/>
      <c r="I206" s="43"/>
    </row>
    <row r="207" spans="1:9" s="26" customFormat="1" ht="12" customHeight="1" thickBot="1">
      <c r="A207" s="159" t="s">
        <v>1</v>
      </c>
      <c r="B207" s="679"/>
      <c r="C207" s="679"/>
      <c r="D207" s="38"/>
      <c r="E207" s="39" t="s">
        <v>461</v>
      </c>
      <c r="F207" s="463" t="str">
        <f>E209</f>
        <v>張/黃</v>
      </c>
      <c r="G207" s="32"/>
      <c r="H207" s="113"/>
      <c r="I207" s="43"/>
    </row>
    <row r="208" spans="1:9" s="26" customFormat="1" ht="12" customHeight="1">
      <c r="A208" s="161" t="s">
        <v>101</v>
      </c>
      <c r="B208" s="687"/>
      <c r="C208" s="687" t="s">
        <v>1187</v>
      </c>
      <c r="D208" s="31"/>
      <c r="E208" s="502">
        <v>0.60416666666666663</v>
      </c>
      <c r="F208" s="513" t="s">
        <v>4885</v>
      </c>
      <c r="G208" s="32"/>
      <c r="H208" s="113"/>
      <c r="I208" s="43"/>
    </row>
    <row r="209" spans="1:9" s="26" customFormat="1" ht="12" customHeight="1" thickBot="1">
      <c r="A209" s="162" t="s">
        <v>1</v>
      </c>
      <c r="B209" s="679" t="s">
        <v>941</v>
      </c>
      <c r="C209" s="679" t="s">
        <v>1355</v>
      </c>
      <c r="D209" s="34" t="s">
        <v>422</v>
      </c>
      <c r="E209" s="506" t="s">
        <v>4353</v>
      </c>
      <c r="F209" s="505"/>
      <c r="G209" s="32"/>
      <c r="H209" s="113"/>
      <c r="I209" s="43"/>
    </row>
    <row r="210" spans="1:9" s="26" customFormat="1" ht="12" customHeight="1" thickBot="1">
      <c r="A210" s="549" t="s">
        <v>102</v>
      </c>
      <c r="B210" s="685" t="s">
        <v>941</v>
      </c>
      <c r="C210" s="685" t="s">
        <v>1356</v>
      </c>
      <c r="D210" s="455" t="s">
        <v>645</v>
      </c>
      <c r="E210" s="466"/>
      <c r="F210" s="505"/>
      <c r="G210" s="37"/>
      <c r="H210" s="113"/>
      <c r="I210" s="43"/>
    </row>
    <row r="211" spans="1:9" s="26" customFormat="1" ht="12" customHeight="1" thickBot="1">
      <c r="A211" s="159" t="s">
        <v>1</v>
      </c>
      <c r="B211" s="679"/>
      <c r="C211" s="679"/>
      <c r="D211" s="38"/>
      <c r="E211" s="32"/>
      <c r="F211" s="505" t="s">
        <v>481</v>
      </c>
      <c r="G211" s="450" t="str">
        <f>F207</f>
        <v>張/黃</v>
      </c>
      <c r="H211" s="113" t="s">
        <v>629</v>
      </c>
      <c r="I211" s="43"/>
    </row>
    <row r="212" spans="1:9" s="26" customFormat="1" ht="12" customHeight="1">
      <c r="A212" s="161" t="s">
        <v>103</v>
      </c>
      <c r="B212" s="687"/>
      <c r="C212" s="687" t="s">
        <v>1189</v>
      </c>
      <c r="D212" s="31"/>
      <c r="E212" s="32"/>
      <c r="F212" s="40">
        <v>0.8125</v>
      </c>
      <c r="G212" s="32" t="s">
        <v>4996</v>
      </c>
      <c r="H212" s="113"/>
      <c r="I212" s="43"/>
    </row>
    <row r="213" spans="1:9" s="26" customFormat="1" ht="12" customHeight="1" thickBot="1">
      <c r="A213" s="162" t="s">
        <v>1</v>
      </c>
      <c r="B213" s="679" t="s">
        <v>883</v>
      </c>
      <c r="C213" s="679" t="s">
        <v>1357</v>
      </c>
      <c r="D213" s="34" t="s">
        <v>423</v>
      </c>
      <c r="E213" s="461" t="s">
        <v>4354</v>
      </c>
      <c r="F213" s="39"/>
      <c r="G213" s="32"/>
      <c r="H213" s="113"/>
      <c r="I213" s="43"/>
    </row>
    <row r="214" spans="1:9" s="26" customFormat="1" ht="12" customHeight="1" thickBot="1">
      <c r="A214" s="549" t="s">
        <v>104</v>
      </c>
      <c r="B214" s="685" t="s">
        <v>883</v>
      </c>
      <c r="C214" s="685" t="s">
        <v>1358</v>
      </c>
      <c r="D214" s="457" t="s">
        <v>645</v>
      </c>
      <c r="E214" s="510"/>
      <c r="F214" s="39"/>
      <c r="G214" s="32"/>
      <c r="H214" s="113"/>
      <c r="I214" s="43"/>
    </row>
    <row r="215" spans="1:9" s="26" customFormat="1" ht="12" customHeight="1" thickBot="1">
      <c r="A215" s="159" t="s">
        <v>1</v>
      </c>
      <c r="B215" s="679"/>
      <c r="C215" s="679"/>
      <c r="D215" s="38"/>
      <c r="E215" s="505" t="s">
        <v>462</v>
      </c>
      <c r="F215" s="452" t="str">
        <f>E213</f>
        <v>曾/陳</v>
      </c>
      <c r="G215" s="32"/>
      <c r="H215" s="113"/>
      <c r="I215" s="43"/>
    </row>
    <row r="216" spans="1:9" s="26" customFormat="1" ht="12" customHeight="1">
      <c r="A216" s="161" t="s">
        <v>105</v>
      </c>
      <c r="B216" s="687"/>
      <c r="C216" s="687" t="s">
        <v>1191</v>
      </c>
      <c r="D216" s="31"/>
      <c r="E216" s="40">
        <v>0.60416666666666663</v>
      </c>
      <c r="F216" s="37" t="s">
        <v>4886</v>
      </c>
      <c r="G216" s="37"/>
      <c r="H216" s="113"/>
      <c r="I216" s="43"/>
    </row>
    <row r="217" spans="1:9" s="26" customFormat="1" ht="12" customHeight="1" thickBot="1">
      <c r="A217" s="162" t="s">
        <v>1</v>
      </c>
      <c r="B217" s="679" t="s">
        <v>855</v>
      </c>
      <c r="C217" s="679" t="s">
        <v>1359</v>
      </c>
      <c r="D217" s="34" t="s">
        <v>424</v>
      </c>
      <c r="E217" s="451" t="s">
        <v>4355</v>
      </c>
      <c r="F217" s="32"/>
      <c r="G217" s="32"/>
      <c r="H217" s="113"/>
      <c r="I217" s="43"/>
    </row>
    <row r="218" spans="1:9" s="26" customFormat="1" ht="12" customHeight="1" thickBot="1">
      <c r="A218" s="549" t="s">
        <v>106</v>
      </c>
      <c r="B218" s="685" t="s">
        <v>855</v>
      </c>
      <c r="C218" s="685" t="s">
        <v>1360</v>
      </c>
      <c r="D218" s="457" t="s">
        <v>645</v>
      </c>
      <c r="E218" s="459"/>
      <c r="F218" s="37"/>
      <c r="G218" s="32"/>
      <c r="H218" s="113"/>
      <c r="I218" s="43"/>
    </row>
    <row r="219" spans="1:9" s="26" customFormat="1" ht="12" customHeight="1">
      <c r="A219" s="159" t="s">
        <v>1</v>
      </c>
      <c r="B219" s="679"/>
      <c r="C219" s="679"/>
      <c r="D219" s="38"/>
      <c r="E219" s="32"/>
      <c r="F219" s="32"/>
      <c r="G219" s="32" t="s">
        <v>615</v>
      </c>
      <c r="H219" s="113"/>
      <c r="I219" s="43"/>
    </row>
    <row r="220" spans="1:9" s="26" customFormat="1" ht="12" customHeight="1">
      <c r="A220" s="161" t="s">
        <v>107</v>
      </c>
      <c r="B220" s="687"/>
      <c r="C220" s="687" t="s">
        <v>1201</v>
      </c>
      <c r="D220" s="31"/>
      <c r="E220" s="32"/>
      <c r="F220" s="32"/>
      <c r="G220" s="108" t="s">
        <v>630</v>
      </c>
      <c r="H220" s="113"/>
      <c r="I220" s="43"/>
    </row>
    <row r="221" spans="1:9" s="26" customFormat="1" ht="12" customHeight="1" thickBot="1">
      <c r="A221" s="162" t="s">
        <v>1</v>
      </c>
      <c r="B221" s="679" t="s">
        <v>1361</v>
      </c>
      <c r="C221" s="679" t="s">
        <v>1362</v>
      </c>
      <c r="D221" s="34" t="s">
        <v>425</v>
      </c>
      <c r="E221" s="461" t="s">
        <v>4352</v>
      </c>
      <c r="F221" s="32"/>
      <c r="G221" s="32"/>
      <c r="H221" s="113"/>
      <c r="I221" s="43"/>
    </row>
    <row r="222" spans="1:9" s="26" customFormat="1" ht="12" customHeight="1" thickBot="1">
      <c r="A222" s="550">
        <v>107</v>
      </c>
      <c r="B222" s="685" t="s">
        <v>1361</v>
      </c>
      <c r="C222" s="685" t="s">
        <v>1363</v>
      </c>
      <c r="D222" s="457" t="s">
        <v>645</v>
      </c>
      <c r="E222" s="510"/>
      <c r="F222" s="32"/>
      <c r="G222" s="37"/>
      <c r="H222" s="113"/>
      <c r="I222" s="43"/>
    </row>
    <row r="223" spans="1:9" s="26" customFormat="1" ht="12" customHeight="1" thickBot="1">
      <c r="A223" s="159" t="s">
        <v>1</v>
      </c>
      <c r="B223" s="679"/>
      <c r="C223" s="679"/>
      <c r="D223" s="38"/>
      <c r="E223" s="505" t="s">
        <v>463</v>
      </c>
      <c r="F223" s="32" t="str">
        <f>E221</f>
        <v>林/楊</v>
      </c>
      <c r="G223" s="32"/>
      <c r="H223" s="113"/>
      <c r="I223" s="43"/>
    </row>
    <row r="224" spans="1:9" s="26" customFormat="1" ht="12" customHeight="1">
      <c r="A224" s="161" t="s">
        <v>108</v>
      </c>
      <c r="B224" s="687"/>
      <c r="C224" s="687" t="s">
        <v>1203</v>
      </c>
      <c r="D224" s="31"/>
      <c r="E224" s="40">
        <v>0.60416666666666663</v>
      </c>
      <c r="F224" s="594" t="s">
        <v>4889</v>
      </c>
      <c r="G224" s="32"/>
      <c r="H224" s="113"/>
      <c r="I224" s="43"/>
    </row>
    <row r="225" spans="1:9" s="26" customFormat="1" ht="12" customHeight="1" thickBot="1">
      <c r="A225" s="162" t="s">
        <v>1</v>
      </c>
      <c r="B225" s="679" t="s">
        <v>897</v>
      </c>
      <c r="C225" s="679" t="s">
        <v>1364</v>
      </c>
      <c r="D225" s="34" t="s">
        <v>426</v>
      </c>
      <c r="E225" s="458" t="s">
        <v>4356</v>
      </c>
      <c r="F225" s="505"/>
      <c r="G225" s="32"/>
      <c r="H225" s="113"/>
      <c r="I225" s="43"/>
    </row>
    <row r="226" spans="1:9" s="26" customFormat="1" ht="12" customHeight="1" thickBot="1">
      <c r="A226" s="549" t="s">
        <v>109</v>
      </c>
      <c r="B226" s="685" t="s">
        <v>897</v>
      </c>
      <c r="C226" s="685" t="s">
        <v>1365</v>
      </c>
      <c r="D226" s="455" t="s">
        <v>645</v>
      </c>
      <c r="E226" s="466"/>
      <c r="F226" s="505"/>
      <c r="G226" s="32"/>
      <c r="H226" s="113"/>
      <c r="I226" s="43"/>
    </row>
    <row r="227" spans="1:9" s="26" customFormat="1" ht="12" customHeight="1" thickBot="1">
      <c r="A227" s="159" t="s">
        <v>1</v>
      </c>
      <c r="B227" s="679"/>
      <c r="C227" s="679"/>
      <c r="D227" s="38"/>
      <c r="E227" s="32"/>
      <c r="F227" s="505" t="s">
        <v>482</v>
      </c>
      <c r="G227" s="450" t="str">
        <f>F223</f>
        <v>林/楊</v>
      </c>
      <c r="H227" s="113" t="s">
        <v>631</v>
      </c>
      <c r="I227" s="43"/>
    </row>
    <row r="228" spans="1:9" s="26" customFormat="1" ht="12" customHeight="1">
      <c r="A228" s="161" t="s">
        <v>110</v>
      </c>
      <c r="B228" s="687"/>
      <c r="C228" s="687" t="s">
        <v>1205</v>
      </c>
      <c r="D228" s="31"/>
      <c r="E228" s="32"/>
      <c r="F228" s="40">
        <v>0.8125</v>
      </c>
      <c r="G228" s="460" t="s">
        <v>5001</v>
      </c>
      <c r="H228" s="113"/>
      <c r="I228" s="43"/>
    </row>
    <row r="229" spans="1:9" s="26" customFormat="1" ht="12" customHeight="1" thickBot="1">
      <c r="A229" s="162" t="s">
        <v>1</v>
      </c>
      <c r="B229" s="679" t="s">
        <v>851</v>
      </c>
      <c r="C229" s="679" t="s">
        <v>1366</v>
      </c>
      <c r="D229" s="34" t="s">
        <v>427</v>
      </c>
      <c r="E229" s="461" t="s">
        <v>4357</v>
      </c>
      <c r="F229" s="39"/>
      <c r="G229" s="32"/>
      <c r="H229" s="113"/>
      <c r="I229" s="43"/>
    </row>
    <row r="230" spans="1:9" s="26" customFormat="1" ht="12" customHeight="1" thickBot="1">
      <c r="A230" s="549" t="s">
        <v>111</v>
      </c>
      <c r="B230" s="685" t="s">
        <v>851</v>
      </c>
      <c r="C230" s="685" t="s">
        <v>1367</v>
      </c>
      <c r="D230" s="455" t="s">
        <v>645</v>
      </c>
      <c r="E230" s="462"/>
      <c r="F230" s="39"/>
      <c r="G230" s="32"/>
      <c r="H230" s="113"/>
      <c r="I230" s="43"/>
    </row>
    <row r="231" spans="1:9" s="26" customFormat="1" ht="12" customHeight="1" thickBot="1">
      <c r="A231" s="159" t="s">
        <v>1</v>
      </c>
      <c r="B231" s="679"/>
      <c r="C231" s="679"/>
      <c r="D231" s="38"/>
      <c r="E231" s="39" t="s">
        <v>464</v>
      </c>
      <c r="F231" s="451" t="str">
        <f>E233</f>
        <v>司/王</v>
      </c>
      <c r="G231" s="32"/>
      <c r="H231" s="113"/>
      <c r="I231" s="43"/>
    </row>
    <row r="232" spans="1:9" s="26" customFormat="1" ht="12" customHeight="1">
      <c r="A232" s="161" t="s">
        <v>112</v>
      </c>
      <c r="B232" s="687"/>
      <c r="C232" s="687" t="s">
        <v>1207</v>
      </c>
      <c r="D232" s="31"/>
      <c r="E232" s="502">
        <v>0.60416666666666663</v>
      </c>
      <c r="F232" s="37" t="s">
        <v>4890</v>
      </c>
      <c r="G232" s="37"/>
      <c r="H232" s="113"/>
      <c r="I232" s="43"/>
    </row>
    <row r="233" spans="1:9" s="26" customFormat="1" ht="12" customHeight="1" thickBot="1">
      <c r="A233" s="162" t="s">
        <v>1</v>
      </c>
      <c r="B233" s="679" t="s">
        <v>1010</v>
      </c>
      <c r="C233" s="679" t="s">
        <v>1368</v>
      </c>
      <c r="D233" s="34" t="s">
        <v>428</v>
      </c>
      <c r="E233" s="506" t="s">
        <v>4358</v>
      </c>
      <c r="F233" s="32"/>
      <c r="G233" s="32"/>
      <c r="H233" s="113"/>
      <c r="I233" s="43"/>
    </row>
    <row r="234" spans="1:9" s="26" customFormat="1" ht="12" customHeight="1" thickBot="1">
      <c r="A234" s="549" t="s">
        <v>113</v>
      </c>
      <c r="B234" s="685" t="s">
        <v>1010</v>
      </c>
      <c r="C234" s="685" t="s">
        <v>1369</v>
      </c>
      <c r="D234" s="457" t="s">
        <v>645</v>
      </c>
      <c r="E234" s="459"/>
      <c r="F234" s="37"/>
      <c r="G234" s="32"/>
      <c r="H234" s="113"/>
      <c r="I234" s="43"/>
    </row>
    <row r="235" spans="1:9" s="26" customFormat="1" ht="12" customHeight="1">
      <c r="A235" s="159" t="s">
        <v>1</v>
      </c>
      <c r="B235" s="679" t="s">
        <v>848</v>
      </c>
      <c r="C235" s="679" t="s">
        <v>1370</v>
      </c>
      <c r="D235" s="38"/>
      <c r="E235" s="32"/>
      <c r="F235" s="32"/>
      <c r="G235" s="32"/>
      <c r="H235" s="113" t="s">
        <v>632</v>
      </c>
      <c r="I235" s="43"/>
    </row>
    <row r="236" spans="1:9" s="26" customFormat="1" ht="12" customHeight="1">
      <c r="A236" s="161" t="s">
        <v>114</v>
      </c>
      <c r="B236" s="687" t="s">
        <v>848</v>
      </c>
      <c r="C236" s="687" t="s">
        <v>1371</v>
      </c>
      <c r="D236" s="31"/>
      <c r="E236" s="32"/>
      <c r="F236" s="32"/>
      <c r="G236" s="32"/>
      <c r="H236" s="114" t="s">
        <v>625</v>
      </c>
      <c r="I236" s="43"/>
    </row>
    <row r="237" spans="1:9" s="26" customFormat="1" ht="12" customHeight="1" thickBot="1">
      <c r="A237" s="162" t="s">
        <v>1</v>
      </c>
      <c r="B237" s="679" t="s">
        <v>876</v>
      </c>
      <c r="C237" s="689" t="s">
        <v>3942</v>
      </c>
      <c r="D237" s="34" t="s">
        <v>429</v>
      </c>
      <c r="E237" s="463" t="s">
        <v>4366</v>
      </c>
      <c r="F237" s="32"/>
      <c r="G237" s="32"/>
      <c r="H237" s="113"/>
      <c r="I237" s="43"/>
    </row>
    <row r="238" spans="1:9" s="26" customFormat="1" ht="12" customHeight="1" thickBot="1">
      <c r="A238" s="549" t="s">
        <v>115</v>
      </c>
      <c r="B238" s="685" t="s">
        <v>876</v>
      </c>
      <c r="C238" s="685" t="s">
        <v>1372</v>
      </c>
      <c r="D238" s="455">
        <v>0.375</v>
      </c>
      <c r="E238" s="504" t="s">
        <v>4367</v>
      </c>
      <c r="F238" s="32"/>
      <c r="G238" s="37"/>
      <c r="H238" s="113"/>
      <c r="I238" s="43"/>
    </row>
    <row r="239" spans="1:9" s="26" customFormat="1" ht="12" customHeight="1" thickBot="1">
      <c r="A239" s="159" t="s">
        <v>1</v>
      </c>
      <c r="B239" s="679"/>
      <c r="C239" s="679"/>
      <c r="D239" s="38"/>
      <c r="E239" s="505" t="s">
        <v>465</v>
      </c>
      <c r="F239" s="450" t="str">
        <f>E237</f>
        <v>劉/莊</v>
      </c>
      <c r="G239" s="32"/>
      <c r="H239" s="113"/>
      <c r="I239" s="43"/>
    </row>
    <row r="240" spans="1:9" s="26" customFormat="1" ht="12" customHeight="1">
      <c r="A240" s="161" t="s">
        <v>116</v>
      </c>
      <c r="B240" s="687"/>
      <c r="C240" s="687" t="s">
        <v>1219</v>
      </c>
      <c r="D240" s="31"/>
      <c r="E240" s="40">
        <v>0.60416666666666663</v>
      </c>
      <c r="F240" s="470" t="s">
        <v>4891</v>
      </c>
      <c r="G240" s="32"/>
      <c r="H240" s="113"/>
      <c r="I240" s="43"/>
    </row>
    <row r="241" spans="1:9" s="26" customFormat="1" ht="12" customHeight="1" thickBot="1">
      <c r="A241" s="162" t="s">
        <v>1</v>
      </c>
      <c r="B241" s="679" t="s">
        <v>861</v>
      </c>
      <c r="C241" s="679" t="s">
        <v>1373</v>
      </c>
      <c r="D241" s="34" t="s">
        <v>430</v>
      </c>
      <c r="E241" s="458" t="s">
        <v>4305</v>
      </c>
      <c r="F241" s="39"/>
      <c r="G241" s="32"/>
      <c r="H241" s="113"/>
      <c r="I241" s="43"/>
    </row>
    <row r="242" spans="1:9" s="26" customFormat="1" ht="12" customHeight="1" thickBot="1">
      <c r="A242" s="549" t="s">
        <v>117</v>
      </c>
      <c r="B242" s="685" t="s">
        <v>861</v>
      </c>
      <c r="C242" s="685" t="s">
        <v>1374</v>
      </c>
      <c r="D242" s="455" t="s">
        <v>645</v>
      </c>
      <c r="E242" s="466"/>
      <c r="F242" s="39"/>
      <c r="G242" s="32"/>
      <c r="H242" s="113"/>
      <c r="I242" s="43"/>
    </row>
    <row r="243" spans="1:9" s="26" customFormat="1" ht="12" customHeight="1" thickBot="1">
      <c r="A243" s="159" t="s">
        <v>1</v>
      </c>
      <c r="B243" s="679"/>
      <c r="C243" s="679"/>
      <c r="D243" s="38"/>
      <c r="E243" s="32"/>
      <c r="F243" s="39" t="s">
        <v>483</v>
      </c>
      <c r="G243" s="461" t="str">
        <f>F247</f>
        <v>朱/許</v>
      </c>
      <c r="H243" s="113" t="s">
        <v>633</v>
      </c>
      <c r="I243" s="43"/>
    </row>
    <row r="244" spans="1:9" s="26" customFormat="1" ht="12" customHeight="1">
      <c r="A244" s="161" t="s">
        <v>118</v>
      </c>
      <c r="B244" s="687"/>
      <c r="C244" s="687" t="s">
        <v>1221</v>
      </c>
      <c r="D244" s="31"/>
      <c r="E244" s="32"/>
      <c r="F244" s="502">
        <v>0.8125</v>
      </c>
      <c r="G244" s="466" t="s">
        <v>5002</v>
      </c>
      <c r="H244" s="113"/>
      <c r="I244" s="43"/>
    </row>
    <row r="245" spans="1:9" s="26" customFormat="1" ht="12" customHeight="1" thickBot="1">
      <c r="A245" s="162" t="s">
        <v>1</v>
      </c>
      <c r="B245" s="679" t="s">
        <v>856</v>
      </c>
      <c r="C245" s="679" t="s">
        <v>1375</v>
      </c>
      <c r="D245" s="34" t="s">
        <v>431</v>
      </c>
      <c r="E245" s="461" t="s">
        <v>4359</v>
      </c>
      <c r="F245" s="505"/>
      <c r="G245" s="32"/>
      <c r="H245" s="113"/>
      <c r="I245" s="43"/>
    </row>
    <row r="246" spans="1:9" s="26" customFormat="1" ht="12" customHeight="1" thickBot="1">
      <c r="A246" s="549" t="s">
        <v>119</v>
      </c>
      <c r="B246" s="685" t="s">
        <v>856</v>
      </c>
      <c r="C246" s="685" t="s">
        <v>1376</v>
      </c>
      <c r="D246" s="457" t="s">
        <v>645</v>
      </c>
      <c r="E246" s="462"/>
      <c r="F246" s="505"/>
      <c r="G246" s="32"/>
      <c r="H246" s="113"/>
      <c r="I246" s="43"/>
    </row>
    <row r="247" spans="1:9" s="26" customFormat="1" ht="12" customHeight="1" thickBot="1">
      <c r="A247" s="159" t="s">
        <v>1</v>
      </c>
      <c r="B247" s="679"/>
      <c r="C247" s="679"/>
      <c r="D247" s="38"/>
      <c r="E247" s="39" t="s">
        <v>466</v>
      </c>
      <c r="F247" s="506" t="str">
        <f>E249</f>
        <v>朱/許</v>
      </c>
      <c r="G247" s="32"/>
      <c r="H247" s="113"/>
      <c r="I247" s="43"/>
    </row>
    <row r="248" spans="1:9" s="26" customFormat="1" ht="12" customHeight="1">
      <c r="A248" s="161" t="s">
        <v>120</v>
      </c>
      <c r="B248" s="687"/>
      <c r="C248" s="687" t="s">
        <v>1223</v>
      </c>
      <c r="D248" s="31"/>
      <c r="E248" s="502">
        <v>0.60416666666666663</v>
      </c>
      <c r="F248" s="466" t="s">
        <v>4896</v>
      </c>
      <c r="G248" s="32"/>
      <c r="H248" s="113"/>
      <c r="I248" s="43"/>
    </row>
    <row r="249" spans="1:9" s="26" customFormat="1" ht="12" customHeight="1" thickBot="1">
      <c r="A249" s="162" t="s">
        <v>1</v>
      </c>
      <c r="B249" s="679" t="s">
        <v>778</v>
      </c>
      <c r="C249" s="679" t="s">
        <v>1377</v>
      </c>
      <c r="D249" s="34" t="s">
        <v>432</v>
      </c>
      <c r="E249" s="506" t="s">
        <v>4360</v>
      </c>
      <c r="F249" s="32"/>
      <c r="G249" s="32"/>
      <c r="H249" s="113"/>
      <c r="I249" s="43"/>
    </row>
    <row r="250" spans="1:9" s="26" customFormat="1" ht="12" customHeight="1" thickBot="1">
      <c r="A250" s="549" t="s">
        <v>121</v>
      </c>
      <c r="B250" s="685" t="s">
        <v>778</v>
      </c>
      <c r="C250" s="685" t="s">
        <v>1378</v>
      </c>
      <c r="D250" s="457" t="s">
        <v>645</v>
      </c>
      <c r="E250" s="459"/>
      <c r="F250" s="32"/>
      <c r="G250" s="32"/>
      <c r="H250" s="113"/>
      <c r="I250" s="43"/>
    </row>
    <row r="251" spans="1:9" s="26" customFormat="1" ht="12" customHeight="1">
      <c r="A251" s="159" t="s">
        <v>1</v>
      </c>
      <c r="B251" s="679"/>
      <c r="C251" s="679"/>
      <c r="D251" s="38"/>
      <c r="E251" s="32"/>
      <c r="F251" s="32"/>
      <c r="G251" s="32" t="s">
        <v>634</v>
      </c>
      <c r="H251" s="113"/>
      <c r="I251" s="43"/>
    </row>
    <row r="252" spans="1:9" s="26" customFormat="1" ht="12" customHeight="1">
      <c r="A252" s="161" t="s">
        <v>122</v>
      </c>
      <c r="B252" s="687"/>
      <c r="C252" s="687" t="s">
        <v>1233</v>
      </c>
      <c r="D252" s="31"/>
      <c r="E252" s="32"/>
      <c r="F252" s="32"/>
      <c r="G252" s="108" t="s">
        <v>635</v>
      </c>
      <c r="H252" s="113"/>
      <c r="I252" s="43"/>
    </row>
    <row r="253" spans="1:9" s="26" customFormat="1" ht="12" customHeight="1" thickBot="1">
      <c r="A253" s="162" t="s">
        <v>1</v>
      </c>
      <c r="B253" s="679" t="s">
        <v>685</v>
      </c>
      <c r="C253" s="679" t="s">
        <v>1379</v>
      </c>
      <c r="D253" s="34" t="s">
        <v>433</v>
      </c>
      <c r="E253" s="461" t="s">
        <v>4314</v>
      </c>
      <c r="F253" s="32"/>
      <c r="G253" s="32"/>
      <c r="H253" s="113"/>
      <c r="I253" s="43"/>
    </row>
    <row r="254" spans="1:9" s="26" customFormat="1" ht="12" customHeight="1" thickBot="1">
      <c r="A254" s="549" t="s">
        <v>123</v>
      </c>
      <c r="B254" s="685" t="s">
        <v>685</v>
      </c>
      <c r="C254" s="685" t="s">
        <v>1380</v>
      </c>
      <c r="D254" s="457" t="s">
        <v>645</v>
      </c>
      <c r="E254" s="462"/>
      <c r="F254" s="32"/>
      <c r="G254" s="32"/>
      <c r="H254" s="113"/>
      <c r="I254" s="43"/>
    </row>
    <row r="255" spans="1:9" s="26" customFormat="1" ht="12" customHeight="1" thickBot="1">
      <c r="A255" s="159" t="s">
        <v>1</v>
      </c>
      <c r="B255" s="679"/>
      <c r="C255" s="679"/>
      <c r="D255" s="38"/>
      <c r="E255" s="39" t="s">
        <v>467</v>
      </c>
      <c r="F255" s="463" t="str">
        <f>E257</f>
        <v>林/黃</v>
      </c>
      <c r="G255" s="32"/>
      <c r="H255" s="113"/>
      <c r="I255" s="43"/>
    </row>
    <row r="256" spans="1:9" s="26" customFormat="1" ht="12" customHeight="1">
      <c r="A256" s="161" t="s">
        <v>124</v>
      </c>
      <c r="B256" s="687"/>
      <c r="C256" s="687" t="s">
        <v>1235</v>
      </c>
      <c r="D256" s="31"/>
      <c r="E256" s="502">
        <v>0.60416666666666663</v>
      </c>
      <c r="F256" s="479" t="s">
        <v>4892</v>
      </c>
      <c r="G256" s="32"/>
      <c r="H256" s="113"/>
      <c r="I256" s="43"/>
    </row>
    <row r="257" spans="1:9" s="26" customFormat="1" ht="12" customHeight="1" thickBot="1">
      <c r="A257" s="162" t="s">
        <v>1</v>
      </c>
      <c r="B257" s="679" t="s">
        <v>866</v>
      </c>
      <c r="C257" s="679" t="s">
        <v>1381</v>
      </c>
      <c r="D257" s="34" t="s">
        <v>434</v>
      </c>
      <c r="E257" s="506" t="s">
        <v>4361</v>
      </c>
      <c r="F257" s="39"/>
      <c r="G257" s="32"/>
      <c r="H257" s="113"/>
      <c r="I257" s="43"/>
    </row>
    <row r="258" spans="1:9" s="26" customFormat="1" ht="12" customHeight="1" thickBot="1">
      <c r="A258" s="549" t="s">
        <v>125</v>
      </c>
      <c r="B258" s="685" t="s">
        <v>866</v>
      </c>
      <c r="C258" s="685" t="s">
        <v>1382</v>
      </c>
      <c r="D258" s="455" t="s">
        <v>645</v>
      </c>
      <c r="E258" s="466"/>
      <c r="F258" s="39"/>
      <c r="G258" s="32"/>
      <c r="H258" s="113"/>
      <c r="I258" s="43"/>
    </row>
    <row r="259" spans="1:9" s="26" customFormat="1" ht="12" customHeight="1" thickBot="1">
      <c r="A259" s="159" t="s">
        <v>1</v>
      </c>
      <c r="B259" s="679"/>
      <c r="C259" s="679"/>
      <c r="D259" s="38"/>
      <c r="E259" s="32"/>
      <c r="F259" s="39" t="s">
        <v>484</v>
      </c>
      <c r="G259" s="463" t="str">
        <f>F263</f>
        <v>林/林</v>
      </c>
      <c r="H259" s="113" t="s">
        <v>636</v>
      </c>
      <c r="I259" s="43"/>
    </row>
    <row r="260" spans="1:9" s="26" customFormat="1" ht="12" customHeight="1">
      <c r="A260" s="161" t="s">
        <v>126</v>
      </c>
      <c r="B260" s="687"/>
      <c r="C260" s="687" t="s">
        <v>1237</v>
      </c>
      <c r="D260" s="31"/>
      <c r="E260" s="32"/>
      <c r="F260" s="502">
        <v>0.8125</v>
      </c>
      <c r="G260" s="466" t="s">
        <v>4999</v>
      </c>
      <c r="H260" s="113"/>
      <c r="I260" s="43"/>
    </row>
    <row r="261" spans="1:9" s="26" customFormat="1" ht="12" customHeight="1" thickBot="1">
      <c r="A261" s="162" t="s">
        <v>1</v>
      </c>
      <c r="B261" s="679" t="s">
        <v>1039</v>
      </c>
      <c r="C261" s="679" t="s">
        <v>1383</v>
      </c>
      <c r="D261" s="34" t="s">
        <v>435</v>
      </c>
      <c r="E261" s="461" t="s">
        <v>4352</v>
      </c>
      <c r="F261" s="505"/>
      <c r="G261" s="32"/>
      <c r="H261" s="113"/>
      <c r="I261" s="43"/>
    </row>
    <row r="262" spans="1:9" s="26" customFormat="1" ht="12" customHeight="1" thickBot="1">
      <c r="A262" s="549" t="s">
        <v>127</v>
      </c>
      <c r="B262" s="685" t="s">
        <v>1039</v>
      </c>
      <c r="C262" s="685" t="s">
        <v>1384</v>
      </c>
      <c r="D262" s="455" t="s">
        <v>645</v>
      </c>
      <c r="E262" s="479"/>
      <c r="F262" s="505"/>
      <c r="G262" s="32"/>
      <c r="H262" s="113"/>
      <c r="I262" s="43"/>
    </row>
    <row r="263" spans="1:9" s="26" customFormat="1" ht="12" customHeight="1" thickBot="1">
      <c r="A263" s="159" t="s">
        <v>1</v>
      </c>
      <c r="B263" s="679"/>
      <c r="C263" s="679"/>
      <c r="D263" s="38"/>
      <c r="E263" s="39" t="s">
        <v>468</v>
      </c>
      <c r="F263" s="506" t="str">
        <f>E265</f>
        <v>林/林</v>
      </c>
      <c r="G263" s="32"/>
      <c r="H263" s="113"/>
      <c r="I263" s="43"/>
    </row>
    <row r="264" spans="1:9" s="26" customFormat="1" ht="12" customHeight="1">
      <c r="A264" s="161" t="s">
        <v>128</v>
      </c>
      <c r="B264" s="687"/>
      <c r="C264" s="687" t="s">
        <v>1239</v>
      </c>
      <c r="D264" s="31"/>
      <c r="E264" s="502">
        <v>0.625</v>
      </c>
      <c r="F264" s="466" t="s">
        <v>4895</v>
      </c>
      <c r="G264" s="32"/>
      <c r="H264" s="113"/>
      <c r="I264" s="43"/>
    </row>
    <row r="265" spans="1:9" s="26" customFormat="1" ht="12" customHeight="1" thickBot="1">
      <c r="A265" s="162" t="s">
        <v>1</v>
      </c>
      <c r="B265" s="679" t="s">
        <v>854</v>
      </c>
      <c r="C265" s="679" t="s">
        <v>1385</v>
      </c>
      <c r="D265" s="34" t="s">
        <v>436</v>
      </c>
      <c r="E265" s="506" t="s">
        <v>4336</v>
      </c>
      <c r="F265" s="32"/>
      <c r="G265" s="32"/>
      <c r="H265" s="113"/>
      <c r="I265" s="43"/>
    </row>
    <row r="266" spans="1:9" s="26" customFormat="1" ht="12" customHeight="1" thickBot="1">
      <c r="A266" s="549" t="s">
        <v>129</v>
      </c>
      <c r="B266" s="685" t="s">
        <v>854</v>
      </c>
      <c r="C266" s="685" t="s">
        <v>1386</v>
      </c>
      <c r="D266" s="448"/>
      <c r="E266" s="459"/>
      <c r="F266" s="32"/>
      <c r="G266" s="32"/>
      <c r="H266" s="113"/>
      <c r="I266" s="43"/>
    </row>
    <row r="267" spans="1:9" s="26" customFormat="1" ht="12" customHeight="1">
      <c r="A267" s="23"/>
      <c r="B267" s="637"/>
      <c r="C267" s="637" t="s">
        <v>4362</v>
      </c>
      <c r="D267" s="41"/>
      <c r="E267" s="32"/>
      <c r="F267" s="32"/>
      <c r="G267" s="32"/>
      <c r="H267" s="113"/>
      <c r="I267" s="43"/>
    </row>
    <row r="268" spans="1:9" s="26" customFormat="1" ht="12" customHeight="1">
      <c r="A268" s="23"/>
      <c r="B268" s="632"/>
      <c r="C268" s="632"/>
      <c r="D268" s="38"/>
      <c r="E268" s="44"/>
      <c r="F268" s="25"/>
      <c r="G268" s="25"/>
      <c r="H268" s="113"/>
      <c r="I268" s="43"/>
    </row>
  </sheetData>
  <mergeCells count="1">
    <mergeCell ref="A1:H1"/>
  </mergeCells>
  <phoneticPr fontId="4" type="noConversion"/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69" max="16383" man="1"/>
    <brk id="135" max="16383" man="1"/>
    <brk id="201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J73"/>
  <sheetViews>
    <sheetView showGridLines="0" view="pageBreakPreview" topLeftCell="A28" zoomScaleNormal="115" zoomScaleSheetLayoutView="100" workbookViewId="0">
      <selection activeCell="J40" sqref="J40"/>
    </sheetView>
  </sheetViews>
  <sheetFormatPr defaultColWidth="9" defaultRowHeight="11.5" customHeight="1"/>
  <cols>
    <col min="1" max="1" width="5.453125" style="10" customWidth="1"/>
    <col min="2" max="2" width="5.453125" style="107" customWidth="1"/>
    <col min="3" max="4" width="10.1796875" style="122" customWidth="1"/>
    <col min="5" max="9" width="10.1796875" style="5" customWidth="1"/>
    <col min="10" max="10" width="10.1796875" style="10" customWidth="1"/>
    <col min="11" max="16384" width="9" style="6"/>
  </cols>
  <sheetData>
    <row r="1" spans="1:10" ht="24.65" customHeight="1">
      <c r="A1" s="785" t="s">
        <v>637</v>
      </c>
      <c r="B1" s="785"/>
      <c r="C1" s="785"/>
      <c r="D1" s="785"/>
      <c r="E1" s="785"/>
      <c r="F1" s="785"/>
      <c r="G1" s="785"/>
      <c r="H1" s="785"/>
      <c r="I1" s="785"/>
      <c r="J1" s="785"/>
    </row>
    <row r="2" spans="1:10" s="17" customFormat="1" ht="16" customHeight="1">
      <c r="A2" s="12" t="s">
        <v>773</v>
      </c>
      <c r="B2" s="125"/>
      <c r="C2" s="676"/>
      <c r="D2" s="676"/>
      <c r="H2" s="14" t="s">
        <v>644</v>
      </c>
      <c r="J2" s="2"/>
    </row>
    <row r="3" spans="1:10" s="17" customFormat="1" ht="16" customHeight="1">
      <c r="A3" s="12" t="s">
        <v>2317</v>
      </c>
      <c r="B3" s="125"/>
      <c r="C3" s="676"/>
      <c r="D3" s="676"/>
      <c r="G3" s="14"/>
      <c r="H3" s="50"/>
      <c r="J3" s="2"/>
    </row>
    <row r="4" spans="1:10" s="54" customFormat="1" ht="12" customHeight="1">
      <c r="A4" s="52" t="s">
        <v>0</v>
      </c>
      <c r="B4" s="101"/>
      <c r="C4" s="677"/>
      <c r="D4" s="118"/>
      <c r="H4" s="50"/>
      <c r="J4" s="53"/>
    </row>
    <row r="5" spans="1:10" s="292" customFormat="1" ht="12" customHeight="1">
      <c r="A5" s="302"/>
      <c r="B5" s="305"/>
      <c r="C5" s="678"/>
      <c r="D5" s="306" t="s">
        <v>258</v>
      </c>
      <c r="E5" s="291" t="s">
        <v>3803</v>
      </c>
      <c r="F5" s="291" t="s">
        <v>3803</v>
      </c>
      <c r="G5" s="291" t="s">
        <v>3803</v>
      </c>
      <c r="H5" s="291" t="s">
        <v>2366</v>
      </c>
      <c r="I5" s="291" t="s">
        <v>2366</v>
      </c>
      <c r="J5" s="170"/>
    </row>
    <row r="6" spans="1:10" s="292" customFormat="1" ht="12" customHeight="1">
      <c r="A6" s="288" t="s">
        <v>1</v>
      </c>
      <c r="B6" s="289"/>
      <c r="C6" s="213" t="s">
        <v>5312</v>
      </c>
      <c r="D6" s="213" t="s">
        <v>5378</v>
      </c>
      <c r="E6" s="171"/>
      <c r="F6" s="171"/>
      <c r="G6" s="171"/>
      <c r="H6" s="291"/>
      <c r="I6" s="171"/>
      <c r="J6" s="170"/>
    </row>
    <row r="7" spans="1:10" s="295" customFormat="1" ht="12" customHeight="1" thickBot="1">
      <c r="A7" s="595" t="s">
        <v>3</v>
      </c>
      <c r="B7" s="596" t="s">
        <v>3769</v>
      </c>
      <c r="C7" s="609" t="s">
        <v>685</v>
      </c>
      <c r="D7" s="609" t="s">
        <v>3802</v>
      </c>
      <c r="E7" s="579"/>
      <c r="F7" s="168"/>
      <c r="G7" s="168"/>
      <c r="H7" s="291"/>
      <c r="I7" s="168"/>
      <c r="J7" s="173"/>
    </row>
    <row r="8" spans="1:10" s="295" customFormat="1" ht="12" customHeight="1" thickBot="1">
      <c r="A8" s="288" t="s">
        <v>1</v>
      </c>
      <c r="B8" s="289"/>
      <c r="C8" s="307"/>
      <c r="D8" s="121"/>
      <c r="E8" s="584" t="s">
        <v>3770</v>
      </c>
      <c r="F8" s="583" t="s">
        <v>5089</v>
      </c>
      <c r="G8" s="168"/>
      <c r="H8" s="168"/>
      <c r="I8" s="168"/>
      <c r="J8" s="173"/>
    </row>
    <row r="9" spans="1:10" s="295" customFormat="1" ht="12" customHeight="1">
      <c r="A9" s="297" t="s">
        <v>4</v>
      </c>
      <c r="B9" s="294"/>
      <c r="C9" s="648"/>
      <c r="D9" s="120"/>
      <c r="E9" s="177" t="s">
        <v>3771</v>
      </c>
      <c r="F9" s="584"/>
      <c r="G9" s="168"/>
      <c r="H9" s="168"/>
      <c r="I9" s="168"/>
      <c r="J9" s="173"/>
    </row>
    <row r="10" spans="1:10" s="295" customFormat="1" ht="12" customHeight="1" thickBot="1">
      <c r="A10" s="288" t="s">
        <v>1</v>
      </c>
      <c r="B10" s="289"/>
      <c r="C10" s="679" t="s">
        <v>857</v>
      </c>
      <c r="D10" s="679" t="s">
        <v>1248</v>
      </c>
      <c r="E10" s="168"/>
      <c r="F10" s="672" t="s">
        <v>3772</v>
      </c>
      <c r="G10" s="583" t="str">
        <f>F8</f>
        <v>林/蔡</v>
      </c>
      <c r="H10" s="168"/>
      <c r="I10" s="168"/>
      <c r="J10" s="173"/>
    </row>
    <row r="11" spans="1:10" s="295" customFormat="1" ht="12" customHeight="1">
      <c r="A11" s="293" t="s">
        <v>5</v>
      </c>
      <c r="B11" s="294" t="s">
        <v>3773</v>
      </c>
      <c r="C11" s="680" t="s">
        <v>857</v>
      </c>
      <c r="D11" s="681" t="s">
        <v>1249</v>
      </c>
      <c r="E11" s="173"/>
      <c r="F11" s="179">
        <v>0.60416666666666663</v>
      </c>
      <c r="G11" s="584" t="s">
        <v>5188</v>
      </c>
      <c r="H11" s="168"/>
      <c r="I11" s="168"/>
      <c r="J11" s="173"/>
    </row>
    <row r="12" spans="1:10" s="295" customFormat="1" ht="12" customHeight="1" thickBot="1">
      <c r="A12" s="296" t="s">
        <v>1</v>
      </c>
      <c r="B12" s="289"/>
      <c r="C12" s="679" t="s">
        <v>880</v>
      </c>
      <c r="D12" s="679" t="s">
        <v>1262</v>
      </c>
      <c r="E12" s="175" t="s">
        <v>3774</v>
      </c>
      <c r="F12" s="582" t="s">
        <v>5087</v>
      </c>
      <c r="G12" s="672"/>
      <c r="H12" s="168"/>
      <c r="I12" s="168"/>
      <c r="J12" s="173"/>
    </row>
    <row r="13" spans="1:10" s="295" customFormat="1" ht="12" customHeight="1" thickBot="1">
      <c r="A13" s="595" t="s">
        <v>6</v>
      </c>
      <c r="B13" s="596" t="s">
        <v>3775</v>
      </c>
      <c r="C13" s="685" t="s">
        <v>880</v>
      </c>
      <c r="D13" s="685" t="s">
        <v>1263</v>
      </c>
      <c r="E13" s="588">
        <v>0.47916666666666669</v>
      </c>
      <c r="F13" s="585" t="s">
        <v>5088</v>
      </c>
      <c r="G13" s="672"/>
      <c r="H13" s="168"/>
      <c r="I13" s="168"/>
      <c r="J13" s="173"/>
    </row>
    <row r="14" spans="1:10" s="295" customFormat="1" ht="12" customHeight="1" thickBot="1">
      <c r="A14" s="288" t="s">
        <v>1</v>
      </c>
      <c r="B14" s="289"/>
      <c r="C14" s="213" t="s">
        <v>5252</v>
      </c>
      <c r="D14" s="213" t="s">
        <v>5282</v>
      </c>
      <c r="E14" s="168"/>
      <c r="F14" s="168"/>
      <c r="G14" s="672" t="s">
        <v>951</v>
      </c>
      <c r="H14" s="583" t="str">
        <f>G10</f>
        <v>林/蔡</v>
      </c>
      <c r="I14" s="168"/>
      <c r="J14" s="173"/>
    </row>
    <row r="15" spans="1:10" s="295" customFormat="1" ht="12" customHeight="1" thickBot="1">
      <c r="A15" s="595" t="s">
        <v>7</v>
      </c>
      <c r="B15" s="596" t="s">
        <v>3776</v>
      </c>
      <c r="C15" s="609" t="s">
        <v>771</v>
      </c>
      <c r="D15" s="609" t="s">
        <v>3777</v>
      </c>
      <c r="E15" s="445"/>
      <c r="F15" s="168"/>
      <c r="G15" s="179">
        <v>0.6875</v>
      </c>
      <c r="H15" s="671" t="s">
        <v>5281</v>
      </c>
      <c r="I15" s="168"/>
      <c r="J15" s="173"/>
    </row>
    <row r="16" spans="1:10" s="295" customFormat="1" ht="12" customHeight="1" thickBot="1">
      <c r="A16" s="288" t="s">
        <v>1</v>
      </c>
      <c r="B16" s="289"/>
      <c r="C16" s="307"/>
      <c r="D16" s="121"/>
      <c r="E16" s="584" t="s">
        <v>3779</v>
      </c>
      <c r="F16" s="583" t="s">
        <v>5092</v>
      </c>
      <c r="G16" s="178" t="s">
        <v>3778</v>
      </c>
      <c r="H16" s="672"/>
      <c r="I16" s="168"/>
      <c r="J16" s="173"/>
    </row>
    <row r="17" spans="1:10" s="295" customFormat="1" ht="12" customHeight="1">
      <c r="A17" s="297" t="s">
        <v>8</v>
      </c>
      <c r="B17" s="294"/>
      <c r="C17" s="648"/>
      <c r="D17" s="120"/>
      <c r="E17" s="177" t="s">
        <v>3778</v>
      </c>
      <c r="F17" s="584"/>
      <c r="G17" s="178"/>
      <c r="H17" s="672"/>
      <c r="I17" s="168"/>
      <c r="J17" s="173"/>
    </row>
    <row r="18" spans="1:10" s="295" customFormat="1" ht="12" customHeight="1" thickBot="1">
      <c r="A18" s="288" t="s">
        <v>1</v>
      </c>
      <c r="B18" s="289"/>
      <c r="C18" s="679" t="s">
        <v>860</v>
      </c>
      <c r="D18" s="679" t="s">
        <v>1243</v>
      </c>
      <c r="E18" s="168"/>
      <c r="F18" s="672" t="s">
        <v>3780</v>
      </c>
      <c r="G18" s="578" t="str">
        <f>F16</f>
        <v>何/蔡</v>
      </c>
      <c r="H18" s="672"/>
      <c r="I18" s="168"/>
      <c r="J18" s="173"/>
    </row>
    <row r="19" spans="1:10" s="295" customFormat="1" ht="12" customHeight="1" thickBot="1">
      <c r="A19" s="595" t="s">
        <v>9</v>
      </c>
      <c r="B19" s="596" t="s">
        <v>3781</v>
      </c>
      <c r="C19" s="685" t="s">
        <v>860</v>
      </c>
      <c r="D19" s="690" t="s">
        <v>4992</v>
      </c>
      <c r="E19" s="445"/>
      <c r="F19" s="179">
        <v>0.60416666666666663</v>
      </c>
      <c r="G19" s="168" t="s">
        <v>5192</v>
      </c>
      <c r="H19" s="672"/>
      <c r="I19" s="168"/>
      <c r="J19" s="173"/>
    </row>
    <row r="20" spans="1:10" s="295" customFormat="1" ht="12" customHeight="1" thickBot="1">
      <c r="A20" s="288" t="s">
        <v>1</v>
      </c>
      <c r="B20" s="289"/>
      <c r="C20" s="679" t="s">
        <v>849</v>
      </c>
      <c r="D20" s="679" t="s">
        <v>1272</v>
      </c>
      <c r="E20" s="173" t="s">
        <v>3782</v>
      </c>
      <c r="F20" s="578" t="s">
        <v>5097</v>
      </c>
      <c r="G20" s="168"/>
      <c r="H20" s="672"/>
      <c r="I20" s="168"/>
      <c r="J20" s="173"/>
    </row>
    <row r="21" spans="1:10" s="295" customFormat="1" ht="12" customHeight="1">
      <c r="A21" s="297" t="s">
        <v>10</v>
      </c>
      <c r="B21" s="294" t="s">
        <v>3783</v>
      </c>
      <c r="C21" s="680" t="s">
        <v>849</v>
      </c>
      <c r="D21" s="681" t="s">
        <v>1273</v>
      </c>
      <c r="E21" s="177">
        <v>0.47916666666666669</v>
      </c>
      <c r="F21" s="168" t="s">
        <v>5098</v>
      </c>
      <c r="G21" s="168"/>
      <c r="H21" s="672"/>
      <c r="I21" s="168"/>
      <c r="J21" s="173"/>
    </row>
    <row r="22" spans="1:10" s="295" customFormat="1" ht="12" customHeight="1" thickBot="1">
      <c r="A22" s="288" t="s">
        <v>1</v>
      </c>
      <c r="B22" s="289"/>
      <c r="C22" s="213" t="s">
        <v>5285</v>
      </c>
      <c r="D22" s="213" t="s">
        <v>5286</v>
      </c>
      <c r="E22" s="168"/>
      <c r="F22" s="168"/>
      <c r="G22" s="168"/>
      <c r="H22" s="672" t="s">
        <v>3784</v>
      </c>
      <c r="I22" s="583" t="str">
        <f>H14</f>
        <v>林/蔡</v>
      </c>
      <c r="J22" s="168"/>
    </row>
    <row r="23" spans="1:10" s="295" customFormat="1" ht="12" customHeight="1" thickBot="1">
      <c r="A23" s="595" t="s">
        <v>11</v>
      </c>
      <c r="B23" s="596" t="s">
        <v>3785</v>
      </c>
      <c r="C23" s="609" t="s">
        <v>857</v>
      </c>
      <c r="D23" s="609" t="s">
        <v>5287</v>
      </c>
      <c r="E23" s="579"/>
      <c r="F23" s="168"/>
      <c r="G23" s="168"/>
      <c r="H23" s="179">
        <v>0.41666666666666669</v>
      </c>
      <c r="I23" s="178" t="s">
        <v>5337</v>
      </c>
      <c r="J23" s="168"/>
    </row>
    <row r="24" spans="1:10" s="295" customFormat="1" ht="12" customHeight="1" thickBot="1">
      <c r="A24" s="288" t="s">
        <v>1</v>
      </c>
      <c r="B24" s="289"/>
      <c r="C24" s="307"/>
      <c r="D24" s="121"/>
      <c r="E24" s="173" t="s">
        <v>3786</v>
      </c>
      <c r="F24" s="585" t="s">
        <v>5093</v>
      </c>
      <c r="G24" s="168"/>
      <c r="H24" s="178"/>
      <c r="I24" s="178"/>
      <c r="J24" s="168"/>
    </row>
    <row r="25" spans="1:10" s="295" customFormat="1" ht="12" customHeight="1">
      <c r="A25" s="297" t="s">
        <v>12</v>
      </c>
      <c r="B25" s="294"/>
      <c r="C25" s="648"/>
      <c r="D25" s="120"/>
      <c r="E25" s="177" t="s">
        <v>283</v>
      </c>
      <c r="F25" s="671"/>
      <c r="G25" s="168"/>
      <c r="H25" s="178"/>
      <c r="I25" s="178"/>
      <c r="J25" s="168"/>
    </row>
    <row r="26" spans="1:10" s="295" customFormat="1" ht="12" customHeight="1" thickBot="1">
      <c r="A26" s="288" t="s">
        <v>1</v>
      </c>
      <c r="B26" s="289"/>
      <c r="C26" s="679" t="s">
        <v>685</v>
      </c>
      <c r="D26" s="679" t="s">
        <v>1280</v>
      </c>
      <c r="E26" s="168"/>
      <c r="F26" s="672" t="s">
        <v>3725</v>
      </c>
      <c r="G26" s="583" t="str">
        <f>F24</f>
        <v>張/陳</v>
      </c>
      <c r="H26" s="178"/>
      <c r="I26" s="178"/>
      <c r="J26" s="168"/>
    </row>
    <row r="27" spans="1:10" s="295" customFormat="1" ht="12" customHeight="1" thickBot="1">
      <c r="A27" s="595" t="s">
        <v>13</v>
      </c>
      <c r="B27" s="596" t="s">
        <v>3685</v>
      </c>
      <c r="C27" s="685" t="s">
        <v>685</v>
      </c>
      <c r="D27" s="685" t="s">
        <v>1281</v>
      </c>
      <c r="E27" s="445"/>
      <c r="F27" s="179">
        <v>0.60416666666666663</v>
      </c>
      <c r="G27" s="580" t="s">
        <v>5193</v>
      </c>
      <c r="H27" s="178"/>
      <c r="I27" s="178"/>
      <c r="J27" s="168"/>
    </row>
    <row r="28" spans="1:10" s="295" customFormat="1" ht="12" customHeight="1" thickBot="1">
      <c r="A28" s="288" t="s">
        <v>1</v>
      </c>
      <c r="B28" s="289"/>
      <c r="C28" s="679" t="s">
        <v>775</v>
      </c>
      <c r="D28" s="679" t="s">
        <v>1286</v>
      </c>
      <c r="E28" s="173" t="s">
        <v>3686</v>
      </c>
      <c r="F28" s="578" t="s">
        <v>5090</v>
      </c>
      <c r="G28" s="178"/>
      <c r="H28" s="178"/>
      <c r="I28" s="178"/>
      <c r="J28" s="168"/>
    </row>
    <row r="29" spans="1:10" s="295" customFormat="1" ht="12" customHeight="1">
      <c r="A29" s="297" t="s">
        <v>14</v>
      </c>
      <c r="B29" s="294" t="s">
        <v>3787</v>
      </c>
      <c r="C29" s="680" t="s">
        <v>775</v>
      </c>
      <c r="D29" s="681" t="s">
        <v>1287</v>
      </c>
      <c r="E29" s="177">
        <v>0.47916666666666669</v>
      </c>
      <c r="F29" s="168" t="s">
        <v>5091</v>
      </c>
      <c r="G29" s="178"/>
      <c r="H29" s="178"/>
      <c r="I29" s="178"/>
      <c r="J29" s="168"/>
    </row>
    <row r="30" spans="1:10" s="295" customFormat="1" ht="12" customHeight="1" thickBot="1">
      <c r="A30" s="288" t="s">
        <v>1</v>
      </c>
      <c r="B30" s="289"/>
      <c r="C30" s="213" t="s">
        <v>5312</v>
      </c>
      <c r="D30" s="213" t="s">
        <v>5338</v>
      </c>
      <c r="E30" s="168"/>
      <c r="F30" s="168"/>
      <c r="G30" s="178" t="s">
        <v>3788</v>
      </c>
      <c r="H30" s="299" t="str">
        <f>G34</f>
        <v>呂/洪</v>
      </c>
      <c r="I30" s="178"/>
      <c r="J30" s="168"/>
    </row>
    <row r="31" spans="1:10" s="295" customFormat="1" ht="12" customHeight="1" thickBot="1">
      <c r="A31" s="595" t="s">
        <v>15</v>
      </c>
      <c r="B31" s="596" t="s">
        <v>3706</v>
      </c>
      <c r="C31" s="609" t="s">
        <v>685</v>
      </c>
      <c r="D31" s="609" t="s">
        <v>5339</v>
      </c>
      <c r="E31" s="445"/>
      <c r="F31" s="168"/>
      <c r="G31" s="669">
        <v>0.6875</v>
      </c>
      <c r="H31" s="589" t="s">
        <v>5284</v>
      </c>
      <c r="I31" s="178"/>
      <c r="J31" s="168"/>
    </row>
    <row r="32" spans="1:10" s="295" customFormat="1" ht="12" customHeight="1" thickBot="1">
      <c r="A32" s="288" t="s">
        <v>1</v>
      </c>
      <c r="B32" s="289"/>
      <c r="C32" s="307"/>
      <c r="D32" s="121"/>
      <c r="E32" s="173" t="s">
        <v>3790</v>
      </c>
      <c r="F32" s="583" t="s">
        <v>5094</v>
      </c>
      <c r="G32" s="672"/>
      <c r="H32" s="168"/>
      <c r="I32" s="178"/>
      <c r="J32" s="168"/>
    </row>
    <row r="33" spans="1:10" s="295" customFormat="1" ht="12" customHeight="1">
      <c r="A33" s="297" t="s">
        <v>16</v>
      </c>
      <c r="B33" s="294"/>
      <c r="C33" s="648"/>
      <c r="D33" s="120"/>
      <c r="E33" s="177" t="s">
        <v>283</v>
      </c>
      <c r="F33" s="671"/>
      <c r="G33" s="672"/>
      <c r="H33" s="168"/>
      <c r="I33" s="178"/>
      <c r="J33" s="168"/>
    </row>
    <row r="34" spans="1:10" s="295" customFormat="1" ht="12" customHeight="1" thickBot="1">
      <c r="A34" s="288" t="s">
        <v>1</v>
      </c>
      <c r="B34" s="289"/>
      <c r="C34" s="679" t="s">
        <v>864</v>
      </c>
      <c r="D34" s="679" t="s">
        <v>1300</v>
      </c>
      <c r="E34" s="168"/>
      <c r="F34" s="672" t="s">
        <v>3727</v>
      </c>
      <c r="G34" s="670" t="str">
        <f>F32</f>
        <v>呂/洪</v>
      </c>
      <c r="H34" s="168"/>
      <c r="I34" s="178"/>
      <c r="J34" s="168"/>
    </row>
    <row r="35" spans="1:10" s="295" customFormat="1" ht="12" customHeight="1">
      <c r="A35" s="293" t="s">
        <v>17</v>
      </c>
      <c r="B35" s="294" t="s">
        <v>3690</v>
      </c>
      <c r="C35" s="680" t="s">
        <v>864</v>
      </c>
      <c r="D35" s="681" t="s">
        <v>1301</v>
      </c>
      <c r="E35" s="173"/>
      <c r="F35" s="179">
        <v>0.60416666666666663</v>
      </c>
      <c r="G35" s="168" t="s">
        <v>5189</v>
      </c>
      <c r="H35" s="168"/>
      <c r="I35" s="178"/>
      <c r="J35" s="168"/>
    </row>
    <row r="36" spans="1:10" s="295" customFormat="1" ht="12" customHeight="1" thickBot="1">
      <c r="A36" s="296" t="s">
        <v>1</v>
      </c>
      <c r="B36" s="289"/>
      <c r="C36" s="679" t="s">
        <v>778</v>
      </c>
      <c r="D36" s="679" t="s">
        <v>1308</v>
      </c>
      <c r="E36" s="175" t="s">
        <v>3691</v>
      </c>
      <c r="F36" s="582" t="s">
        <v>5111</v>
      </c>
      <c r="G36" s="168"/>
      <c r="H36" s="168"/>
      <c r="I36" s="178"/>
      <c r="J36" s="168"/>
    </row>
    <row r="37" spans="1:10" s="295" customFormat="1" ht="12" customHeight="1" thickBot="1">
      <c r="A37" s="595" t="s">
        <v>18</v>
      </c>
      <c r="B37" s="596" t="s">
        <v>3692</v>
      </c>
      <c r="C37" s="685" t="s">
        <v>778</v>
      </c>
      <c r="D37" s="685" t="s">
        <v>1309</v>
      </c>
      <c r="E37" s="588">
        <v>0.47916666666666669</v>
      </c>
      <c r="F37" s="585" t="s">
        <v>5112</v>
      </c>
      <c r="G37" s="168"/>
      <c r="H37" s="168"/>
      <c r="I37" s="178"/>
      <c r="J37" s="168" t="s">
        <v>3717</v>
      </c>
    </row>
    <row r="38" spans="1:10" s="295" customFormat="1" ht="12" customHeight="1" thickBot="1">
      <c r="A38" s="288" t="s">
        <v>1</v>
      </c>
      <c r="B38" s="289"/>
      <c r="C38" s="689" t="s">
        <v>5245</v>
      </c>
      <c r="D38" s="689" t="s">
        <v>5296</v>
      </c>
      <c r="E38" s="168"/>
      <c r="F38" s="168"/>
      <c r="G38" s="168"/>
      <c r="H38" s="168"/>
      <c r="I38" s="178" t="s">
        <v>3761</v>
      </c>
      <c r="J38" s="581" t="str">
        <f>I54</f>
        <v>林/林</v>
      </c>
    </row>
    <row r="39" spans="1:10" s="295" customFormat="1" ht="12" customHeight="1" thickBot="1">
      <c r="A39" s="595" t="s">
        <v>19</v>
      </c>
      <c r="B39" s="596" t="s">
        <v>740</v>
      </c>
      <c r="C39" s="685" t="s">
        <v>694</v>
      </c>
      <c r="D39" s="690" t="s">
        <v>5297</v>
      </c>
      <c r="E39" s="579"/>
      <c r="F39" s="168"/>
      <c r="G39" s="168"/>
      <c r="H39" s="168"/>
      <c r="I39" s="669">
        <v>0.52777777777777779</v>
      </c>
      <c r="J39" s="173" t="s">
        <v>5380</v>
      </c>
    </row>
    <row r="40" spans="1:10" s="295" customFormat="1" ht="12" customHeight="1" thickBot="1">
      <c r="A40" s="288" t="s">
        <v>1</v>
      </c>
      <c r="B40" s="289"/>
      <c r="C40" s="679" t="s">
        <v>877</v>
      </c>
      <c r="D40" s="679" t="s">
        <v>1326</v>
      </c>
      <c r="E40" s="584" t="s">
        <v>3791</v>
      </c>
      <c r="F40" s="583" t="s">
        <v>5106</v>
      </c>
      <c r="G40" s="168"/>
      <c r="H40" s="168"/>
      <c r="I40" s="672"/>
      <c r="J40" s="173"/>
    </row>
    <row r="41" spans="1:10" s="295" customFormat="1" ht="12" customHeight="1">
      <c r="A41" s="297" t="s">
        <v>20</v>
      </c>
      <c r="B41" s="294" t="s">
        <v>3699</v>
      </c>
      <c r="C41" s="680" t="s">
        <v>877</v>
      </c>
      <c r="D41" s="681" t="s">
        <v>1327</v>
      </c>
      <c r="E41" s="177">
        <v>0.47916666666666669</v>
      </c>
      <c r="F41" s="584" t="s">
        <v>5107</v>
      </c>
      <c r="G41" s="168"/>
      <c r="H41" s="168"/>
      <c r="I41" s="672"/>
      <c r="J41" s="173"/>
    </row>
    <row r="42" spans="1:10" s="295" customFormat="1" ht="12" customHeight="1" thickBot="1">
      <c r="A42" s="288" t="s">
        <v>1</v>
      </c>
      <c r="B42" s="289"/>
      <c r="C42" s="307"/>
      <c r="D42" s="121"/>
      <c r="E42" s="168"/>
      <c r="F42" s="672" t="s">
        <v>3731</v>
      </c>
      <c r="G42" s="583" t="str">
        <f>F40</f>
        <v>陳/黃</v>
      </c>
      <c r="H42" s="168"/>
      <c r="I42" s="672"/>
      <c r="J42" s="173"/>
    </row>
    <row r="43" spans="1:10" s="295" customFormat="1" ht="12" customHeight="1">
      <c r="A43" s="293" t="s">
        <v>21</v>
      </c>
      <c r="B43" s="294"/>
      <c r="C43" s="648"/>
      <c r="D43" s="120"/>
      <c r="E43" s="173"/>
      <c r="F43" s="179">
        <v>0.625</v>
      </c>
      <c r="G43" s="178" t="s">
        <v>5190</v>
      </c>
      <c r="H43" s="168"/>
      <c r="I43" s="672"/>
      <c r="J43" s="173"/>
    </row>
    <row r="44" spans="1:10" s="295" customFormat="1" ht="12" customHeight="1" thickBot="1">
      <c r="A44" s="296" t="s">
        <v>1</v>
      </c>
      <c r="B44" s="289"/>
      <c r="C44" s="213" t="s">
        <v>874</v>
      </c>
      <c r="D44" s="213" t="s">
        <v>928</v>
      </c>
      <c r="E44" s="175" t="s">
        <v>3792</v>
      </c>
      <c r="F44" s="299" t="s">
        <v>5101</v>
      </c>
      <c r="G44" s="178"/>
      <c r="H44" s="168"/>
      <c r="I44" s="672"/>
      <c r="J44" s="173"/>
    </row>
    <row r="45" spans="1:10" s="295" customFormat="1" ht="12" customHeight="1" thickBot="1">
      <c r="A45" s="595" t="s">
        <v>22</v>
      </c>
      <c r="B45" s="596" t="s">
        <v>3706</v>
      </c>
      <c r="C45" s="609" t="s">
        <v>874</v>
      </c>
      <c r="D45" s="609" t="s">
        <v>927</v>
      </c>
      <c r="E45" s="588" t="s">
        <v>3789</v>
      </c>
      <c r="F45" s="587"/>
      <c r="G45" s="178"/>
      <c r="H45" s="168"/>
      <c r="I45" s="672"/>
      <c r="J45" s="173"/>
    </row>
    <row r="46" spans="1:10" s="295" customFormat="1" ht="12" customHeight="1" thickBot="1">
      <c r="A46" s="288" t="s">
        <v>1</v>
      </c>
      <c r="B46" s="289"/>
      <c r="C46" s="689" t="s">
        <v>5341</v>
      </c>
      <c r="D46" s="689" t="s">
        <v>5342</v>
      </c>
      <c r="E46" s="168"/>
      <c r="F46" s="168"/>
      <c r="G46" s="178" t="s">
        <v>3793</v>
      </c>
      <c r="H46" s="581" t="str">
        <f>G50</f>
        <v>林/魏</v>
      </c>
      <c r="I46" s="672"/>
      <c r="J46" s="173"/>
    </row>
    <row r="47" spans="1:10" s="295" customFormat="1" ht="12" customHeight="1" thickBot="1">
      <c r="A47" s="595" t="s">
        <v>23</v>
      </c>
      <c r="B47" s="596" t="s">
        <v>3702</v>
      </c>
      <c r="C47" s="685" t="s">
        <v>1053</v>
      </c>
      <c r="D47" s="690" t="s">
        <v>5343</v>
      </c>
      <c r="E47" s="445"/>
      <c r="F47" s="168"/>
      <c r="G47" s="669">
        <v>0.6875</v>
      </c>
      <c r="H47" s="598" t="s">
        <v>5295</v>
      </c>
      <c r="I47" s="672"/>
      <c r="J47" s="173"/>
    </row>
    <row r="48" spans="1:10" s="295" customFormat="1" ht="12" customHeight="1" thickBot="1">
      <c r="A48" s="288" t="s">
        <v>1</v>
      </c>
      <c r="B48" s="289"/>
      <c r="C48" s="679" t="s">
        <v>920</v>
      </c>
      <c r="D48" s="679" t="s">
        <v>1347</v>
      </c>
      <c r="E48" s="173" t="s">
        <v>3700</v>
      </c>
      <c r="F48" s="583" t="s">
        <v>5099</v>
      </c>
      <c r="G48" s="672"/>
      <c r="H48" s="178"/>
      <c r="I48" s="672"/>
      <c r="J48" s="173"/>
    </row>
    <row r="49" spans="1:10" s="295" customFormat="1" ht="12" customHeight="1">
      <c r="A49" s="297" t="s">
        <v>24</v>
      </c>
      <c r="B49" s="294" t="s">
        <v>3704</v>
      </c>
      <c r="C49" s="680" t="s">
        <v>920</v>
      </c>
      <c r="D49" s="681" t="s">
        <v>1348</v>
      </c>
      <c r="E49" s="177">
        <v>0.47916666666666669</v>
      </c>
      <c r="F49" s="584" t="s">
        <v>5100</v>
      </c>
      <c r="G49" s="672"/>
      <c r="H49" s="178"/>
      <c r="I49" s="672"/>
      <c r="J49" s="173"/>
    </row>
    <row r="50" spans="1:10" s="295" customFormat="1" ht="12" customHeight="1" thickBot="1">
      <c r="A50" s="288" t="s">
        <v>1</v>
      </c>
      <c r="B50" s="289"/>
      <c r="C50" s="307"/>
      <c r="D50" s="121"/>
      <c r="E50" s="168"/>
      <c r="F50" s="672" t="s">
        <v>3734</v>
      </c>
      <c r="G50" s="670" t="str">
        <f>F48</f>
        <v>林/魏</v>
      </c>
      <c r="H50" s="178"/>
      <c r="I50" s="672"/>
      <c r="J50" s="173"/>
    </row>
    <row r="51" spans="1:10" s="295" customFormat="1" ht="12" customHeight="1">
      <c r="A51" s="293" t="s">
        <v>25</v>
      </c>
      <c r="B51" s="294"/>
      <c r="C51" s="648"/>
      <c r="D51" s="120"/>
      <c r="E51" s="173"/>
      <c r="F51" s="179">
        <v>0.625</v>
      </c>
      <c r="G51" s="168" t="s">
        <v>5191</v>
      </c>
      <c r="H51" s="178"/>
      <c r="I51" s="672"/>
      <c r="J51" s="173"/>
    </row>
    <row r="52" spans="1:10" s="295" customFormat="1" ht="12" customHeight="1" thickBot="1">
      <c r="A52" s="296" t="s">
        <v>1</v>
      </c>
      <c r="B52" s="289"/>
      <c r="C52" s="213" t="s">
        <v>920</v>
      </c>
      <c r="D52" s="213" t="s">
        <v>921</v>
      </c>
      <c r="E52" s="175" t="s">
        <v>3794</v>
      </c>
      <c r="F52" s="582" t="s">
        <v>5113</v>
      </c>
      <c r="G52" s="168"/>
      <c r="H52" s="178"/>
      <c r="I52" s="672"/>
      <c r="J52" s="173"/>
    </row>
    <row r="53" spans="1:10" s="295" customFormat="1" ht="12" customHeight="1" thickBot="1">
      <c r="A53" s="595" t="s">
        <v>26</v>
      </c>
      <c r="B53" s="596" t="s">
        <v>3694</v>
      </c>
      <c r="C53" s="609" t="s">
        <v>920</v>
      </c>
      <c r="D53" s="609" t="s">
        <v>919</v>
      </c>
      <c r="E53" s="586" t="s">
        <v>3752</v>
      </c>
      <c r="F53" s="587"/>
      <c r="G53" s="168"/>
      <c r="H53" s="178"/>
      <c r="I53" s="672"/>
      <c r="J53" s="173"/>
    </row>
    <row r="54" spans="1:10" s="295" customFormat="1" ht="12" customHeight="1" thickBot="1">
      <c r="A54" s="288" t="s">
        <v>1</v>
      </c>
      <c r="B54" s="289"/>
      <c r="C54" s="689" t="s">
        <v>5275</v>
      </c>
      <c r="D54" s="689" t="s">
        <v>5299</v>
      </c>
      <c r="E54" s="168"/>
      <c r="F54" s="168"/>
      <c r="G54" s="168"/>
      <c r="H54" s="178" t="s">
        <v>3795</v>
      </c>
      <c r="I54" s="673" t="str">
        <f>H62</f>
        <v>林/林</v>
      </c>
      <c r="J54" s="173"/>
    </row>
    <row r="55" spans="1:10" s="295" customFormat="1" ht="12" customHeight="1" thickBot="1">
      <c r="A55" s="595" t="s">
        <v>27</v>
      </c>
      <c r="B55" s="596" t="s">
        <v>3709</v>
      </c>
      <c r="C55" s="685" t="s">
        <v>941</v>
      </c>
      <c r="D55" s="690" t="s">
        <v>5300</v>
      </c>
      <c r="E55" s="579"/>
      <c r="F55" s="168"/>
      <c r="G55" s="168"/>
      <c r="H55" s="669">
        <v>0.41666666666666669</v>
      </c>
      <c r="I55" s="168" t="s">
        <v>5340</v>
      </c>
      <c r="J55" s="173"/>
    </row>
    <row r="56" spans="1:10" s="295" customFormat="1" ht="12" customHeight="1" thickBot="1">
      <c r="A56" s="288" t="s">
        <v>1</v>
      </c>
      <c r="B56" s="289"/>
      <c r="C56" s="679" t="s">
        <v>1361</v>
      </c>
      <c r="D56" s="679" t="s">
        <v>1362</v>
      </c>
      <c r="E56" s="584" t="s">
        <v>3796</v>
      </c>
      <c r="F56" s="583" t="s">
        <v>5095</v>
      </c>
      <c r="G56" s="168"/>
      <c r="H56" s="672"/>
      <c r="I56" s="168"/>
      <c r="J56" s="173"/>
    </row>
    <row r="57" spans="1:10" s="295" customFormat="1" ht="12" customHeight="1">
      <c r="A57" s="297" t="s">
        <v>28</v>
      </c>
      <c r="B57" s="294" t="s">
        <v>3712</v>
      </c>
      <c r="C57" s="680" t="s">
        <v>1361</v>
      </c>
      <c r="D57" s="681" t="s">
        <v>1363</v>
      </c>
      <c r="E57" s="177">
        <v>0.47916666666666669</v>
      </c>
      <c r="F57" s="584" t="s">
        <v>5096</v>
      </c>
      <c r="G57" s="168"/>
      <c r="H57" s="672"/>
      <c r="I57" s="168"/>
      <c r="J57" s="173"/>
    </row>
    <row r="58" spans="1:10" s="295" customFormat="1" ht="12" customHeight="1" thickBot="1">
      <c r="A58" s="288" t="s">
        <v>1</v>
      </c>
      <c r="B58" s="289"/>
      <c r="C58" s="307"/>
      <c r="D58" s="121"/>
      <c r="E58" s="168"/>
      <c r="F58" s="672" t="s">
        <v>3737</v>
      </c>
      <c r="G58" s="583" t="str">
        <f>F56</f>
        <v>張/黃</v>
      </c>
      <c r="H58" s="672"/>
      <c r="I58" s="168"/>
      <c r="J58" s="173"/>
    </row>
    <row r="59" spans="1:10" s="295" customFormat="1" ht="12" customHeight="1">
      <c r="A59" s="293" t="s">
        <v>29</v>
      </c>
      <c r="B59" s="294"/>
      <c r="C59" s="648"/>
      <c r="D59" s="120"/>
      <c r="E59" s="180"/>
      <c r="F59" s="179">
        <v>0.625</v>
      </c>
      <c r="G59" s="178" t="s">
        <v>5197</v>
      </c>
      <c r="H59" s="672"/>
      <c r="I59" s="168"/>
      <c r="J59" s="173"/>
    </row>
    <row r="60" spans="1:10" s="295" customFormat="1" ht="12" customHeight="1" thickBot="1">
      <c r="A60" s="296" t="s">
        <v>1</v>
      </c>
      <c r="B60" s="289"/>
      <c r="C60" s="213" t="s">
        <v>884</v>
      </c>
      <c r="D60" s="213" t="s">
        <v>926</v>
      </c>
      <c r="E60" s="175" t="s">
        <v>3797</v>
      </c>
      <c r="F60" s="299" t="s">
        <v>5114</v>
      </c>
      <c r="G60" s="178"/>
      <c r="H60" s="672"/>
      <c r="I60" s="168"/>
      <c r="J60" s="173"/>
    </row>
    <row r="61" spans="1:10" s="295" customFormat="1" ht="12" customHeight="1" thickBot="1">
      <c r="A61" s="595" t="s">
        <v>30</v>
      </c>
      <c r="B61" s="596" t="s">
        <v>3706</v>
      </c>
      <c r="C61" s="609" t="s">
        <v>884</v>
      </c>
      <c r="D61" s="609" t="s">
        <v>925</v>
      </c>
      <c r="E61" s="588" t="s">
        <v>3798</v>
      </c>
      <c r="F61" s="587"/>
      <c r="G61" s="178"/>
      <c r="H61" s="672"/>
      <c r="I61" s="168"/>
      <c r="J61" s="173"/>
    </row>
    <row r="62" spans="1:10" s="295" customFormat="1" ht="12" customHeight="1" thickBot="1">
      <c r="A62" s="288" t="s">
        <v>1</v>
      </c>
      <c r="B62" s="289"/>
      <c r="C62" s="679" t="s">
        <v>778</v>
      </c>
      <c r="D62" s="679" t="s">
        <v>1377</v>
      </c>
      <c r="E62" s="168"/>
      <c r="F62" s="168"/>
      <c r="G62" s="178" t="s">
        <v>3799</v>
      </c>
      <c r="H62" s="673" t="str">
        <f>G66</f>
        <v>林/林</v>
      </c>
      <c r="I62" s="168"/>
      <c r="J62" s="173"/>
    </row>
    <row r="63" spans="1:10" s="295" customFormat="1" ht="12" customHeight="1">
      <c r="A63" s="293" t="s">
        <v>31</v>
      </c>
      <c r="B63" s="294" t="s">
        <v>3715</v>
      </c>
      <c r="C63" s="680" t="s">
        <v>778</v>
      </c>
      <c r="D63" s="681" t="s">
        <v>1378</v>
      </c>
      <c r="E63" s="173"/>
      <c r="F63" s="168"/>
      <c r="G63" s="669">
        <v>0.6875</v>
      </c>
      <c r="H63" s="589" t="s">
        <v>5298</v>
      </c>
      <c r="I63" s="168"/>
      <c r="J63" s="173"/>
    </row>
    <row r="64" spans="1:10" s="295" customFormat="1" ht="12" customHeight="1" thickBot="1">
      <c r="A64" s="296" t="s">
        <v>1</v>
      </c>
      <c r="B64" s="289"/>
      <c r="C64" s="689" t="s">
        <v>5315</v>
      </c>
      <c r="D64" s="689" t="s">
        <v>5376</v>
      </c>
      <c r="E64" s="175" t="s">
        <v>3713</v>
      </c>
      <c r="F64" s="581" t="s">
        <v>5102</v>
      </c>
      <c r="G64" s="672"/>
      <c r="H64" s="168"/>
      <c r="I64" s="168"/>
      <c r="J64" s="173"/>
    </row>
    <row r="65" spans="1:10" s="295" customFormat="1" ht="12" customHeight="1" thickBot="1">
      <c r="A65" s="595" t="s">
        <v>32</v>
      </c>
      <c r="B65" s="596" t="s">
        <v>3716</v>
      </c>
      <c r="C65" s="685" t="s">
        <v>854</v>
      </c>
      <c r="D65" s="690" t="s">
        <v>5377</v>
      </c>
      <c r="E65" s="586">
        <v>0.47916666666666669</v>
      </c>
      <c r="F65" s="584" t="s">
        <v>5103</v>
      </c>
      <c r="G65" s="672"/>
      <c r="H65" s="168"/>
      <c r="I65" s="168"/>
      <c r="J65" s="173"/>
    </row>
    <row r="66" spans="1:10" s="295" customFormat="1" ht="12" customHeight="1" thickBot="1">
      <c r="A66" s="288" t="s">
        <v>1</v>
      </c>
      <c r="B66" s="289"/>
      <c r="C66" s="307"/>
      <c r="D66" s="121"/>
      <c r="E66" s="168"/>
      <c r="F66" s="672" t="s">
        <v>3739</v>
      </c>
      <c r="G66" s="583" t="str">
        <f>F64</f>
        <v>林/林</v>
      </c>
      <c r="H66" s="585"/>
      <c r="I66" s="168"/>
      <c r="J66" s="173"/>
    </row>
    <row r="67" spans="1:10" s="295" customFormat="1" ht="12" customHeight="1">
      <c r="A67" s="293" t="s">
        <v>33</v>
      </c>
      <c r="B67" s="294"/>
      <c r="C67" s="648"/>
      <c r="D67" s="682"/>
      <c r="E67" s="180"/>
      <c r="F67" s="179">
        <v>0.625</v>
      </c>
      <c r="G67" s="168" t="s">
        <v>5220</v>
      </c>
      <c r="H67" s="168"/>
      <c r="I67" s="168"/>
      <c r="J67" s="173"/>
    </row>
    <row r="68" spans="1:10" s="295" customFormat="1" ht="12" customHeight="1" thickBot="1">
      <c r="A68" s="296" t="s">
        <v>1</v>
      </c>
      <c r="B68" s="289"/>
      <c r="C68" s="213" t="s">
        <v>775</v>
      </c>
      <c r="D68" s="213" t="s">
        <v>776</v>
      </c>
      <c r="E68" s="175" t="s">
        <v>3800</v>
      </c>
      <c r="F68" s="582" t="s">
        <v>5115</v>
      </c>
      <c r="G68" s="168"/>
      <c r="H68" s="168"/>
      <c r="I68" s="168"/>
      <c r="J68" s="173"/>
    </row>
    <row r="69" spans="1:10" s="295" customFormat="1" ht="12" customHeight="1" thickBot="1">
      <c r="A69" s="595" t="s">
        <v>34</v>
      </c>
      <c r="B69" s="596" t="s">
        <v>3765</v>
      </c>
      <c r="C69" s="609" t="s">
        <v>775</v>
      </c>
      <c r="D69" s="609" t="s">
        <v>777</v>
      </c>
      <c r="E69" s="588" t="s">
        <v>3801</v>
      </c>
      <c r="F69" s="587"/>
      <c r="G69" s="168"/>
      <c r="H69" s="168"/>
      <c r="I69" s="168"/>
      <c r="J69" s="173"/>
    </row>
    <row r="70" spans="1:10" s="295" customFormat="1" ht="12" customHeight="1">
      <c r="A70" s="303" t="s">
        <v>1</v>
      </c>
      <c r="B70" s="311"/>
      <c r="C70" s="683"/>
      <c r="D70" s="304"/>
      <c r="E70" s="168"/>
      <c r="F70" s="168"/>
      <c r="G70" s="168"/>
      <c r="H70" s="168"/>
      <c r="I70" s="168"/>
      <c r="J70" s="173"/>
    </row>
    <row r="71" spans="1:10" s="295" customFormat="1" ht="12" customHeight="1">
      <c r="A71" s="301"/>
      <c r="B71" s="309"/>
      <c r="C71" s="310"/>
      <c r="D71" s="310"/>
      <c r="E71" s="168"/>
      <c r="F71" s="168"/>
      <c r="G71" s="168"/>
      <c r="H71" s="168"/>
      <c r="I71" s="168"/>
      <c r="J71" s="168"/>
    </row>
    <row r="72" spans="1:10" s="314" customFormat="1" ht="11.5" customHeight="1">
      <c r="A72" s="312"/>
      <c r="B72" s="313"/>
      <c r="C72" s="205"/>
      <c r="D72" s="205"/>
      <c r="E72" s="201"/>
      <c r="F72" s="201"/>
      <c r="G72" s="201"/>
      <c r="H72" s="201"/>
      <c r="I72" s="201"/>
      <c r="J72" s="312"/>
    </row>
    <row r="73" spans="1:10" s="314" customFormat="1" ht="11.5" customHeight="1">
      <c r="A73" s="312"/>
      <c r="B73" s="313"/>
      <c r="C73" s="205"/>
      <c r="D73" s="205"/>
      <c r="E73" s="201"/>
      <c r="F73" s="201"/>
      <c r="G73" s="201"/>
      <c r="H73" s="201"/>
      <c r="I73" s="201"/>
      <c r="J73" s="312"/>
    </row>
  </sheetData>
  <mergeCells count="1">
    <mergeCell ref="A1:J1"/>
  </mergeCells>
  <phoneticPr fontId="12" type="noConversion"/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8"/>
  <sheetViews>
    <sheetView showGridLines="0" view="pageBreakPreview" topLeftCell="A232" zoomScaleNormal="115" zoomScaleSheetLayoutView="100" workbookViewId="0">
      <selection activeCell="E248" sqref="E248"/>
    </sheetView>
  </sheetViews>
  <sheetFormatPr defaultColWidth="9" defaultRowHeight="11.5" customHeight="1"/>
  <cols>
    <col min="1" max="1" width="5.453125" style="8" customWidth="1"/>
    <col min="2" max="3" width="12.6328125" style="638" customWidth="1"/>
    <col min="4" max="7" width="12.6328125" style="7" customWidth="1"/>
    <col min="8" max="8" width="12.6328125" style="116" customWidth="1"/>
    <col min="9" max="9" width="12.6328125" style="8" customWidth="1"/>
    <col min="10" max="16384" width="9" style="4"/>
  </cols>
  <sheetData>
    <row r="1" spans="1:9" ht="20" customHeight="1">
      <c r="A1" s="785" t="s">
        <v>637</v>
      </c>
      <c r="B1" s="785"/>
      <c r="C1" s="785"/>
      <c r="D1" s="785"/>
      <c r="E1" s="785"/>
      <c r="F1" s="785"/>
      <c r="G1" s="785"/>
      <c r="H1" s="785"/>
    </row>
    <row r="2" spans="1:9" s="13" customFormat="1" ht="16" customHeight="1">
      <c r="A2" s="12" t="s">
        <v>846</v>
      </c>
      <c r="B2" s="117"/>
      <c r="C2" s="117"/>
      <c r="F2" s="14" t="s">
        <v>644</v>
      </c>
      <c r="H2" s="111"/>
      <c r="I2" s="109"/>
    </row>
    <row r="3" spans="1:9" s="13" customFormat="1" ht="16" customHeight="1">
      <c r="B3" s="117"/>
      <c r="C3" s="117"/>
      <c r="F3" s="14"/>
      <c r="H3" s="111"/>
      <c r="I3" s="109"/>
    </row>
    <row r="4" spans="1:9" s="26" customFormat="1" ht="16" customHeight="1">
      <c r="A4" s="12" t="s">
        <v>2318</v>
      </c>
      <c r="B4" s="627"/>
      <c r="C4" s="628" t="s">
        <v>262</v>
      </c>
      <c r="D4" s="28" t="s">
        <v>3768</v>
      </c>
      <c r="E4" s="28" t="s">
        <v>2368</v>
      </c>
      <c r="F4" s="28" t="s">
        <v>2368</v>
      </c>
      <c r="G4" s="28"/>
      <c r="H4" s="112"/>
      <c r="I4" s="43"/>
    </row>
    <row r="5" spans="1:9" s="29" customFormat="1" ht="12" customHeight="1">
      <c r="A5" s="159" t="s">
        <v>1</v>
      </c>
      <c r="B5" s="627"/>
      <c r="C5" s="627"/>
      <c r="D5" s="28"/>
      <c r="E5" s="28"/>
      <c r="F5" s="28"/>
      <c r="G5" s="28"/>
      <c r="H5" s="112"/>
      <c r="I5" s="24"/>
    </row>
    <row r="6" spans="1:9" s="26" customFormat="1" ht="12" customHeight="1" thickBot="1">
      <c r="A6" s="549" t="s">
        <v>3</v>
      </c>
      <c r="B6" s="629" t="s">
        <v>876</v>
      </c>
      <c r="C6" s="630" t="s">
        <v>1387</v>
      </c>
      <c r="D6" s="448"/>
      <c r="E6" s="32"/>
      <c r="F6" s="32"/>
      <c r="G6" s="32"/>
      <c r="H6" s="113"/>
      <c r="I6" s="43"/>
    </row>
    <row r="7" spans="1:9" s="26" customFormat="1" ht="12" customHeight="1" thickBot="1">
      <c r="A7" s="159" t="s">
        <v>1</v>
      </c>
      <c r="B7" s="307"/>
      <c r="C7" s="307"/>
      <c r="D7" s="41" t="s">
        <v>373</v>
      </c>
      <c r="E7" s="453" t="str">
        <f>C6</f>
        <v>林立潔[9/16]</v>
      </c>
      <c r="F7" s="32"/>
      <c r="G7" s="32"/>
      <c r="H7" s="113"/>
      <c r="I7" s="43"/>
    </row>
    <row r="8" spans="1:9" s="26" customFormat="1" ht="12" customHeight="1">
      <c r="A8" s="163" t="s">
        <v>4</v>
      </c>
      <c r="B8" s="631"/>
      <c r="C8" s="631" t="s">
        <v>953</v>
      </c>
      <c r="D8" s="36"/>
      <c r="E8" s="454"/>
      <c r="F8" s="32"/>
      <c r="G8" s="37"/>
      <c r="H8" s="113"/>
      <c r="I8" s="43"/>
    </row>
    <row r="9" spans="1:9" s="26" customFormat="1" ht="12" customHeight="1" thickBot="1">
      <c r="A9" s="159" t="s">
        <v>1</v>
      </c>
      <c r="B9" s="307"/>
      <c r="C9" s="307"/>
      <c r="D9" s="38"/>
      <c r="E9" s="39" t="s">
        <v>437</v>
      </c>
      <c r="F9" s="463" t="str">
        <f>E11</f>
        <v>洪語岑</v>
      </c>
      <c r="G9" s="32"/>
      <c r="H9" s="113"/>
      <c r="I9" s="43"/>
    </row>
    <row r="10" spans="1:9" s="26" customFormat="1" ht="12" customHeight="1" thickBot="1">
      <c r="A10" s="549" t="s">
        <v>5</v>
      </c>
      <c r="B10" s="629" t="s">
        <v>895</v>
      </c>
      <c r="C10" s="629" t="s">
        <v>1388</v>
      </c>
      <c r="D10" s="448"/>
      <c r="E10" s="502">
        <v>0.38541666666666669</v>
      </c>
      <c r="F10" s="504" t="s">
        <v>4753</v>
      </c>
      <c r="G10" s="32"/>
      <c r="H10" s="113"/>
      <c r="I10" s="43"/>
    </row>
    <row r="11" spans="1:9" s="26" customFormat="1" ht="12" customHeight="1" thickBot="1">
      <c r="A11" s="159" t="s">
        <v>1</v>
      </c>
      <c r="B11" s="307"/>
      <c r="C11" s="307"/>
      <c r="D11" s="449" t="s">
        <v>374</v>
      </c>
      <c r="E11" s="553" t="str">
        <f>C10</f>
        <v>洪語岑</v>
      </c>
      <c r="F11" s="505"/>
      <c r="G11" s="32"/>
      <c r="H11" s="113"/>
      <c r="I11" s="43"/>
    </row>
    <row r="12" spans="1:9" s="26" customFormat="1" ht="12" customHeight="1">
      <c r="A12" s="163" t="s">
        <v>6</v>
      </c>
      <c r="B12" s="631"/>
      <c r="C12" s="631" t="s">
        <v>956</v>
      </c>
      <c r="D12" s="42" t="s">
        <v>645</v>
      </c>
      <c r="E12" s="32"/>
      <c r="F12" s="505"/>
      <c r="G12" s="37"/>
      <c r="H12" s="113"/>
      <c r="I12" s="43"/>
    </row>
    <row r="13" spans="1:9" s="26" customFormat="1" ht="12" customHeight="1" thickBot="1">
      <c r="A13" s="159" t="s">
        <v>1</v>
      </c>
      <c r="B13" s="307"/>
      <c r="C13" s="307"/>
      <c r="D13" s="38"/>
      <c r="E13" s="32"/>
      <c r="F13" s="505" t="s">
        <v>469</v>
      </c>
      <c r="G13" s="450" t="str">
        <f>F9</f>
        <v>洪語岑</v>
      </c>
      <c r="H13" s="113" t="s">
        <v>599</v>
      </c>
      <c r="I13" s="43"/>
    </row>
    <row r="14" spans="1:9" s="26" customFormat="1" ht="12" customHeight="1" thickBot="1">
      <c r="A14" s="549" t="s">
        <v>7</v>
      </c>
      <c r="B14" s="629" t="s">
        <v>1149</v>
      </c>
      <c r="C14" s="629" t="s">
        <v>1389</v>
      </c>
      <c r="D14" s="448"/>
      <c r="E14" s="32"/>
      <c r="F14" s="40">
        <v>0.66666666666666663</v>
      </c>
      <c r="G14" s="32" t="s">
        <v>4914</v>
      </c>
      <c r="H14" s="113"/>
      <c r="I14" s="43"/>
    </row>
    <row r="15" spans="1:9" s="26" customFormat="1" ht="12" customHeight="1" thickBot="1">
      <c r="A15" s="159" t="s">
        <v>1</v>
      </c>
      <c r="B15" s="307"/>
      <c r="C15" s="307"/>
      <c r="D15" s="41" t="s">
        <v>375</v>
      </c>
      <c r="E15" s="450" t="str">
        <f>C14</f>
        <v>曾伊辰</v>
      </c>
      <c r="F15" s="39"/>
      <c r="G15" s="32"/>
      <c r="H15" s="113"/>
      <c r="I15" s="43"/>
    </row>
    <row r="16" spans="1:9" s="26" customFormat="1" ht="12" customHeight="1">
      <c r="A16" s="163" t="s">
        <v>8</v>
      </c>
      <c r="B16" s="631"/>
      <c r="C16" s="631" t="s">
        <v>958</v>
      </c>
      <c r="D16" s="42" t="s">
        <v>645</v>
      </c>
      <c r="E16" s="504"/>
      <c r="F16" s="39"/>
      <c r="G16" s="32"/>
      <c r="H16" s="113"/>
      <c r="I16" s="43"/>
    </row>
    <row r="17" spans="1:9" s="26" customFormat="1" ht="12" customHeight="1" thickBot="1">
      <c r="A17" s="159" t="s">
        <v>1</v>
      </c>
      <c r="B17" s="307"/>
      <c r="C17" s="307"/>
      <c r="D17" s="38"/>
      <c r="E17" s="505" t="s">
        <v>438</v>
      </c>
      <c r="F17" s="452" t="str">
        <f>E15</f>
        <v>曾伊辰</v>
      </c>
      <c r="G17" s="32"/>
      <c r="H17" s="113"/>
      <c r="I17" s="43"/>
    </row>
    <row r="18" spans="1:9" s="26" customFormat="1" ht="12" customHeight="1" thickBot="1">
      <c r="A18" s="549" t="s">
        <v>9</v>
      </c>
      <c r="B18" s="629" t="s">
        <v>732</v>
      </c>
      <c r="C18" s="629" t="s">
        <v>1390</v>
      </c>
      <c r="D18" s="448"/>
      <c r="E18" s="40">
        <v>0.38541666666666669</v>
      </c>
      <c r="F18" s="32" t="s">
        <v>4745</v>
      </c>
      <c r="G18" s="37"/>
      <c r="H18" s="113"/>
      <c r="I18" s="43"/>
    </row>
    <row r="19" spans="1:9" s="26" customFormat="1" ht="12" customHeight="1" thickBot="1">
      <c r="A19" s="159" t="s">
        <v>1</v>
      </c>
      <c r="B19" s="307"/>
      <c r="C19" s="307"/>
      <c r="D19" s="41" t="s">
        <v>376</v>
      </c>
      <c r="E19" s="452" t="str">
        <f>C18</f>
        <v>黃苡瑄</v>
      </c>
      <c r="F19" s="32"/>
      <c r="G19" s="32"/>
      <c r="H19" s="113"/>
      <c r="I19" s="43"/>
    </row>
    <row r="20" spans="1:9" s="26" customFormat="1" ht="12" customHeight="1">
      <c r="A20" s="163" t="s">
        <v>10</v>
      </c>
      <c r="B20" s="631" t="s">
        <v>1391</v>
      </c>
      <c r="C20" s="631" t="s">
        <v>1392</v>
      </c>
      <c r="D20" s="42">
        <v>0.51388888888888895</v>
      </c>
      <c r="E20" s="32" t="s">
        <v>4478</v>
      </c>
      <c r="F20" s="37"/>
      <c r="G20" s="32"/>
      <c r="H20" s="113"/>
      <c r="I20" s="43"/>
    </row>
    <row r="21" spans="1:9" s="26" customFormat="1" ht="12" customHeight="1">
      <c r="A21" s="159" t="s">
        <v>1</v>
      </c>
      <c r="B21" s="307"/>
      <c r="C21" s="307"/>
      <c r="D21" s="38"/>
      <c r="E21" s="32"/>
      <c r="F21" s="32"/>
      <c r="G21" s="32" t="s">
        <v>600</v>
      </c>
      <c r="H21" s="113"/>
      <c r="I21" s="43"/>
    </row>
    <row r="22" spans="1:9" s="26" customFormat="1" ht="12" customHeight="1" thickBot="1">
      <c r="A22" s="549" t="s">
        <v>11</v>
      </c>
      <c r="B22" s="629" t="s">
        <v>1090</v>
      </c>
      <c r="C22" s="629" t="s">
        <v>1393</v>
      </c>
      <c r="D22" s="448"/>
      <c r="E22" s="32"/>
      <c r="F22" s="32"/>
      <c r="G22" s="108" t="s">
        <v>601</v>
      </c>
      <c r="H22" s="113"/>
      <c r="I22" s="43"/>
    </row>
    <row r="23" spans="1:9" s="26" customFormat="1" ht="12" customHeight="1" thickBot="1">
      <c r="A23" s="159" t="s">
        <v>1</v>
      </c>
      <c r="B23" s="307"/>
      <c r="C23" s="307"/>
      <c r="D23" s="41" t="s">
        <v>377</v>
      </c>
      <c r="E23" s="453" t="str">
        <f>C22</f>
        <v>詹瑾宸</v>
      </c>
      <c r="F23" s="32"/>
      <c r="G23" s="32"/>
      <c r="H23" s="113"/>
      <c r="I23" s="43"/>
    </row>
    <row r="24" spans="1:9" s="26" customFormat="1" ht="12" customHeight="1">
      <c r="A24" s="163" t="s">
        <v>12</v>
      </c>
      <c r="B24" s="631"/>
      <c r="C24" s="631" t="s">
        <v>974</v>
      </c>
      <c r="D24" s="42" t="s">
        <v>645</v>
      </c>
      <c r="E24" s="511"/>
      <c r="F24" s="32"/>
      <c r="G24" s="37"/>
      <c r="H24" s="113"/>
      <c r="I24" s="43"/>
    </row>
    <row r="25" spans="1:9" s="26" customFormat="1" ht="12" customHeight="1" thickBot="1">
      <c r="A25" s="159" t="s">
        <v>1</v>
      </c>
      <c r="B25" s="307"/>
      <c r="C25" s="307"/>
      <c r="D25" s="38"/>
      <c r="E25" s="505" t="s">
        <v>439</v>
      </c>
      <c r="F25" s="450" t="str">
        <f>E23</f>
        <v>詹瑾宸</v>
      </c>
      <c r="G25" s="32"/>
      <c r="H25" s="113"/>
      <c r="I25" s="43"/>
    </row>
    <row r="26" spans="1:9" s="26" customFormat="1" ht="12" customHeight="1" thickBot="1">
      <c r="A26" s="549" t="s">
        <v>13</v>
      </c>
      <c r="B26" s="629" t="s">
        <v>1394</v>
      </c>
      <c r="C26" s="629" t="s">
        <v>1395</v>
      </c>
      <c r="D26" s="448"/>
      <c r="E26" s="40">
        <v>0.38541666666666669</v>
      </c>
      <c r="F26" s="39" t="s">
        <v>4747</v>
      </c>
      <c r="G26" s="32"/>
      <c r="H26" s="113"/>
      <c r="I26" s="43"/>
    </row>
    <row r="27" spans="1:9" s="26" customFormat="1" ht="12" customHeight="1" thickBot="1">
      <c r="A27" s="159" t="s">
        <v>1</v>
      </c>
      <c r="B27" s="307"/>
      <c r="C27" s="307"/>
      <c r="D27" s="41" t="s">
        <v>378</v>
      </c>
      <c r="E27" s="452" t="str">
        <f>C26</f>
        <v>趙忻</v>
      </c>
      <c r="F27" s="39"/>
      <c r="G27" s="32"/>
      <c r="H27" s="113"/>
      <c r="I27" s="43"/>
    </row>
    <row r="28" spans="1:9" s="26" customFormat="1" ht="12" customHeight="1">
      <c r="A28" s="163" t="s">
        <v>14</v>
      </c>
      <c r="B28" s="631"/>
      <c r="C28" s="631" t="s">
        <v>976</v>
      </c>
      <c r="D28" s="42" t="s">
        <v>645</v>
      </c>
      <c r="E28" s="32"/>
      <c r="F28" s="39"/>
      <c r="G28" s="32"/>
      <c r="H28" s="113"/>
      <c r="I28" s="43"/>
    </row>
    <row r="29" spans="1:9" s="26" customFormat="1" ht="12" customHeight="1" thickBot="1">
      <c r="A29" s="159" t="s">
        <v>1</v>
      </c>
      <c r="B29" s="307"/>
      <c r="C29" s="307"/>
      <c r="D29" s="38"/>
      <c r="E29" s="32"/>
      <c r="F29" s="39" t="s">
        <v>470</v>
      </c>
      <c r="G29" s="463" t="str">
        <f>F33</f>
        <v>徐睿婕</v>
      </c>
      <c r="H29" s="113" t="s">
        <v>602</v>
      </c>
      <c r="I29" s="43"/>
    </row>
    <row r="30" spans="1:9" s="26" customFormat="1" ht="12" customHeight="1" thickBot="1">
      <c r="A30" s="549" t="s">
        <v>15</v>
      </c>
      <c r="B30" s="629" t="s">
        <v>864</v>
      </c>
      <c r="C30" s="629" t="s">
        <v>1396</v>
      </c>
      <c r="D30" s="448"/>
      <c r="E30" s="32"/>
      <c r="F30" s="502">
        <v>0.66666666666666663</v>
      </c>
      <c r="G30" s="466" t="s">
        <v>4918</v>
      </c>
      <c r="H30" s="113"/>
      <c r="I30" s="43"/>
    </row>
    <row r="31" spans="1:9" s="26" customFormat="1" ht="12" customHeight="1" thickBot="1">
      <c r="A31" s="159" t="s">
        <v>1</v>
      </c>
      <c r="B31" s="307"/>
      <c r="C31" s="307"/>
      <c r="D31" s="41" t="s">
        <v>379</v>
      </c>
      <c r="E31" s="450" t="str">
        <f>C30</f>
        <v>徐睿婕</v>
      </c>
      <c r="F31" s="505"/>
      <c r="G31" s="32"/>
      <c r="H31" s="113"/>
      <c r="I31" s="43"/>
    </row>
    <row r="32" spans="1:9" s="26" customFormat="1" ht="12" customHeight="1">
      <c r="A32" s="163" t="s">
        <v>16</v>
      </c>
      <c r="B32" s="631"/>
      <c r="C32" s="631" t="s">
        <v>978</v>
      </c>
      <c r="D32" s="42" t="s">
        <v>645</v>
      </c>
      <c r="E32" s="504"/>
      <c r="F32" s="505"/>
      <c r="G32" s="32"/>
      <c r="H32" s="113"/>
      <c r="I32" s="43"/>
    </row>
    <row r="33" spans="1:9" s="26" customFormat="1" ht="12" customHeight="1" thickBot="1">
      <c r="A33" s="159" t="s">
        <v>1</v>
      </c>
      <c r="B33" s="307"/>
      <c r="C33" s="307"/>
      <c r="D33" s="38"/>
      <c r="E33" s="505" t="s">
        <v>440</v>
      </c>
      <c r="F33" s="503" t="str">
        <f>E31</f>
        <v>徐睿婕</v>
      </c>
      <c r="G33" s="32"/>
      <c r="H33" s="113"/>
      <c r="I33" s="43"/>
    </row>
    <row r="34" spans="1:9" s="26" customFormat="1" ht="12" customHeight="1">
      <c r="A34" s="161" t="s">
        <v>17</v>
      </c>
      <c r="B34" s="631" t="s">
        <v>887</v>
      </c>
      <c r="C34" s="631" t="s">
        <v>1397</v>
      </c>
      <c r="D34" s="31"/>
      <c r="E34" s="40">
        <v>0.38541666666666669</v>
      </c>
      <c r="F34" s="32" t="s">
        <v>4749</v>
      </c>
      <c r="G34" s="37"/>
      <c r="H34" s="113"/>
      <c r="I34" s="43"/>
    </row>
    <row r="35" spans="1:9" s="26" customFormat="1" ht="12" customHeight="1" thickBot="1">
      <c r="A35" s="162" t="s">
        <v>1</v>
      </c>
      <c r="B35" s="307"/>
      <c r="C35" s="307"/>
      <c r="D35" s="34" t="s">
        <v>380</v>
      </c>
      <c r="E35" s="451" t="str">
        <f>C36</f>
        <v>陳穎萱</v>
      </c>
      <c r="F35" s="32"/>
      <c r="G35" s="32"/>
      <c r="H35" s="113"/>
      <c r="I35" s="43"/>
    </row>
    <row r="36" spans="1:9" s="26" customFormat="1" ht="12" customHeight="1" thickBot="1">
      <c r="A36" s="549" t="s">
        <v>18</v>
      </c>
      <c r="B36" s="629" t="s">
        <v>874</v>
      </c>
      <c r="C36" s="629" t="s">
        <v>1398</v>
      </c>
      <c r="D36" s="455">
        <v>0.53125</v>
      </c>
      <c r="E36" s="459" t="s">
        <v>4481</v>
      </c>
      <c r="F36" s="37"/>
      <c r="G36" s="32"/>
      <c r="H36" s="113"/>
      <c r="I36" s="43"/>
    </row>
    <row r="37" spans="1:9" s="26" customFormat="1" ht="12" customHeight="1">
      <c r="A37" s="159" t="s">
        <v>1</v>
      </c>
      <c r="B37" s="307"/>
      <c r="C37" s="307"/>
      <c r="D37" s="38"/>
      <c r="E37" s="32"/>
      <c r="F37" s="32"/>
      <c r="G37" s="32"/>
      <c r="H37" s="113" t="s">
        <v>319</v>
      </c>
      <c r="I37" s="43"/>
    </row>
    <row r="38" spans="1:9" s="26" customFormat="1" ht="12" customHeight="1" thickBot="1">
      <c r="A38" s="549" t="s">
        <v>19</v>
      </c>
      <c r="B38" s="629" t="s">
        <v>1399</v>
      </c>
      <c r="C38" s="629" t="s">
        <v>1400</v>
      </c>
      <c r="D38" s="448"/>
      <c r="E38" s="32"/>
      <c r="F38" s="32"/>
      <c r="G38" s="32"/>
      <c r="H38" s="114" t="s">
        <v>260</v>
      </c>
      <c r="I38" s="43"/>
    </row>
    <row r="39" spans="1:9" s="26" customFormat="1" ht="12" customHeight="1" thickBot="1">
      <c r="A39" s="159" t="s">
        <v>1</v>
      </c>
      <c r="B39" s="307"/>
      <c r="C39" s="307"/>
      <c r="D39" s="41" t="s">
        <v>381</v>
      </c>
      <c r="E39" s="450" t="str">
        <f>C38</f>
        <v>吳沛瑀</v>
      </c>
      <c r="F39" s="32"/>
      <c r="G39" s="32"/>
      <c r="H39" s="113"/>
      <c r="I39" s="43"/>
    </row>
    <row r="40" spans="1:9" s="26" customFormat="1" ht="12" customHeight="1">
      <c r="A40" s="163" t="s">
        <v>20</v>
      </c>
      <c r="B40" s="631"/>
      <c r="C40" s="631" t="s">
        <v>994</v>
      </c>
      <c r="D40" s="36"/>
      <c r="E40" s="504"/>
      <c r="F40" s="32"/>
      <c r="G40" s="37"/>
      <c r="H40" s="113"/>
      <c r="I40" s="43"/>
    </row>
    <row r="41" spans="1:9" s="26" customFormat="1" ht="12" customHeight="1" thickBot="1">
      <c r="A41" s="159" t="s">
        <v>1</v>
      </c>
      <c r="B41" s="307"/>
      <c r="C41" s="307"/>
      <c r="D41" s="38"/>
      <c r="E41" s="505" t="s">
        <v>441</v>
      </c>
      <c r="F41" s="450" t="str">
        <f>E39</f>
        <v>吳沛瑀</v>
      </c>
      <c r="G41" s="32"/>
      <c r="H41" s="113"/>
      <c r="I41" s="43"/>
    </row>
    <row r="42" spans="1:9" s="26" customFormat="1" ht="12" customHeight="1" thickBot="1">
      <c r="A42" s="549" t="s">
        <v>21</v>
      </c>
      <c r="B42" s="629" t="s">
        <v>898</v>
      </c>
      <c r="C42" s="629" t="s">
        <v>1401</v>
      </c>
      <c r="D42" s="448"/>
      <c r="E42" s="40">
        <v>0.38541666666666669</v>
      </c>
      <c r="F42" s="504" t="s">
        <v>4748</v>
      </c>
      <c r="G42" s="32"/>
      <c r="H42" s="113"/>
      <c r="I42" s="43"/>
    </row>
    <row r="43" spans="1:9" s="26" customFormat="1" ht="12" customHeight="1" thickBot="1">
      <c r="A43" s="159" t="s">
        <v>1</v>
      </c>
      <c r="B43" s="307"/>
      <c r="C43" s="307"/>
      <c r="D43" s="449" t="s">
        <v>382</v>
      </c>
      <c r="E43" s="467" t="str">
        <f>C42</f>
        <v>張雅涵</v>
      </c>
      <c r="F43" s="505"/>
      <c r="G43" s="32"/>
      <c r="H43" s="113"/>
      <c r="I43" s="43"/>
    </row>
    <row r="44" spans="1:9" s="26" customFormat="1" ht="12" customHeight="1">
      <c r="A44" s="163" t="s">
        <v>22</v>
      </c>
      <c r="B44" s="631"/>
      <c r="C44" s="631" t="s">
        <v>996</v>
      </c>
      <c r="D44" s="42" t="s">
        <v>645</v>
      </c>
      <c r="E44" s="32"/>
      <c r="F44" s="505"/>
      <c r="G44" s="32"/>
      <c r="H44" s="113"/>
      <c r="I44" s="43"/>
    </row>
    <row r="45" spans="1:9" s="26" customFormat="1" ht="12" customHeight="1" thickBot="1">
      <c r="A45" s="159" t="s">
        <v>1</v>
      </c>
      <c r="B45" s="307"/>
      <c r="C45" s="307"/>
      <c r="D45" s="38"/>
      <c r="E45" s="32"/>
      <c r="F45" s="505" t="s">
        <v>471</v>
      </c>
      <c r="G45" s="450" t="str">
        <f>F41</f>
        <v>吳沛瑀</v>
      </c>
      <c r="H45" s="113" t="s">
        <v>364</v>
      </c>
      <c r="I45" s="43"/>
    </row>
    <row r="46" spans="1:9" s="26" customFormat="1" ht="12" customHeight="1" thickBot="1">
      <c r="A46" s="549" t="s">
        <v>23</v>
      </c>
      <c r="B46" s="629" t="s">
        <v>785</v>
      </c>
      <c r="C46" s="629" t="s">
        <v>1402</v>
      </c>
      <c r="D46" s="448"/>
      <c r="E46" s="32"/>
      <c r="F46" s="40">
        <v>0.66666666666666663</v>
      </c>
      <c r="G46" s="32" t="s">
        <v>4916</v>
      </c>
      <c r="H46" s="113"/>
      <c r="I46" s="43"/>
    </row>
    <row r="47" spans="1:9" s="26" customFormat="1" ht="12" customHeight="1" thickBot="1">
      <c r="A47" s="159" t="s">
        <v>1</v>
      </c>
      <c r="B47" s="307"/>
      <c r="C47" s="307"/>
      <c r="D47" s="41" t="s">
        <v>383</v>
      </c>
      <c r="E47" s="450" t="str">
        <f>C46</f>
        <v>林端端</v>
      </c>
      <c r="F47" s="39"/>
      <c r="G47" s="32"/>
      <c r="H47" s="113"/>
      <c r="I47" s="43"/>
    </row>
    <row r="48" spans="1:9" s="26" customFormat="1" ht="12" customHeight="1">
      <c r="A48" s="163" t="s">
        <v>24</v>
      </c>
      <c r="B48" s="631"/>
      <c r="C48" s="631" t="s">
        <v>998</v>
      </c>
      <c r="D48" s="42" t="s">
        <v>645</v>
      </c>
      <c r="E48" s="39"/>
      <c r="F48" s="39"/>
      <c r="G48" s="32"/>
      <c r="H48" s="113"/>
      <c r="I48" s="43"/>
    </row>
    <row r="49" spans="1:9" s="26" customFormat="1" ht="12" customHeight="1" thickBot="1">
      <c r="A49" s="159" t="s">
        <v>1</v>
      </c>
      <c r="B49" s="307"/>
      <c r="C49" s="307"/>
      <c r="D49" s="38"/>
      <c r="E49" s="39" t="s">
        <v>442</v>
      </c>
      <c r="F49" s="458" t="str">
        <f>E51</f>
        <v>蔡欣容</v>
      </c>
      <c r="G49" s="32"/>
      <c r="H49" s="113"/>
      <c r="I49" s="43"/>
    </row>
    <row r="50" spans="1:9" s="26" customFormat="1" ht="12" customHeight="1">
      <c r="A50" s="161" t="s">
        <v>25</v>
      </c>
      <c r="B50" s="631" t="s">
        <v>1053</v>
      </c>
      <c r="C50" s="631" t="s">
        <v>1403</v>
      </c>
      <c r="D50" s="31"/>
      <c r="E50" s="502">
        <v>0.38541666666666669</v>
      </c>
      <c r="F50" s="466" t="s">
        <v>4751</v>
      </c>
      <c r="G50" s="32"/>
      <c r="H50" s="113"/>
      <c r="I50" s="43"/>
    </row>
    <row r="51" spans="1:9" s="26" customFormat="1" ht="12" customHeight="1" thickBot="1">
      <c r="A51" s="162" t="s">
        <v>1</v>
      </c>
      <c r="B51" s="307"/>
      <c r="C51" s="307"/>
      <c r="D51" s="34" t="s">
        <v>384</v>
      </c>
      <c r="E51" s="506" t="str">
        <f>C52</f>
        <v>蔡欣容</v>
      </c>
      <c r="F51" s="32"/>
      <c r="G51" s="32"/>
      <c r="H51" s="113"/>
      <c r="I51" s="43"/>
    </row>
    <row r="52" spans="1:9" s="26" customFormat="1" ht="12" customHeight="1" thickBot="1">
      <c r="A52" s="549" t="s">
        <v>26</v>
      </c>
      <c r="B52" s="629" t="s">
        <v>884</v>
      </c>
      <c r="C52" s="629" t="s">
        <v>1404</v>
      </c>
      <c r="D52" s="455">
        <v>0.53125</v>
      </c>
      <c r="E52" s="471" t="s">
        <v>4483</v>
      </c>
      <c r="F52" s="32"/>
      <c r="G52" s="32"/>
      <c r="H52" s="113"/>
      <c r="I52" s="43"/>
    </row>
    <row r="53" spans="1:9" s="26" customFormat="1" ht="12" customHeight="1">
      <c r="A53" s="159" t="s">
        <v>1</v>
      </c>
      <c r="B53" s="307"/>
      <c r="C53" s="307"/>
      <c r="D53" s="38"/>
      <c r="E53" s="32"/>
      <c r="F53" s="32"/>
      <c r="G53" s="32" t="s">
        <v>319</v>
      </c>
      <c r="H53" s="113"/>
      <c r="I53" s="43"/>
    </row>
    <row r="54" spans="1:9" s="26" customFormat="1" ht="12" customHeight="1" thickBot="1">
      <c r="A54" s="549" t="s">
        <v>27</v>
      </c>
      <c r="B54" s="629" t="s">
        <v>848</v>
      </c>
      <c r="C54" s="629" t="s">
        <v>1405</v>
      </c>
      <c r="D54" s="448"/>
      <c r="E54" s="32"/>
      <c r="F54" s="32"/>
      <c r="G54" s="108" t="s">
        <v>260</v>
      </c>
      <c r="H54" s="113"/>
      <c r="I54" s="43"/>
    </row>
    <row r="55" spans="1:9" s="26" customFormat="1" ht="12" customHeight="1" thickBot="1">
      <c r="A55" s="159" t="s">
        <v>1</v>
      </c>
      <c r="B55" s="307"/>
      <c r="C55" s="307"/>
      <c r="D55" s="449" t="s">
        <v>385</v>
      </c>
      <c r="E55" s="32" t="str">
        <f>C54</f>
        <v>陳誼瑄</v>
      </c>
      <c r="F55" s="32"/>
      <c r="G55" s="32"/>
      <c r="H55" s="113"/>
      <c r="I55" s="43"/>
    </row>
    <row r="56" spans="1:9" s="26" customFormat="1" ht="12" customHeight="1">
      <c r="A56" s="163" t="s">
        <v>28</v>
      </c>
      <c r="B56" s="631"/>
      <c r="C56" s="631" t="s">
        <v>1012</v>
      </c>
      <c r="D56" s="42" t="s">
        <v>645</v>
      </c>
      <c r="E56" s="511"/>
      <c r="F56" s="32"/>
      <c r="G56" s="32"/>
      <c r="H56" s="113"/>
      <c r="I56" s="43"/>
    </row>
    <row r="57" spans="1:9" s="26" customFormat="1" ht="12" customHeight="1" thickBot="1">
      <c r="A57" s="159" t="s">
        <v>1</v>
      </c>
      <c r="B57" s="307"/>
      <c r="C57" s="307"/>
      <c r="D57" s="38"/>
      <c r="E57" s="505" t="s">
        <v>443</v>
      </c>
      <c r="F57" s="450" t="str">
        <f>E55</f>
        <v>陳誼瑄</v>
      </c>
      <c r="G57" s="32"/>
      <c r="H57" s="113"/>
      <c r="I57" s="43"/>
    </row>
    <row r="58" spans="1:9" s="26" customFormat="1" ht="12" customHeight="1" thickBot="1">
      <c r="A58" s="549" t="s">
        <v>29</v>
      </c>
      <c r="B58" s="629" t="s">
        <v>871</v>
      </c>
      <c r="C58" s="629" t="s">
        <v>1406</v>
      </c>
      <c r="D58" s="448"/>
      <c r="E58" s="40">
        <v>0.38541666666666669</v>
      </c>
      <c r="F58" s="511" t="s">
        <v>4754</v>
      </c>
      <c r="G58" s="32"/>
      <c r="H58" s="113"/>
      <c r="I58" s="43"/>
    </row>
    <row r="59" spans="1:9" s="26" customFormat="1" ht="12" customHeight="1" thickBot="1">
      <c r="A59" s="159" t="s">
        <v>1</v>
      </c>
      <c r="B59" s="307"/>
      <c r="C59" s="307"/>
      <c r="D59" s="41" t="s">
        <v>386</v>
      </c>
      <c r="E59" s="452" t="str">
        <f>C58</f>
        <v>廖妤瑄</v>
      </c>
      <c r="F59" s="505"/>
      <c r="G59" s="32"/>
      <c r="H59" s="113"/>
      <c r="I59" s="43"/>
    </row>
    <row r="60" spans="1:9" s="26" customFormat="1" ht="12" customHeight="1">
      <c r="A60" s="163" t="s">
        <v>30</v>
      </c>
      <c r="B60" s="631"/>
      <c r="C60" s="631" t="s">
        <v>1014</v>
      </c>
      <c r="D60" s="42" t="s">
        <v>645</v>
      </c>
      <c r="E60" s="460"/>
      <c r="F60" s="505"/>
      <c r="G60" s="32"/>
      <c r="H60" s="113"/>
      <c r="I60" s="43"/>
    </row>
    <row r="61" spans="1:9" s="26" customFormat="1" ht="12" customHeight="1" thickBot="1">
      <c r="A61" s="159" t="s">
        <v>1</v>
      </c>
      <c r="B61" s="307"/>
      <c r="C61" s="307"/>
      <c r="D61" s="38"/>
      <c r="E61" s="32"/>
      <c r="F61" s="505" t="s">
        <v>472</v>
      </c>
      <c r="G61" s="450" t="str">
        <f>F57</f>
        <v>陳誼瑄</v>
      </c>
      <c r="H61" s="113" t="s">
        <v>609</v>
      </c>
      <c r="I61" s="43"/>
    </row>
    <row r="62" spans="1:9" s="26" customFormat="1" ht="12" customHeight="1" thickBot="1">
      <c r="A62" s="549" t="s">
        <v>31</v>
      </c>
      <c r="B62" s="629" t="s">
        <v>883</v>
      </c>
      <c r="C62" s="629" t="s">
        <v>1407</v>
      </c>
      <c r="D62" s="448"/>
      <c r="E62" s="32"/>
      <c r="F62" s="40">
        <v>0.66666666666666663</v>
      </c>
      <c r="G62" s="32" t="s">
        <v>4919</v>
      </c>
      <c r="H62" s="113"/>
      <c r="I62" s="43"/>
    </row>
    <row r="63" spans="1:9" s="26" customFormat="1" ht="12" customHeight="1" thickBot="1">
      <c r="A63" s="159" t="s">
        <v>1</v>
      </c>
      <c r="B63" s="307"/>
      <c r="C63" s="307"/>
      <c r="D63" s="41" t="s">
        <v>387</v>
      </c>
      <c r="E63" s="450" t="str">
        <f>C62</f>
        <v>王敏珊</v>
      </c>
      <c r="F63" s="39"/>
      <c r="G63" s="32"/>
      <c r="H63" s="113"/>
      <c r="I63" s="43"/>
    </row>
    <row r="64" spans="1:9" s="26" customFormat="1" ht="12" customHeight="1">
      <c r="A64" s="163" t="s">
        <v>32</v>
      </c>
      <c r="B64" s="631"/>
      <c r="C64" s="631" t="s">
        <v>1016</v>
      </c>
      <c r="D64" s="42" t="s">
        <v>645</v>
      </c>
      <c r="E64" s="39"/>
      <c r="F64" s="39"/>
      <c r="G64" s="32"/>
      <c r="H64" s="113"/>
      <c r="I64" s="43"/>
    </row>
    <row r="65" spans="1:9" s="26" customFormat="1" ht="12" customHeight="1" thickBot="1">
      <c r="A65" s="159" t="s">
        <v>1</v>
      </c>
      <c r="B65" s="307"/>
      <c r="C65" s="307"/>
      <c r="D65" s="38"/>
      <c r="E65" s="39" t="s">
        <v>444</v>
      </c>
      <c r="F65" s="458" t="str">
        <f>E67</f>
        <v>許藟薰</v>
      </c>
      <c r="G65" s="32"/>
      <c r="H65" s="113"/>
      <c r="I65" s="43"/>
    </row>
    <row r="66" spans="1:9" s="26" customFormat="1" ht="12" customHeight="1" thickBot="1">
      <c r="A66" s="549" t="s">
        <v>33</v>
      </c>
      <c r="B66" s="629" t="s">
        <v>853</v>
      </c>
      <c r="C66" s="629" t="s">
        <v>1408</v>
      </c>
      <c r="D66" s="448"/>
      <c r="E66" s="502">
        <v>0.38541666666666669</v>
      </c>
      <c r="F66" s="466" t="s">
        <v>4752</v>
      </c>
      <c r="G66" s="32"/>
      <c r="H66" s="113"/>
      <c r="I66" s="43"/>
    </row>
    <row r="67" spans="1:9" s="26" customFormat="1" ht="12" customHeight="1" thickBot="1">
      <c r="A67" s="159" t="s">
        <v>1</v>
      </c>
      <c r="B67" s="307"/>
      <c r="C67" s="307"/>
      <c r="D67" s="41" t="s">
        <v>388</v>
      </c>
      <c r="E67" s="503" t="str">
        <f>C66</f>
        <v>許藟薰</v>
      </c>
      <c r="F67" s="32"/>
      <c r="G67" s="32"/>
      <c r="H67" s="113"/>
      <c r="I67" s="43"/>
    </row>
    <row r="68" spans="1:9" s="26" customFormat="1" ht="12" customHeight="1">
      <c r="A68" s="163" t="s">
        <v>34</v>
      </c>
      <c r="B68" s="631" t="s">
        <v>885</v>
      </c>
      <c r="C68" s="631" t="s">
        <v>1409</v>
      </c>
      <c r="D68" s="42">
        <v>0.53125</v>
      </c>
      <c r="E68" s="37" t="s">
        <v>4484</v>
      </c>
      <c r="F68" s="32"/>
      <c r="G68" s="32"/>
      <c r="H68" s="113"/>
      <c r="I68" s="43"/>
    </row>
    <row r="69" spans="1:9" s="26" customFormat="1" ht="12" customHeight="1">
      <c r="A69" s="23"/>
      <c r="B69" s="632"/>
      <c r="C69" s="632"/>
      <c r="D69" s="38"/>
      <c r="E69" s="44"/>
      <c r="F69" s="25"/>
      <c r="G69" s="25"/>
      <c r="H69" s="113"/>
      <c r="I69" s="43"/>
    </row>
    <row r="70" spans="1:9" s="26" customFormat="1" ht="12" customHeight="1">
      <c r="A70" s="12" t="s">
        <v>2319</v>
      </c>
      <c r="B70" s="627"/>
      <c r="C70" s="628" t="s">
        <v>262</v>
      </c>
      <c r="D70" s="28" t="s">
        <v>3768</v>
      </c>
      <c r="E70" s="28" t="s">
        <v>2368</v>
      </c>
      <c r="F70" s="28" t="s">
        <v>2368</v>
      </c>
      <c r="G70" s="28"/>
      <c r="H70" s="112"/>
      <c r="I70" s="43"/>
    </row>
    <row r="71" spans="1:9" s="29" customFormat="1" ht="12" customHeight="1">
      <c r="A71" s="159" t="s">
        <v>1</v>
      </c>
      <c r="B71" s="627"/>
      <c r="C71" s="627"/>
      <c r="D71" s="28"/>
      <c r="E71" s="28"/>
      <c r="F71" s="28"/>
      <c r="G71" s="28"/>
      <c r="H71" s="112"/>
      <c r="I71" s="24"/>
    </row>
    <row r="72" spans="1:9" s="26" customFormat="1" ht="12" customHeight="1" thickBot="1">
      <c r="A72" s="549" t="s">
        <v>35</v>
      </c>
      <c r="B72" s="633" t="s">
        <v>883</v>
      </c>
      <c r="C72" s="633" t="s">
        <v>1410</v>
      </c>
      <c r="D72" s="448"/>
      <c r="E72" s="32"/>
      <c r="F72" s="32"/>
      <c r="G72" s="32"/>
      <c r="H72" s="113"/>
      <c r="I72" s="43"/>
    </row>
    <row r="73" spans="1:9" s="26" customFormat="1" ht="12" customHeight="1" thickBot="1">
      <c r="A73" s="159" t="s">
        <v>1</v>
      </c>
      <c r="B73" s="634"/>
      <c r="C73" s="634"/>
      <c r="D73" s="41" t="s">
        <v>389</v>
      </c>
      <c r="E73" s="450" t="str">
        <f>C72</f>
        <v>曹惟媗</v>
      </c>
      <c r="F73" s="32"/>
      <c r="G73" s="32"/>
      <c r="H73" s="113"/>
      <c r="I73" s="43"/>
    </row>
    <row r="74" spans="1:9" s="26" customFormat="1" ht="12" customHeight="1">
      <c r="A74" s="163" t="s">
        <v>36</v>
      </c>
      <c r="B74" s="635"/>
      <c r="C74" s="635" t="s">
        <v>1032</v>
      </c>
      <c r="D74" s="36"/>
      <c r="E74" s="504"/>
      <c r="F74" s="32"/>
      <c r="G74" s="37"/>
      <c r="H74" s="113"/>
      <c r="I74" s="43"/>
    </row>
    <row r="75" spans="1:9" s="26" customFormat="1" ht="12" customHeight="1" thickBot="1">
      <c r="A75" s="159" t="s">
        <v>1</v>
      </c>
      <c r="B75" s="634"/>
      <c r="C75" s="634"/>
      <c r="D75" s="38"/>
      <c r="E75" s="505" t="s">
        <v>445</v>
      </c>
      <c r="F75" s="450" t="str">
        <f>E73</f>
        <v>曹惟媗</v>
      </c>
      <c r="G75" s="32"/>
      <c r="H75" s="113"/>
      <c r="I75" s="43"/>
    </row>
    <row r="76" spans="1:9" s="26" customFormat="1" ht="12" customHeight="1" thickBot="1">
      <c r="A76" s="549" t="s">
        <v>37</v>
      </c>
      <c r="B76" s="633" t="s">
        <v>990</v>
      </c>
      <c r="C76" s="633" t="s">
        <v>1411</v>
      </c>
      <c r="D76" s="448"/>
      <c r="E76" s="40">
        <v>0.40277777777777773</v>
      </c>
      <c r="F76" s="504" t="s">
        <v>4757</v>
      </c>
      <c r="G76" s="32"/>
      <c r="H76" s="113"/>
      <c r="I76" s="43"/>
    </row>
    <row r="77" spans="1:9" s="26" customFormat="1" ht="12" customHeight="1" thickBot="1">
      <c r="A77" s="159" t="s">
        <v>1</v>
      </c>
      <c r="B77" s="634"/>
      <c r="C77" s="634"/>
      <c r="D77" s="41" t="s">
        <v>390</v>
      </c>
      <c r="E77" s="452" t="str">
        <f>C76</f>
        <v>夏翊淳</v>
      </c>
      <c r="F77" s="505"/>
      <c r="G77" s="32"/>
      <c r="H77" s="113"/>
      <c r="I77" s="43"/>
    </row>
    <row r="78" spans="1:9" s="26" customFormat="1" ht="12" customHeight="1">
      <c r="A78" s="163" t="s">
        <v>38</v>
      </c>
      <c r="B78" s="635"/>
      <c r="C78" s="635" t="s">
        <v>1034</v>
      </c>
      <c r="D78" s="42" t="s">
        <v>645</v>
      </c>
      <c r="E78" s="460"/>
      <c r="F78" s="505"/>
      <c r="G78" s="37"/>
      <c r="H78" s="113"/>
      <c r="I78" s="43"/>
    </row>
    <row r="79" spans="1:9" s="26" customFormat="1" ht="12" customHeight="1" thickBot="1">
      <c r="A79" s="159" t="s">
        <v>1</v>
      </c>
      <c r="B79" s="634"/>
      <c r="C79" s="634"/>
      <c r="D79" s="38"/>
      <c r="E79" s="32"/>
      <c r="F79" s="505" t="s">
        <v>473</v>
      </c>
      <c r="G79" s="450" t="str">
        <f>F75</f>
        <v>曹惟媗</v>
      </c>
      <c r="H79" s="113" t="s">
        <v>610</v>
      </c>
      <c r="I79" s="43"/>
    </row>
    <row r="80" spans="1:9" s="26" customFormat="1" ht="12" customHeight="1" thickBot="1">
      <c r="A80" s="549" t="s">
        <v>39</v>
      </c>
      <c r="B80" s="633" t="s">
        <v>860</v>
      </c>
      <c r="C80" s="633" t="s">
        <v>1412</v>
      </c>
      <c r="D80" s="448"/>
      <c r="E80" s="32"/>
      <c r="F80" s="40">
        <v>0.66666666666666663</v>
      </c>
      <c r="G80" s="32" t="s">
        <v>4913</v>
      </c>
      <c r="H80" s="113"/>
      <c r="I80" s="43"/>
    </row>
    <row r="81" spans="1:9" s="26" customFormat="1" ht="12" customHeight="1" thickBot="1">
      <c r="A81" s="159" t="s">
        <v>1</v>
      </c>
      <c r="B81" s="634"/>
      <c r="C81" s="634"/>
      <c r="D81" s="41" t="s">
        <v>391</v>
      </c>
      <c r="E81" s="450" t="str">
        <f>C80</f>
        <v>陳怡穎</v>
      </c>
      <c r="F81" s="39"/>
      <c r="G81" s="32"/>
      <c r="H81" s="113"/>
      <c r="I81" s="43"/>
    </row>
    <row r="82" spans="1:9" s="26" customFormat="1" ht="12" customHeight="1">
      <c r="A82" s="163" t="s">
        <v>40</v>
      </c>
      <c r="B82" s="635"/>
      <c r="C82" s="635" t="s">
        <v>1036</v>
      </c>
      <c r="D82" s="42" t="s">
        <v>645</v>
      </c>
      <c r="E82" s="39" t="s">
        <v>4755</v>
      </c>
      <c r="F82" s="39"/>
      <c r="G82" s="32"/>
      <c r="H82" s="113"/>
      <c r="I82" s="43"/>
    </row>
    <row r="83" spans="1:9" s="26" customFormat="1" ht="12" customHeight="1" thickBot="1">
      <c r="A83" s="159" t="s">
        <v>1</v>
      </c>
      <c r="B83" s="634"/>
      <c r="C83" s="634"/>
      <c r="D83" s="38"/>
      <c r="E83" s="39" t="s">
        <v>446</v>
      </c>
      <c r="F83" s="458" t="str">
        <f>E85</f>
        <v>陳品妍</v>
      </c>
      <c r="G83" s="32"/>
      <c r="H83" s="113"/>
      <c r="I83" s="43"/>
    </row>
    <row r="84" spans="1:9" s="26" customFormat="1" ht="12" customHeight="1">
      <c r="A84" s="161" t="s">
        <v>41</v>
      </c>
      <c r="B84" s="635" t="s">
        <v>882</v>
      </c>
      <c r="C84" s="635" t="s">
        <v>1413</v>
      </c>
      <c r="D84" s="31"/>
      <c r="E84" s="502">
        <v>0.40277777777777773</v>
      </c>
      <c r="F84" s="466" t="s">
        <v>4762</v>
      </c>
      <c r="G84" s="37"/>
      <c r="H84" s="113"/>
      <c r="I84" s="43"/>
    </row>
    <row r="85" spans="1:9" s="26" customFormat="1" ht="12" customHeight="1" thickBot="1">
      <c r="A85" s="162" t="s">
        <v>1</v>
      </c>
      <c r="B85" s="634"/>
      <c r="C85" s="634"/>
      <c r="D85" s="34" t="s">
        <v>392</v>
      </c>
      <c r="E85" s="506" t="str">
        <f>C86</f>
        <v>陳品妍</v>
      </c>
      <c r="F85" s="32"/>
      <c r="G85" s="32"/>
      <c r="H85" s="113"/>
      <c r="I85" s="43"/>
    </row>
    <row r="86" spans="1:9" s="26" customFormat="1" ht="12" customHeight="1" thickBot="1">
      <c r="A86" s="549" t="s">
        <v>42</v>
      </c>
      <c r="B86" s="633" t="s">
        <v>909</v>
      </c>
      <c r="C86" s="633" t="s">
        <v>1414</v>
      </c>
      <c r="D86" s="455">
        <v>0.53125</v>
      </c>
      <c r="E86" s="471" t="s">
        <v>4485</v>
      </c>
      <c r="F86" s="37"/>
      <c r="G86" s="32"/>
      <c r="H86" s="113"/>
      <c r="I86" s="43"/>
    </row>
    <row r="87" spans="1:9" s="26" customFormat="1" ht="12" customHeight="1">
      <c r="A87" s="159" t="s">
        <v>1</v>
      </c>
      <c r="B87" s="634"/>
      <c r="C87" s="634"/>
      <c r="D87" s="38"/>
      <c r="E87" s="32"/>
      <c r="F87" s="32"/>
      <c r="G87" s="32" t="s">
        <v>319</v>
      </c>
      <c r="H87" s="113"/>
      <c r="I87" s="43"/>
    </row>
    <row r="88" spans="1:9" s="26" customFormat="1" ht="12" customHeight="1" thickBot="1">
      <c r="A88" s="549" t="s">
        <v>43</v>
      </c>
      <c r="B88" s="633" t="s">
        <v>891</v>
      </c>
      <c r="C88" s="633" t="s">
        <v>1415</v>
      </c>
      <c r="D88" s="448"/>
      <c r="E88" s="32"/>
      <c r="F88" s="32"/>
      <c r="G88" s="108" t="s">
        <v>598</v>
      </c>
      <c r="H88" s="113"/>
      <c r="I88" s="43"/>
    </row>
    <row r="89" spans="1:9" s="26" customFormat="1" ht="12" customHeight="1" thickBot="1">
      <c r="A89" s="159" t="s">
        <v>1</v>
      </c>
      <c r="B89" s="634"/>
      <c r="C89" s="634"/>
      <c r="D89" s="449" t="s">
        <v>393</v>
      </c>
      <c r="E89" s="32" t="str">
        <f>C88</f>
        <v>林采蓉</v>
      </c>
      <c r="F89" s="32"/>
      <c r="G89" s="32"/>
      <c r="H89" s="113"/>
      <c r="I89" s="43"/>
    </row>
    <row r="90" spans="1:9" s="26" customFormat="1" ht="12" customHeight="1">
      <c r="A90" s="163" t="s">
        <v>44</v>
      </c>
      <c r="B90" s="635"/>
      <c r="C90" s="635" t="s">
        <v>1050</v>
      </c>
      <c r="D90" s="42" t="s">
        <v>259</v>
      </c>
      <c r="E90" s="454"/>
      <c r="F90" s="32"/>
      <c r="G90" s="37"/>
      <c r="H90" s="113"/>
      <c r="I90" s="43"/>
    </row>
    <row r="91" spans="1:9" s="26" customFormat="1" ht="12" customHeight="1" thickBot="1">
      <c r="A91" s="159" t="s">
        <v>1</v>
      </c>
      <c r="B91" s="634"/>
      <c r="C91" s="634"/>
      <c r="D91" s="38"/>
      <c r="E91" s="39" t="s">
        <v>447</v>
      </c>
      <c r="F91" s="463" t="str">
        <f>E93</f>
        <v>李沛諭</v>
      </c>
      <c r="G91" s="32"/>
      <c r="H91" s="113"/>
      <c r="I91" s="43"/>
    </row>
    <row r="92" spans="1:9" s="26" customFormat="1" ht="12" customHeight="1" thickBot="1">
      <c r="A92" s="549" t="s">
        <v>45</v>
      </c>
      <c r="B92" s="633" t="s">
        <v>854</v>
      </c>
      <c r="C92" s="633" t="s">
        <v>1416</v>
      </c>
      <c r="D92" s="448"/>
      <c r="E92" s="502">
        <v>0.40277777777777773</v>
      </c>
      <c r="F92" s="513" t="s">
        <v>4758</v>
      </c>
      <c r="G92" s="32"/>
      <c r="H92" s="113"/>
      <c r="I92" s="43"/>
    </row>
    <row r="93" spans="1:9" s="26" customFormat="1" ht="12" customHeight="1" thickBot="1">
      <c r="A93" s="159" t="s">
        <v>1</v>
      </c>
      <c r="B93" s="634"/>
      <c r="C93" s="634"/>
      <c r="D93" s="41" t="s">
        <v>394</v>
      </c>
      <c r="E93" s="503" t="str">
        <f>C92</f>
        <v>李沛諭</v>
      </c>
      <c r="F93" s="505"/>
      <c r="G93" s="32"/>
      <c r="H93" s="113"/>
      <c r="I93" s="43"/>
    </row>
    <row r="94" spans="1:9" s="26" customFormat="1" ht="12" customHeight="1">
      <c r="A94" s="163" t="s">
        <v>46</v>
      </c>
      <c r="B94" s="635"/>
      <c r="C94" s="635" t="s">
        <v>1052</v>
      </c>
      <c r="D94" s="42" t="s">
        <v>645</v>
      </c>
      <c r="E94" s="460"/>
      <c r="F94" s="505"/>
      <c r="G94" s="32"/>
      <c r="H94" s="113"/>
      <c r="I94" s="43"/>
    </row>
    <row r="95" spans="1:9" s="26" customFormat="1" ht="12" customHeight="1" thickBot="1">
      <c r="A95" s="159" t="s">
        <v>1</v>
      </c>
      <c r="B95" s="634"/>
      <c r="C95" s="634"/>
      <c r="D95" s="38"/>
      <c r="E95" s="32"/>
      <c r="F95" s="505" t="s">
        <v>474</v>
      </c>
      <c r="G95" s="450" t="str">
        <f>F91</f>
        <v>李沛諭</v>
      </c>
      <c r="H95" s="113" t="s">
        <v>611</v>
      </c>
      <c r="I95" s="43"/>
    </row>
    <row r="96" spans="1:9" s="26" customFormat="1" ht="12" customHeight="1" thickBot="1">
      <c r="A96" s="549" t="s">
        <v>47</v>
      </c>
      <c r="B96" s="633" t="s">
        <v>732</v>
      </c>
      <c r="C96" s="633" t="s">
        <v>1417</v>
      </c>
      <c r="D96" s="448"/>
      <c r="E96" s="32"/>
      <c r="F96" s="40">
        <v>0.66666666666666663</v>
      </c>
      <c r="G96" s="32" t="s">
        <v>4917</v>
      </c>
      <c r="H96" s="113"/>
      <c r="I96" s="43"/>
    </row>
    <row r="97" spans="1:9" s="26" customFormat="1" ht="12" customHeight="1" thickBot="1">
      <c r="A97" s="159" t="s">
        <v>1</v>
      </c>
      <c r="B97" s="634"/>
      <c r="C97" s="634"/>
      <c r="D97" s="449" t="s">
        <v>395</v>
      </c>
      <c r="E97" s="32" t="str">
        <f>C96</f>
        <v>劉彥琳</v>
      </c>
      <c r="F97" s="39"/>
      <c r="G97" s="32"/>
      <c r="H97" s="113"/>
      <c r="I97" s="43"/>
    </row>
    <row r="98" spans="1:9" s="26" customFormat="1" ht="12" customHeight="1">
      <c r="A98" s="163" t="s">
        <v>48</v>
      </c>
      <c r="B98" s="635"/>
      <c r="C98" s="635" t="s">
        <v>1055</v>
      </c>
      <c r="D98" s="42" t="s">
        <v>645</v>
      </c>
      <c r="E98" s="511"/>
      <c r="F98" s="39"/>
      <c r="G98" s="32"/>
      <c r="H98" s="113"/>
      <c r="I98" s="43"/>
    </row>
    <row r="99" spans="1:9" s="26" customFormat="1" ht="12" customHeight="1" thickBot="1">
      <c r="A99" s="159" t="s">
        <v>1</v>
      </c>
      <c r="B99" s="634"/>
      <c r="C99" s="634"/>
      <c r="D99" s="38"/>
      <c r="E99" s="505" t="s">
        <v>448</v>
      </c>
      <c r="F99" s="452" t="str">
        <f>E97</f>
        <v>劉彥琳</v>
      </c>
      <c r="G99" s="32"/>
      <c r="H99" s="113"/>
      <c r="I99" s="43"/>
    </row>
    <row r="100" spans="1:9" s="26" customFormat="1" ht="12" customHeight="1" thickBot="1">
      <c r="A100" s="549" t="s">
        <v>49</v>
      </c>
      <c r="B100" s="633" t="s">
        <v>1022</v>
      </c>
      <c r="C100" s="633" t="s">
        <v>1418</v>
      </c>
      <c r="D100" s="448"/>
      <c r="E100" s="40">
        <v>0.40277777777777773</v>
      </c>
      <c r="F100" s="460" t="s">
        <v>4746</v>
      </c>
      <c r="G100" s="37"/>
      <c r="H100" s="113"/>
      <c r="I100" s="43"/>
    </row>
    <row r="101" spans="1:9" s="26" customFormat="1" ht="12" customHeight="1" thickBot="1">
      <c r="A101" s="159" t="s">
        <v>1</v>
      </c>
      <c r="B101" s="634"/>
      <c r="C101" s="634"/>
      <c r="D101" s="41" t="s">
        <v>396</v>
      </c>
      <c r="E101" s="452" t="str">
        <f>C100</f>
        <v>黃欣飛</v>
      </c>
      <c r="F101" s="32"/>
      <c r="G101" s="32"/>
      <c r="H101" s="113"/>
      <c r="I101" s="43"/>
    </row>
    <row r="102" spans="1:9" s="26" customFormat="1" ht="12" customHeight="1">
      <c r="A102" s="163" t="s">
        <v>50</v>
      </c>
      <c r="B102" s="635" t="s">
        <v>853</v>
      </c>
      <c r="C102" s="635" t="s">
        <v>1419</v>
      </c>
      <c r="D102" s="42">
        <v>0.53125</v>
      </c>
      <c r="E102" s="37" t="s">
        <v>4486</v>
      </c>
      <c r="F102" s="37"/>
      <c r="G102" s="32"/>
      <c r="H102" s="113"/>
      <c r="I102" s="43"/>
    </row>
    <row r="103" spans="1:9" s="26" customFormat="1" ht="12" customHeight="1">
      <c r="A103" s="159" t="s">
        <v>1</v>
      </c>
      <c r="B103" s="634"/>
      <c r="C103" s="634"/>
      <c r="D103" s="38"/>
      <c r="E103" s="32"/>
      <c r="F103" s="32"/>
      <c r="G103" s="32"/>
      <c r="H103" s="113" t="s">
        <v>612</v>
      </c>
      <c r="I103" s="43"/>
    </row>
    <row r="104" spans="1:9" s="26" customFormat="1" ht="12" customHeight="1" thickBot="1">
      <c r="A104" s="549" t="s">
        <v>51</v>
      </c>
      <c r="B104" s="633" t="s">
        <v>889</v>
      </c>
      <c r="C104" s="633" t="s">
        <v>1420</v>
      </c>
      <c r="D104" s="448"/>
      <c r="E104" s="32"/>
      <c r="F104" s="32"/>
      <c r="G104" s="32"/>
      <c r="H104" s="114" t="s">
        <v>613</v>
      </c>
      <c r="I104" s="43"/>
    </row>
    <row r="105" spans="1:9" s="26" customFormat="1" ht="12" customHeight="1" thickBot="1">
      <c r="A105" s="159" t="s">
        <v>1</v>
      </c>
      <c r="B105" s="634"/>
      <c r="C105" s="634"/>
      <c r="D105" s="41" t="s">
        <v>397</v>
      </c>
      <c r="E105" s="453" t="str">
        <f>C104</f>
        <v>陳軒慧</v>
      </c>
      <c r="F105" s="32"/>
      <c r="G105" s="32"/>
      <c r="H105" s="113"/>
      <c r="I105" s="43"/>
    </row>
    <row r="106" spans="1:9" s="26" customFormat="1" ht="12" customHeight="1">
      <c r="A106" s="163" t="s">
        <v>52</v>
      </c>
      <c r="B106" s="635"/>
      <c r="C106" s="635" t="s">
        <v>1071</v>
      </c>
      <c r="D106" s="42" t="s">
        <v>645</v>
      </c>
      <c r="E106" s="511"/>
      <c r="F106" s="32"/>
      <c r="G106" s="37"/>
      <c r="H106" s="113"/>
      <c r="I106" s="43"/>
    </row>
    <row r="107" spans="1:9" s="26" customFormat="1" ht="12" customHeight="1" thickBot="1">
      <c r="A107" s="159" t="s">
        <v>1</v>
      </c>
      <c r="B107" s="634"/>
      <c r="C107" s="634"/>
      <c r="D107" s="38"/>
      <c r="E107" s="505" t="s">
        <v>449</v>
      </c>
      <c r="F107" s="32" t="str">
        <f>E105</f>
        <v>陳軒慧</v>
      </c>
      <c r="G107" s="32"/>
      <c r="H107" s="113"/>
      <c r="I107" s="43"/>
    </row>
    <row r="108" spans="1:9" s="26" customFormat="1" ht="12" customHeight="1" thickBot="1">
      <c r="A108" s="549" t="s">
        <v>53</v>
      </c>
      <c r="B108" s="633" t="s">
        <v>1421</v>
      </c>
      <c r="C108" s="633" t="s">
        <v>1422</v>
      </c>
      <c r="D108" s="448"/>
      <c r="E108" s="40">
        <v>0.40277777777777773</v>
      </c>
      <c r="F108" s="454" t="s">
        <v>4746</v>
      </c>
      <c r="G108" s="32"/>
      <c r="H108" s="113"/>
      <c r="I108" s="43"/>
    </row>
    <row r="109" spans="1:9" s="26" customFormat="1" ht="12" customHeight="1" thickBot="1">
      <c r="A109" s="159" t="s">
        <v>1</v>
      </c>
      <c r="B109" s="634"/>
      <c r="C109" s="634"/>
      <c r="D109" s="449" t="s">
        <v>398</v>
      </c>
      <c r="E109" s="39" t="str">
        <f>C108</f>
        <v>潘雨庭</v>
      </c>
      <c r="F109" s="39"/>
      <c r="G109" s="32"/>
      <c r="H109" s="113"/>
      <c r="I109" s="43"/>
    </row>
    <row r="110" spans="1:9" s="26" customFormat="1" ht="12" customHeight="1">
      <c r="A110" s="163" t="s">
        <v>54</v>
      </c>
      <c r="B110" s="635"/>
      <c r="C110" s="635" t="s">
        <v>1074</v>
      </c>
      <c r="D110" s="42" t="s">
        <v>645</v>
      </c>
      <c r="E110" s="460"/>
      <c r="F110" s="39"/>
      <c r="G110" s="32"/>
      <c r="H110" s="113"/>
      <c r="I110" s="43"/>
    </row>
    <row r="111" spans="1:9" s="26" customFormat="1" ht="12" customHeight="1" thickBot="1">
      <c r="A111" s="159" t="s">
        <v>1</v>
      </c>
      <c r="B111" s="634"/>
      <c r="C111" s="634"/>
      <c r="D111" s="38"/>
      <c r="E111" s="32"/>
      <c r="F111" s="39" t="s">
        <v>475</v>
      </c>
      <c r="G111" s="463" t="str">
        <f>F115</f>
        <v>蔡柔慈</v>
      </c>
      <c r="H111" s="113" t="s">
        <v>614</v>
      </c>
      <c r="I111" s="43"/>
    </row>
    <row r="112" spans="1:9" s="26" customFormat="1" ht="12" customHeight="1" thickBot="1">
      <c r="A112" s="549" t="s">
        <v>55</v>
      </c>
      <c r="B112" s="633" t="s">
        <v>1039</v>
      </c>
      <c r="C112" s="633" t="s">
        <v>1423</v>
      </c>
      <c r="D112" s="448"/>
      <c r="E112" s="32"/>
      <c r="F112" s="502">
        <v>0.66666666666666663</v>
      </c>
      <c r="G112" s="466" t="s">
        <v>4927</v>
      </c>
      <c r="H112" s="113"/>
      <c r="I112" s="43"/>
    </row>
    <row r="113" spans="1:9" s="26" customFormat="1" ht="12" customHeight="1" thickBot="1">
      <c r="A113" s="159" t="s">
        <v>1</v>
      </c>
      <c r="B113" s="634"/>
      <c r="C113" s="634"/>
      <c r="D113" s="41" t="s">
        <v>399</v>
      </c>
      <c r="E113" s="450"/>
      <c r="F113" s="505"/>
      <c r="G113" s="32"/>
      <c r="H113" s="113"/>
      <c r="I113" s="43"/>
    </row>
    <row r="114" spans="1:9" s="26" customFormat="1" ht="12" customHeight="1">
      <c r="A114" s="163" t="s">
        <v>56</v>
      </c>
      <c r="B114" s="635"/>
      <c r="C114" s="635" t="s">
        <v>1076</v>
      </c>
      <c r="D114" s="42" t="s">
        <v>645</v>
      </c>
      <c r="E114" s="39"/>
      <c r="F114" s="505"/>
      <c r="G114" s="32"/>
      <c r="H114" s="113"/>
      <c r="I114" s="43"/>
    </row>
    <row r="115" spans="1:9" s="26" customFormat="1" ht="12" customHeight="1" thickBot="1">
      <c r="A115" s="159" t="s">
        <v>1</v>
      </c>
      <c r="B115" s="634"/>
      <c r="C115" s="634"/>
      <c r="D115" s="38"/>
      <c r="E115" s="39" t="s">
        <v>450</v>
      </c>
      <c r="F115" s="506" t="str">
        <f>E117</f>
        <v>蔡柔慈</v>
      </c>
      <c r="G115" s="32"/>
      <c r="H115" s="113"/>
      <c r="I115" s="43"/>
    </row>
    <row r="116" spans="1:9" s="26" customFormat="1" ht="12" customHeight="1">
      <c r="A116" s="161" t="s">
        <v>57</v>
      </c>
      <c r="B116" s="635" t="s">
        <v>963</v>
      </c>
      <c r="C116" s="635" t="s">
        <v>1424</v>
      </c>
      <c r="D116" s="31"/>
      <c r="E116" s="502">
        <v>0.40277777777777773</v>
      </c>
      <c r="F116" s="466" t="s">
        <v>4763</v>
      </c>
      <c r="G116" s="32"/>
      <c r="H116" s="113"/>
      <c r="I116" s="43"/>
    </row>
    <row r="117" spans="1:9" s="26" customFormat="1" ht="12" customHeight="1" thickBot="1">
      <c r="A117" s="162" t="s">
        <v>1</v>
      </c>
      <c r="B117" s="634"/>
      <c r="C117" s="634"/>
      <c r="D117" s="34" t="s">
        <v>400</v>
      </c>
      <c r="E117" s="506" t="str">
        <f>C118</f>
        <v>蔡柔慈</v>
      </c>
      <c r="F117" s="32"/>
      <c r="G117" s="32"/>
      <c r="H117" s="113"/>
      <c r="I117" s="43"/>
    </row>
    <row r="118" spans="1:9" s="26" customFormat="1" ht="12" customHeight="1" thickBot="1">
      <c r="A118" s="549" t="s">
        <v>58</v>
      </c>
      <c r="B118" s="633" t="s">
        <v>863</v>
      </c>
      <c r="C118" s="633" t="s">
        <v>1425</v>
      </c>
      <c r="D118" s="455">
        <v>0.53125</v>
      </c>
      <c r="E118" s="37" t="s">
        <v>4487</v>
      </c>
      <c r="F118" s="32"/>
      <c r="G118" s="32"/>
      <c r="H118" s="113"/>
      <c r="I118" s="43"/>
    </row>
    <row r="119" spans="1:9" s="26" customFormat="1" ht="12" customHeight="1">
      <c r="A119" s="159" t="s">
        <v>1</v>
      </c>
      <c r="B119" s="634"/>
      <c r="C119" s="634"/>
      <c r="D119" s="38"/>
      <c r="E119" s="32"/>
      <c r="F119" s="32"/>
      <c r="G119" s="32" t="s">
        <v>615</v>
      </c>
      <c r="H119" s="113"/>
      <c r="I119" s="43"/>
    </row>
    <row r="120" spans="1:9" s="26" customFormat="1" ht="12" customHeight="1" thickBot="1">
      <c r="A120" s="549" t="s">
        <v>59</v>
      </c>
      <c r="B120" s="633" t="s">
        <v>879</v>
      </c>
      <c r="C120" s="633" t="s">
        <v>1426</v>
      </c>
      <c r="D120" s="448"/>
      <c r="E120" s="32"/>
      <c r="F120" s="32"/>
      <c r="G120" s="108" t="s">
        <v>616</v>
      </c>
      <c r="H120" s="113"/>
      <c r="I120" s="43"/>
    </row>
    <row r="121" spans="1:9" s="26" customFormat="1" ht="12" customHeight="1" thickBot="1">
      <c r="A121" s="159" t="s">
        <v>1</v>
      </c>
      <c r="B121" s="634"/>
      <c r="C121" s="634"/>
      <c r="D121" s="449" t="s">
        <v>401</v>
      </c>
      <c r="E121" s="482" t="str">
        <f>C120</f>
        <v>陳玞嬡</v>
      </c>
      <c r="F121" s="32"/>
      <c r="G121" s="32"/>
      <c r="H121" s="113"/>
      <c r="I121" s="43"/>
    </row>
    <row r="122" spans="1:9" s="26" customFormat="1" ht="12" customHeight="1">
      <c r="A122" s="163" t="s">
        <v>60</v>
      </c>
      <c r="B122" s="635"/>
      <c r="C122" s="635" t="s">
        <v>1089</v>
      </c>
      <c r="D122" s="42" t="s">
        <v>645</v>
      </c>
      <c r="E122" s="504"/>
      <c r="F122" s="32"/>
      <c r="G122" s="32"/>
      <c r="H122" s="113"/>
      <c r="I122" s="43"/>
    </row>
    <row r="123" spans="1:9" s="26" customFormat="1" ht="12" customHeight="1" thickBot="1">
      <c r="A123" s="159" t="s">
        <v>1</v>
      </c>
      <c r="B123" s="634"/>
      <c r="C123" s="634"/>
      <c r="D123" s="38"/>
      <c r="E123" s="505" t="s">
        <v>451</v>
      </c>
      <c r="F123" s="450" t="str">
        <f>E121</f>
        <v>陳玞嬡</v>
      </c>
      <c r="G123" s="32"/>
      <c r="H123" s="113"/>
      <c r="I123" s="43"/>
    </row>
    <row r="124" spans="1:9" s="26" customFormat="1" ht="12" customHeight="1" thickBot="1">
      <c r="A124" s="549" t="s">
        <v>61</v>
      </c>
      <c r="B124" s="633" t="s">
        <v>785</v>
      </c>
      <c r="C124" s="633" t="s">
        <v>1427</v>
      </c>
      <c r="D124" s="448"/>
      <c r="E124" s="40">
        <v>0.40277777777777773</v>
      </c>
      <c r="F124" s="504" t="s">
        <v>4756</v>
      </c>
      <c r="G124" s="32"/>
      <c r="H124" s="113"/>
      <c r="I124" s="43"/>
    </row>
    <row r="125" spans="1:9" s="26" customFormat="1" ht="12" customHeight="1" thickBot="1">
      <c r="A125" s="159" t="s">
        <v>1</v>
      </c>
      <c r="B125" s="634"/>
      <c r="C125" s="634"/>
      <c r="D125" s="41" t="s">
        <v>402</v>
      </c>
      <c r="E125" s="452" t="str">
        <f>C124</f>
        <v>蔡睿勻</v>
      </c>
      <c r="F125" s="505"/>
      <c r="G125" s="32"/>
      <c r="H125" s="113"/>
      <c r="I125" s="43"/>
    </row>
    <row r="126" spans="1:9" s="26" customFormat="1" ht="12" customHeight="1">
      <c r="A126" s="163" t="s">
        <v>62</v>
      </c>
      <c r="B126" s="635"/>
      <c r="C126" s="635" t="s">
        <v>1092</v>
      </c>
      <c r="D126" s="42" t="s">
        <v>645</v>
      </c>
      <c r="E126" s="32"/>
      <c r="F126" s="505"/>
      <c r="G126" s="32"/>
      <c r="H126" s="113"/>
      <c r="I126" s="43"/>
    </row>
    <row r="127" spans="1:9" s="26" customFormat="1" ht="12" customHeight="1" thickBot="1">
      <c r="A127" s="159" t="s">
        <v>1</v>
      </c>
      <c r="B127" s="634"/>
      <c r="C127" s="634"/>
      <c r="D127" s="38"/>
      <c r="E127" s="32"/>
      <c r="F127" s="505" t="s">
        <v>476</v>
      </c>
      <c r="G127" s="32" t="str">
        <f>F123</f>
        <v>陳玞嬡</v>
      </c>
      <c r="H127" s="113" t="s">
        <v>617</v>
      </c>
      <c r="I127" s="43"/>
    </row>
    <row r="128" spans="1:9" s="26" customFormat="1" ht="12" customHeight="1" thickBot="1">
      <c r="A128" s="549" t="s">
        <v>63</v>
      </c>
      <c r="B128" s="633" t="s">
        <v>775</v>
      </c>
      <c r="C128" s="633" t="s">
        <v>1428</v>
      </c>
      <c r="D128" s="448"/>
      <c r="E128" s="32"/>
      <c r="F128" s="40">
        <v>0.66666666666666663</v>
      </c>
      <c r="G128" s="460" t="s">
        <v>4920</v>
      </c>
      <c r="H128" s="113"/>
      <c r="I128" s="43"/>
    </row>
    <row r="129" spans="1:9" s="26" customFormat="1" ht="12" customHeight="1" thickBot="1">
      <c r="A129" s="159" t="s">
        <v>1</v>
      </c>
      <c r="B129" s="634"/>
      <c r="C129" s="634"/>
      <c r="D129" s="449" t="s">
        <v>403</v>
      </c>
      <c r="E129" s="450" t="str">
        <f>C128</f>
        <v>洪亦萱</v>
      </c>
      <c r="F129" s="39"/>
      <c r="G129" s="32"/>
      <c r="H129" s="113"/>
      <c r="I129" s="43"/>
    </row>
    <row r="130" spans="1:9" s="26" customFormat="1" ht="12" customHeight="1">
      <c r="A130" s="163" t="s">
        <v>64</v>
      </c>
      <c r="B130" s="635" t="s">
        <v>861</v>
      </c>
      <c r="C130" s="635" t="s">
        <v>1429</v>
      </c>
      <c r="D130" s="42">
        <v>0.53125</v>
      </c>
      <c r="E130" s="513" t="s">
        <v>4488</v>
      </c>
      <c r="F130" s="39"/>
      <c r="G130" s="32"/>
      <c r="H130" s="113"/>
      <c r="I130" s="43"/>
    </row>
    <row r="131" spans="1:9" s="26" customFormat="1" ht="12" customHeight="1" thickBot="1">
      <c r="A131" s="159" t="s">
        <v>1</v>
      </c>
      <c r="B131" s="634"/>
      <c r="C131" s="634"/>
      <c r="D131" s="38"/>
      <c r="E131" s="505" t="s">
        <v>452</v>
      </c>
      <c r="F131" s="452" t="str">
        <f>E129</f>
        <v>洪亦萱</v>
      </c>
      <c r="G131" s="32"/>
      <c r="H131" s="113"/>
      <c r="I131" s="43"/>
    </row>
    <row r="132" spans="1:9" s="26" customFormat="1" ht="12" customHeight="1" thickBot="1">
      <c r="A132" s="549" t="s">
        <v>65</v>
      </c>
      <c r="B132" s="633" t="s">
        <v>898</v>
      </c>
      <c r="C132" s="633" t="s">
        <v>1430</v>
      </c>
      <c r="D132" s="448"/>
      <c r="E132" s="40">
        <v>0.40277777777777773</v>
      </c>
      <c r="F132" s="32" t="s">
        <v>4759</v>
      </c>
      <c r="G132" s="32"/>
      <c r="H132" s="113"/>
      <c r="I132" s="43"/>
    </row>
    <row r="133" spans="1:9" s="26" customFormat="1" ht="12" customHeight="1" thickBot="1">
      <c r="A133" s="159" t="s">
        <v>1</v>
      </c>
      <c r="B133" s="634"/>
      <c r="C133" s="634"/>
      <c r="D133" s="41" t="s">
        <v>404</v>
      </c>
      <c r="E133" s="452" t="str">
        <f>C132</f>
        <v>曾珮妤</v>
      </c>
      <c r="F133" s="32"/>
      <c r="G133" s="32"/>
      <c r="H133" s="113"/>
      <c r="I133" s="43"/>
    </row>
    <row r="134" spans="1:9" s="26" customFormat="1" ht="12" customHeight="1">
      <c r="A134" s="163" t="s">
        <v>66</v>
      </c>
      <c r="B134" s="635" t="s">
        <v>877</v>
      </c>
      <c r="C134" s="635" t="s">
        <v>1431</v>
      </c>
      <c r="D134" s="42">
        <v>0.53125</v>
      </c>
      <c r="E134" s="37" t="s">
        <v>4489</v>
      </c>
      <c r="F134" s="32"/>
      <c r="G134" s="32"/>
      <c r="H134" s="113"/>
      <c r="I134" s="43"/>
    </row>
    <row r="135" spans="1:9" s="26" customFormat="1" ht="12" customHeight="1">
      <c r="A135" s="23"/>
      <c r="B135" s="632"/>
      <c r="C135" s="632"/>
      <c r="D135" s="38"/>
      <c r="E135" s="44"/>
      <c r="F135" s="25"/>
      <c r="G135" s="25"/>
      <c r="H135" s="113"/>
      <c r="I135" s="43"/>
    </row>
    <row r="136" spans="1:9" s="26" customFormat="1" ht="12" customHeight="1">
      <c r="A136" s="12" t="s">
        <v>2320</v>
      </c>
      <c r="B136" s="627"/>
      <c r="C136" s="628" t="s">
        <v>262</v>
      </c>
      <c r="D136" s="28" t="s">
        <v>3768</v>
      </c>
      <c r="E136" s="28" t="s">
        <v>2368</v>
      </c>
      <c r="F136" s="28" t="s">
        <v>2368</v>
      </c>
      <c r="G136" s="28"/>
      <c r="H136" s="112"/>
      <c r="I136" s="43"/>
    </row>
    <row r="137" spans="1:9" s="29" customFormat="1" ht="12" customHeight="1">
      <c r="A137" s="159" t="s">
        <v>1</v>
      </c>
      <c r="B137" s="627"/>
      <c r="C137" s="627"/>
      <c r="D137" s="28"/>
      <c r="E137" s="28"/>
      <c r="F137" s="28"/>
      <c r="G137" s="28"/>
      <c r="H137" s="112"/>
      <c r="I137" s="24"/>
    </row>
    <row r="138" spans="1:9" s="26" customFormat="1" ht="12" customHeight="1">
      <c r="A138" s="161" t="s">
        <v>67</v>
      </c>
      <c r="B138" s="635" t="s">
        <v>898</v>
      </c>
      <c r="C138" s="635" t="s">
        <v>1432</v>
      </c>
      <c r="D138" s="31"/>
      <c r="E138" s="32"/>
      <c r="F138" s="32"/>
      <c r="G138" s="32"/>
      <c r="H138" s="113"/>
      <c r="I138" s="43"/>
    </row>
    <row r="139" spans="1:9" s="26" customFormat="1" ht="12" customHeight="1" thickBot="1">
      <c r="A139" s="162" t="s">
        <v>1</v>
      </c>
      <c r="B139" s="634"/>
      <c r="C139" s="634"/>
      <c r="D139" s="34" t="s">
        <v>405</v>
      </c>
      <c r="E139" s="461" t="str">
        <f>C140</f>
        <v>陳米亞</v>
      </c>
      <c r="F139" s="32"/>
      <c r="G139" s="32"/>
      <c r="H139" s="113"/>
      <c r="I139" s="43"/>
    </row>
    <row r="140" spans="1:9" s="26" customFormat="1" ht="12" customHeight="1" thickBot="1">
      <c r="A140" s="549" t="s">
        <v>68</v>
      </c>
      <c r="B140" s="633" t="s">
        <v>889</v>
      </c>
      <c r="C140" s="633" t="s">
        <v>1433</v>
      </c>
      <c r="D140" s="455">
        <v>0.53125</v>
      </c>
      <c r="E140" s="473" t="s">
        <v>4490</v>
      </c>
      <c r="F140" s="32"/>
      <c r="G140" s="37"/>
      <c r="H140" s="113"/>
      <c r="I140" s="43"/>
    </row>
    <row r="141" spans="1:9" s="26" customFormat="1" ht="12" customHeight="1" thickBot="1">
      <c r="A141" s="159" t="s">
        <v>1</v>
      </c>
      <c r="B141" s="634"/>
      <c r="C141" s="634"/>
      <c r="D141" s="38"/>
      <c r="E141" s="39" t="s">
        <v>453</v>
      </c>
      <c r="F141" s="463" t="str">
        <f>E143</f>
        <v>陳昕伶</v>
      </c>
      <c r="G141" s="32"/>
      <c r="H141" s="113"/>
      <c r="I141" s="43"/>
    </row>
    <row r="142" spans="1:9" s="26" customFormat="1" ht="12" customHeight="1">
      <c r="A142" s="161" t="s">
        <v>69</v>
      </c>
      <c r="B142" s="635" t="s">
        <v>1434</v>
      </c>
      <c r="C142" s="635" t="s">
        <v>1435</v>
      </c>
      <c r="D142" s="31"/>
      <c r="E142" s="502">
        <v>0.40277777777777773</v>
      </c>
      <c r="F142" s="39" t="s">
        <v>4760</v>
      </c>
      <c r="G142" s="32"/>
      <c r="H142" s="113"/>
      <c r="I142" s="43"/>
    </row>
    <row r="143" spans="1:9" s="26" customFormat="1" ht="12" customHeight="1" thickBot="1">
      <c r="A143" s="162" t="s">
        <v>1</v>
      </c>
      <c r="B143" s="634"/>
      <c r="C143" s="634"/>
      <c r="D143" s="34" t="s">
        <v>406</v>
      </c>
      <c r="E143" s="506" t="str">
        <f>C144</f>
        <v>陳昕伶</v>
      </c>
      <c r="F143" s="39"/>
      <c r="G143" s="32"/>
      <c r="H143" s="113"/>
      <c r="I143" s="43"/>
    </row>
    <row r="144" spans="1:9" s="26" customFormat="1" ht="12" customHeight="1" thickBot="1">
      <c r="A144" s="549" t="s">
        <v>70</v>
      </c>
      <c r="B144" s="633" t="s">
        <v>1095</v>
      </c>
      <c r="C144" s="633" t="s">
        <v>1436</v>
      </c>
      <c r="D144" s="455">
        <v>0.53125</v>
      </c>
      <c r="E144" s="471" t="s">
        <v>4491</v>
      </c>
      <c r="F144" s="39"/>
      <c r="G144" s="37"/>
      <c r="H144" s="113"/>
      <c r="I144" s="43"/>
    </row>
    <row r="145" spans="1:9" s="26" customFormat="1" ht="12" customHeight="1" thickBot="1">
      <c r="A145" s="159" t="s">
        <v>1</v>
      </c>
      <c r="B145" s="634"/>
      <c r="C145" s="634"/>
      <c r="D145" s="38"/>
      <c r="E145" s="32"/>
      <c r="F145" s="39" t="s">
        <v>477</v>
      </c>
      <c r="G145" s="461" t="str">
        <f>F149</f>
        <v>林家伃</v>
      </c>
      <c r="H145" s="113" t="s">
        <v>618</v>
      </c>
      <c r="I145" s="43"/>
    </row>
    <row r="146" spans="1:9" s="26" customFormat="1" ht="12" customHeight="1">
      <c r="A146" s="161" t="s">
        <v>71</v>
      </c>
      <c r="B146" s="635"/>
      <c r="C146" s="635" t="s">
        <v>1120</v>
      </c>
      <c r="D146" s="31"/>
      <c r="E146" s="32"/>
      <c r="F146" s="502">
        <v>0.66666666666666663</v>
      </c>
      <c r="G146" s="466" t="s">
        <v>4925</v>
      </c>
      <c r="H146" s="113"/>
      <c r="I146" s="43"/>
    </row>
    <row r="147" spans="1:9" s="26" customFormat="1" ht="12" customHeight="1" thickBot="1">
      <c r="A147" s="162" t="s">
        <v>1</v>
      </c>
      <c r="B147" s="634"/>
      <c r="C147" s="634"/>
      <c r="D147" s="34" t="s">
        <v>407</v>
      </c>
      <c r="E147" s="461" t="str">
        <f>C148</f>
        <v>林家伃</v>
      </c>
      <c r="F147" s="505"/>
      <c r="G147" s="32"/>
      <c r="H147" s="113"/>
      <c r="I147" s="43"/>
    </row>
    <row r="148" spans="1:9" s="26" customFormat="1" ht="12" customHeight="1" thickBot="1">
      <c r="A148" s="549" t="s">
        <v>72</v>
      </c>
      <c r="B148" s="633" t="s">
        <v>854</v>
      </c>
      <c r="C148" s="633" t="s">
        <v>1437</v>
      </c>
      <c r="D148" s="457" t="s">
        <v>645</v>
      </c>
      <c r="E148" s="510"/>
      <c r="F148" s="505"/>
      <c r="G148" s="32"/>
      <c r="H148" s="113"/>
      <c r="I148" s="43"/>
    </row>
    <row r="149" spans="1:9" s="26" customFormat="1" ht="12" customHeight="1" thickBot="1">
      <c r="A149" s="159" t="s">
        <v>1</v>
      </c>
      <c r="B149" s="634"/>
      <c r="C149" s="634"/>
      <c r="D149" s="38"/>
      <c r="E149" s="505" t="s">
        <v>454</v>
      </c>
      <c r="F149" s="503" t="str">
        <f>E147</f>
        <v>林家伃</v>
      </c>
      <c r="G149" s="32"/>
      <c r="H149" s="113"/>
      <c r="I149" s="43"/>
    </row>
    <row r="150" spans="1:9" s="26" customFormat="1" ht="12" customHeight="1">
      <c r="A150" s="161" t="s">
        <v>73</v>
      </c>
      <c r="B150" s="635"/>
      <c r="C150" s="635" t="s">
        <v>1122</v>
      </c>
      <c r="D150" s="31"/>
      <c r="E150" s="40">
        <v>0.40277777777777773</v>
      </c>
      <c r="F150" s="460" t="s">
        <v>4761</v>
      </c>
      <c r="G150" s="37"/>
      <c r="H150" s="113"/>
      <c r="I150" s="43"/>
    </row>
    <row r="151" spans="1:9" s="26" customFormat="1" ht="12" customHeight="1" thickBot="1">
      <c r="A151" s="162" t="s">
        <v>1</v>
      </c>
      <c r="B151" s="634"/>
      <c r="C151" s="634"/>
      <c r="D151" s="34" t="s">
        <v>408</v>
      </c>
      <c r="E151" s="458" t="str">
        <f>C152</f>
        <v>楊舒婷</v>
      </c>
      <c r="F151" s="32"/>
      <c r="G151" s="32"/>
      <c r="H151" s="113"/>
      <c r="I151" s="43"/>
    </row>
    <row r="152" spans="1:9" s="26" customFormat="1" ht="12" customHeight="1" thickBot="1">
      <c r="A152" s="549" t="s">
        <v>74</v>
      </c>
      <c r="B152" s="633" t="s">
        <v>866</v>
      </c>
      <c r="C152" s="633" t="s">
        <v>1438</v>
      </c>
      <c r="D152" s="457" t="s">
        <v>645</v>
      </c>
      <c r="E152" s="459"/>
      <c r="F152" s="37"/>
      <c r="G152" s="32"/>
      <c r="H152" s="113"/>
      <c r="I152" s="43"/>
    </row>
    <row r="153" spans="1:9" s="26" customFormat="1" ht="12" customHeight="1">
      <c r="A153" s="159" t="s">
        <v>1</v>
      </c>
      <c r="B153" s="634"/>
      <c r="C153" s="634"/>
      <c r="D153" s="38"/>
      <c r="E153" s="32"/>
      <c r="F153" s="32"/>
      <c r="G153" s="32" t="s">
        <v>619</v>
      </c>
      <c r="H153" s="113"/>
      <c r="I153" s="43"/>
    </row>
    <row r="154" spans="1:9" s="26" customFormat="1" ht="12" customHeight="1">
      <c r="A154" s="161" t="s">
        <v>75</v>
      </c>
      <c r="B154" s="635" t="s">
        <v>1439</v>
      </c>
      <c r="C154" s="635" t="s">
        <v>1440</v>
      </c>
      <c r="D154" s="31"/>
      <c r="E154" s="32"/>
      <c r="F154" s="32"/>
      <c r="G154" s="108" t="s">
        <v>260</v>
      </c>
      <c r="H154" s="113"/>
      <c r="I154" s="43"/>
    </row>
    <row r="155" spans="1:9" s="26" customFormat="1" ht="12" customHeight="1" thickBot="1">
      <c r="A155" s="162" t="s">
        <v>1</v>
      </c>
      <c r="B155" s="634"/>
      <c r="C155" s="634"/>
      <c r="D155" s="34" t="s">
        <v>409</v>
      </c>
      <c r="E155" s="463" t="str">
        <f>C156</f>
        <v>林珆安</v>
      </c>
      <c r="F155" s="32"/>
      <c r="G155" s="32"/>
      <c r="H155" s="113"/>
      <c r="I155" s="43"/>
    </row>
    <row r="156" spans="1:9" s="26" customFormat="1" ht="12" customHeight="1" thickBot="1">
      <c r="A156" s="549" t="s">
        <v>76</v>
      </c>
      <c r="B156" s="633" t="s">
        <v>861</v>
      </c>
      <c r="C156" s="636" t="s">
        <v>4764</v>
      </c>
      <c r="D156" s="457">
        <v>0.54861111111111105</v>
      </c>
      <c r="E156" s="512" t="s">
        <v>4492</v>
      </c>
      <c r="F156" s="32"/>
      <c r="G156" s="37"/>
      <c r="H156" s="113"/>
      <c r="I156" s="43"/>
    </row>
    <row r="157" spans="1:9" s="26" customFormat="1" ht="12" customHeight="1" thickBot="1">
      <c r="A157" s="159" t="s">
        <v>1</v>
      </c>
      <c r="B157" s="634"/>
      <c r="C157" s="634"/>
      <c r="D157" s="38"/>
      <c r="E157" s="505" t="s">
        <v>455</v>
      </c>
      <c r="F157" s="450" t="str">
        <f>E155</f>
        <v>林珆安</v>
      </c>
      <c r="G157" s="32"/>
      <c r="H157" s="113"/>
      <c r="I157" s="43"/>
    </row>
    <row r="158" spans="1:9" s="26" customFormat="1" ht="12" customHeight="1">
      <c r="A158" s="161" t="s">
        <v>77</v>
      </c>
      <c r="B158" s="635"/>
      <c r="C158" s="635" t="s">
        <v>1134</v>
      </c>
      <c r="D158" s="31"/>
      <c r="E158" s="40">
        <v>0.4201388888888889</v>
      </c>
      <c r="F158" s="511" t="s">
        <v>4765</v>
      </c>
      <c r="G158" s="32"/>
      <c r="H158" s="113"/>
      <c r="I158" s="43"/>
    </row>
    <row r="159" spans="1:9" s="26" customFormat="1" ht="12" customHeight="1" thickBot="1">
      <c r="A159" s="162" t="s">
        <v>1</v>
      </c>
      <c r="B159" s="634"/>
      <c r="C159" s="634"/>
      <c r="D159" s="34" t="s">
        <v>410</v>
      </c>
      <c r="E159" s="451" t="str">
        <f>C160</f>
        <v>林昱伶</v>
      </c>
      <c r="F159" s="505"/>
      <c r="G159" s="32"/>
      <c r="H159" s="113"/>
      <c r="I159" s="43"/>
    </row>
    <row r="160" spans="1:9" s="26" customFormat="1" ht="12" customHeight="1" thickBot="1">
      <c r="A160" s="549" t="s">
        <v>78</v>
      </c>
      <c r="B160" s="633" t="s">
        <v>853</v>
      </c>
      <c r="C160" s="633" t="s">
        <v>1441</v>
      </c>
      <c r="D160" s="457" t="s">
        <v>645</v>
      </c>
      <c r="E160" s="459"/>
      <c r="F160" s="505"/>
      <c r="G160" s="32"/>
      <c r="H160" s="113"/>
      <c r="I160" s="43"/>
    </row>
    <row r="161" spans="1:9" s="26" customFormat="1" ht="12" customHeight="1" thickBot="1">
      <c r="A161" s="159" t="s">
        <v>1</v>
      </c>
      <c r="B161" s="634"/>
      <c r="C161" s="634"/>
      <c r="D161" s="38"/>
      <c r="E161" s="32"/>
      <c r="F161" s="505" t="s">
        <v>478</v>
      </c>
      <c r="G161" s="450" t="str">
        <f>F157</f>
        <v>林珆安</v>
      </c>
      <c r="H161" s="113" t="s">
        <v>620</v>
      </c>
      <c r="I161" s="43"/>
    </row>
    <row r="162" spans="1:9" s="26" customFormat="1" ht="12" customHeight="1">
      <c r="A162" s="161" t="s">
        <v>79</v>
      </c>
      <c r="B162" s="635"/>
      <c r="C162" s="635" t="s">
        <v>1136</v>
      </c>
      <c r="D162" s="41"/>
      <c r="E162" s="32"/>
      <c r="F162" s="40">
        <v>0.6875</v>
      </c>
      <c r="G162" s="32" t="s">
        <v>4924</v>
      </c>
      <c r="H162" s="113"/>
      <c r="I162" s="43"/>
    </row>
    <row r="163" spans="1:9" s="26" customFormat="1" ht="12" customHeight="1" thickBot="1">
      <c r="A163" s="162" t="s">
        <v>1</v>
      </c>
      <c r="B163" s="634"/>
      <c r="C163" s="634"/>
      <c r="D163" s="34" t="s">
        <v>411</v>
      </c>
      <c r="E163" s="461" t="str">
        <f>C164</f>
        <v>林俐</v>
      </c>
      <c r="F163" s="39"/>
      <c r="G163" s="32"/>
      <c r="H163" s="113"/>
      <c r="I163" s="43"/>
    </row>
    <row r="164" spans="1:9" s="26" customFormat="1" ht="12" customHeight="1" thickBot="1">
      <c r="A164" s="549" t="s">
        <v>80</v>
      </c>
      <c r="B164" s="633" t="s">
        <v>870</v>
      </c>
      <c r="C164" s="633" t="s">
        <v>1442</v>
      </c>
      <c r="D164" s="455" t="s">
        <v>259</v>
      </c>
      <c r="E164" s="479"/>
      <c r="F164" s="39"/>
      <c r="G164" s="32"/>
      <c r="H164" s="113"/>
      <c r="I164" s="43"/>
    </row>
    <row r="165" spans="1:9" s="26" customFormat="1" ht="12" customHeight="1" thickBot="1">
      <c r="A165" s="159" t="s">
        <v>1</v>
      </c>
      <c r="B165" s="634"/>
      <c r="C165" s="634"/>
      <c r="D165" s="38"/>
      <c r="E165" s="39" t="s">
        <v>456</v>
      </c>
      <c r="F165" s="591" t="str">
        <f>E167</f>
        <v>吳宸妤</v>
      </c>
      <c r="G165" s="32"/>
      <c r="H165" s="113"/>
      <c r="I165" s="43"/>
    </row>
    <row r="166" spans="1:9" s="26" customFormat="1" ht="12" customHeight="1">
      <c r="A166" s="161" t="s">
        <v>81</v>
      </c>
      <c r="B166" s="635"/>
      <c r="C166" s="635" t="s">
        <v>1139</v>
      </c>
      <c r="D166" s="31"/>
      <c r="E166" s="502">
        <v>0.4201388888888889</v>
      </c>
      <c r="F166" s="32" t="s">
        <v>4766</v>
      </c>
      <c r="G166" s="37"/>
      <c r="H166" s="113"/>
      <c r="I166" s="43"/>
    </row>
    <row r="167" spans="1:9" s="26" customFormat="1" ht="12" customHeight="1" thickBot="1">
      <c r="A167" s="162" t="s">
        <v>1</v>
      </c>
      <c r="B167" s="634"/>
      <c r="C167" s="634"/>
      <c r="D167" s="34" t="s">
        <v>412</v>
      </c>
      <c r="E167" s="506" t="str">
        <f>C168</f>
        <v>吳宸妤</v>
      </c>
      <c r="F167" s="32"/>
      <c r="G167" s="32"/>
      <c r="H167" s="113"/>
      <c r="I167" s="43"/>
    </row>
    <row r="168" spans="1:9" s="26" customFormat="1" ht="12" customHeight="1" thickBot="1">
      <c r="A168" s="549" t="s">
        <v>82</v>
      </c>
      <c r="B168" s="633" t="s">
        <v>732</v>
      </c>
      <c r="C168" s="633" t="s">
        <v>1443</v>
      </c>
      <c r="D168" s="455" t="s">
        <v>645</v>
      </c>
      <c r="E168" s="466"/>
      <c r="F168" s="37"/>
      <c r="G168" s="32"/>
      <c r="H168" s="113"/>
      <c r="I168" s="43"/>
    </row>
    <row r="169" spans="1:9" s="26" customFormat="1" ht="12" customHeight="1">
      <c r="A169" s="159" t="s">
        <v>1</v>
      </c>
      <c r="B169" s="634"/>
      <c r="C169" s="634"/>
      <c r="D169" s="38"/>
      <c r="E169" s="32"/>
      <c r="F169" s="32"/>
      <c r="G169" s="32"/>
      <c r="H169" s="113" t="s">
        <v>621</v>
      </c>
      <c r="I169" s="43"/>
    </row>
    <row r="170" spans="1:9" s="26" customFormat="1" ht="12" customHeight="1" thickBot="1">
      <c r="A170" s="549" t="s">
        <v>83</v>
      </c>
      <c r="B170" s="633" t="s">
        <v>910</v>
      </c>
      <c r="C170" s="633" t="s">
        <v>1444</v>
      </c>
      <c r="D170" s="448"/>
      <c r="E170" s="32"/>
      <c r="F170" s="32"/>
      <c r="G170" s="32"/>
      <c r="H170" s="114" t="s">
        <v>622</v>
      </c>
      <c r="I170" s="43"/>
    </row>
    <row r="171" spans="1:9" s="26" customFormat="1" ht="12" customHeight="1" thickBot="1">
      <c r="A171" s="159" t="s">
        <v>1</v>
      </c>
      <c r="B171" s="634"/>
      <c r="C171" s="634"/>
      <c r="D171" s="41" t="s">
        <v>413</v>
      </c>
      <c r="E171" s="450" t="str">
        <f>C170</f>
        <v>韓宇婍</v>
      </c>
      <c r="F171" s="32"/>
      <c r="G171" s="32"/>
      <c r="H171" s="113"/>
      <c r="I171" s="43"/>
    </row>
    <row r="172" spans="1:9" s="26" customFormat="1" ht="12" customHeight="1">
      <c r="A172" s="163" t="s">
        <v>84</v>
      </c>
      <c r="B172" s="635" t="s">
        <v>785</v>
      </c>
      <c r="C172" s="635" t="s">
        <v>1445</v>
      </c>
      <c r="D172" s="42">
        <v>0.54861111111111105</v>
      </c>
      <c r="E172" s="511" t="s">
        <v>4499</v>
      </c>
      <c r="F172" s="32"/>
      <c r="G172" s="37"/>
      <c r="H172" s="113"/>
      <c r="I172" s="43"/>
    </row>
    <row r="173" spans="1:9" s="26" customFormat="1" ht="12" customHeight="1" thickBot="1">
      <c r="A173" s="159" t="s">
        <v>1</v>
      </c>
      <c r="B173" s="634"/>
      <c r="C173" s="634"/>
      <c r="D173" s="38"/>
      <c r="E173" s="505" t="s">
        <v>457</v>
      </c>
      <c r="F173" s="450" t="str">
        <f>E171</f>
        <v>韓宇婍</v>
      </c>
      <c r="G173" s="32"/>
      <c r="H173" s="113"/>
      <c r="I173" s="43"/>
    </row>
    <row r="174" spans="1:9" s="26" customFormat="1" ht="12" customHeight="1">
      <c r="A174" s="161" t="s">
        <v>85</v>
      </c>
      <c r="B174" s="635"/>
      <c r="C174" s="635" t="s">
        <v>1153</v>
      </c>
      <c r="D174" s="31"/>
      <c r="E174" s="40">
        <v>0.4201388888888889</v>
      </c>
      <c r="F174" s="504" t="s">
        <v>4770</v>
      </c>
      <c r="G174" s="32"/>
      <c r="H174" s="113"/>
      <c r="I174" s="43"/>
    </row>
    <row r="175" spans="1:9" s="26" customFormat="1" ht="12" customHeight="1" thickBot="1">
      <c r="A175" s="162" t="s">
        <v>1</v>
      </c>
      <c r="B175" s="634"/>
      <c r="C175" s="634"/>
      <c r="D175" s="34" t="s">
        <v>414</v>
      </c>
      <c r="E175" s="458" t="str">
        <f>C176</f>
        <v>林子薰</v>
      </c>
      <c r="F175" s="505"/>
      <c r="G175" s="32"/>
      <c r="H175" s="113"/>
      <c r="I175" s="43"/>
    </row>
    <row r="176" spans="1:9" s="26" customFormat="1" ht="12" customHeight="1" thickBot="1">
      <c r="A176" s="549" t="s">
        <v>86</v>
      </c>
      <c r="B176" s="633" t="s">
        <v>1446</v>
      </c>
      <c r="C176" s="633" t="s">
        <v>1447</v>
      </c>
      <c r="D176" s="455" t="s">
        <v>259</v>
      </c>
      <c r="E176" s="466"/>
      <c r="F176" s="505"/>
      <c r="G176" s="32"/>
      <c r="H176" s="113"/>
      <c r="I176" s="43"/>
    </row>
    <row r="177" spans="1:9" s="26" customFormat="1" ht="12" customHeight="1" thickBot="1">
      <c r="A177" s="159" t="s">
        <v>1</v>
      </c>
      <c r="B177" s="634"/>
      <c r="C177" s="634"/>
      <c r="D177" s="38" t="s">
        <v>623</v>
      </c>
      <c r="E177" s="32"/>
      <c r="F177" s="505" t="s">
        <v>479</v>
      </c>
      <c r="G177" s="450" t="str">
        <f>F173</f>
        <v>韓宇婍</v>
      </c>
      <c r="H177" s="113" t="s">
        <v>624</v>
      </c>
      <c r="I177" s="43"/>
    </row>
    <row r="178" spans="1:9" s="26" customFormat="1" ht="12" customHeight="1">
      <c r="A178" s="161" t="s">
        <v>87</v>
      </c>
      <c r="B178" s="635"/>
      <c r="C178" s="635" t="s">
        <v>1155</v>
      </c>
      <c r="D178" s="31"/>
      <c r="E178" s="32"/>
      <c r="F178" s="40">
        <v>0.6875</v>
      </c>
      <c r="G178" s="32" t="s">
        <v>4922</v>
      </c>
      <c r="H178" s="113"/>
      <c r="I178" s="43"/>
    </row>
    <row r="179" spans="1:9" s="26" customFormat="1" ht="12" customHeight="1" thickBot="1">
      <c r="A179" s="162" t="s">
        <v>1</v>
      </c>
      <c r="B179" s="634"/>
      <c r="C179" s="634"/>
      <c r="D179" s="34" t="s">
        <v>415</v>
      </c>
      <c r="E179" s="463" t="str">
        <f>C180</f>
        <v>林宜靚</v>
      </c>
      <c r="F179" s="39"/>
      <c r="G179" s="32"/>
      <c r="H179" s="113"/>
      <c r="I179" s="43"/>
    </row>
    <row r="180" spans="1:9" s="26" customFormat="1" ht="12" customHeight="1" thickBot="1">
      <c r="A180" s="549" t="s">
        <v>88</v>
      </c>
      <c r="B180" s="633" t="s">
        <v>893</v>
      </c>
      <c r="C180" s="633" t="s">
        <v>1448</v>
      </c>
      <c r="D180" s="455" t="s">
        <v>645</v>
      </c>
      <c r="E180" s="504"/>
      <c r="F180" s="39"/>
      <c r="G180" s="32"/>
      <c r="H180" s="113"/>
      <c r="I180" s="43"/>
    </row>
    <row r="181" spans="1:9" s="26" customFormat="1" ht="12" customHeight="1" thickBot="1">
      <c r="A181" s="159" t="s">
        <v>1</v>
      </c>
      <c r="B181" s="634"/>
      <c r="C181" s="634"/>
      <c r="D181" s="38"/>
      <c r="E181" s="505" t="s">
        <v>458</v>
      </c>
      <c r="F181" s="452" t="str">
        <f>E179</f>
        <v>林宜靚</v>
      </c>
      <c r="G181" s="32"/>
      <c r="H181" s="113"/>
      <c r="I181" s="43"/>
    </row>
    <row r="182" spans="1:9" s="26" customFormat="1" ht="12" customHeight="1">
      <c r="A182" s="161" t="s">
        <v>89</v>
      </c>
      <c r="B182" s="635"/>
      <c r="C182" s="635" t="s">
        <v>1157</v>
      </c>
      <c r="D182" s="31"/>
      <c r="E182" s="40">
        <v>0.4201388888888889</v>
      </c>
      <c r="F182" s="32" t="s">
        <v>4771</v>
      </c>
      <c r="G182" s="32"/>
      <c r="H182" s="113"/>
      <c r="I182" s="43"/>
    </row>
    <row r="183" spans="1:9" s="26" customFormat="1" ht="12" customHeight="1" thickBot="1">
      <c r="A183" s="162" t="s">
        <v>1</v>
      </c>
      <c r="B183" s="634"/>
      <c r="C183" s="634"/>
      <c r="D183" s="34" t="s">
        <v>416</v>
      </c>
      <c r="E183" s="451" t="str">
        <f>C184</f>
        <v>張語庭</v>
      </c>
      <c r="F183" s="32"/>
      <c r="G183" s="32"/>
      <c r="H183" s="113"/>
      <c r="I183" s="43"/>
    </row>
    <row r="184" spans="1:9" s="26" customFormat="1" ht="12" customHeight="1" thickBot="1">
      <c r="A184" s="549" t="s">
        <v>90</v>
      </c>
      <c r="B184" s="633" t="s">
        <v>884</v>
      </c>
      <c r="C184" s="633" t="s">
        <v>1449</v>
      </c>
      <c r="D184" s="457" t="s">
        <v>645</v>
      </c>
      <c r="E184" s="453"/>
      <c r="F184" s="32"/>
      <c r="G184" s="32"/>
      <c r="H184" s="113"/>
      <c r="I184" s="43"/>
    </row>
    <row r="185" spans="1:9" s="26" customFormat="1" ht="12" customHeight="1">
      <c r="A185" s="159" t="s">
        <v>1</v>
      </c>
      <c r="B185" s="634"/>
      <c r="C185" s="634"/>
      <c r="D185" s="38"/>
      <c r="E185" s="32"/>
      <c r="F185" s="32"/>
      <c r="G185" s="32" t="s">
        <v>626</v>
      </c>
      <c r="H185" s="113"/>
      <c r="I185" s="43"/>
    </row>
    <row r="186" spans="1:9" s="26" customFormat="1" ht="12" customHeight="1" thickBot="1">
      <c r="A186" s="549" t="s">
        <v>91</v>
      </c>
      <c r="B186" s="633" t="s">
        <v>848</v>
      </c>
      <c r="C186" s="633" t="s">
        <v>1450</v>
      </c>
      <c r="D186" s="448"/>
      <c r="E186" s="32"/>
      <c r="F186" s="32"/>
      <c r="G186" s="108" t="s">
        <v>627</v>
      </c>
      <c r="H186" s="113"/>
      <c r="I186" s="43"/>
    </row>
    <row r="187" spans="1:9" s="26" customFormat="1" ht="12" customHeight="1" thickBot="1">
      <c r="A187" s="159" t="s">
        <v>1</v>
      </c>
      <c r="B187" s="634"/>
      <c r="C187" s="634"/>
      <c r="D187" s="449" t="s">
        <v>417</v>
      </c>
      <c r="E187" s="450" t="str">
        <f>C186</f>
        <v>楊家柔</v>
      </c>
      <c r="F187" s="32"/>
      <c r="G187" s="32"/>
      <c r="H187" s="113"/>
      <c r="I187" s="43"/>
    </row>
    <row r="188" spans="1:9" s="26" customFormat="1" ht="12" customHeight="1">
      <c r="A188" s="163" t="s">
        <v>92</v>
      </c>
      <c r="B188" s="635" t="s">
        <v>883</v>
      </c>
      <c r="C188" s="635" t="s">
        <v>1451</v>
      </c>
      <c r="D188" s="42">
        <v>0.54861111111111105</v>
      </c>
      <c r="E188" s="470" t="s">
        <v>4502</v>
      </c>
      <c r="F188" s="32"/>
      <c r="G188" s="32"/>
      <c r="H188" s="113"/>
      <c r="I188" s="43"/>
    </row>
    <row r="189" spans="1:9" s="26" customFormat="1" ht="12" customHeight="1" thickBot="1">
      <c r="A189" s="159" t="s">
        <v>1</v>
      </c>
      <c r="B189" s="634"/>
      <c r="C189" s="634"/>
      <c r="D189" s="38"/>
      <c r="E189" s="39" t="s">
        <v>459</v>
      </c>
      <c r="F189" s="463" t="str">
        <f>E191</f>
        <v>賴冠含</v>
      </c>
      <c r="G189" s="32"/>
      <c r="H189" s="113"/>
      <c r="I189" s="43"/>
    </row>
    <row r="190" spans="1:9" s="26" customFormat="1" ht="12" customHeight="1">
      <c r="A190" s="161" t="s">
        <v>93</v>
      </c>
      <c r="B190" s="635"/>
      <c r="C190" s="635" t="s">
        <v>1169</v>
      </c>
      <c r="D190" s="31"/>
      <c r="E190" s="502">
        <v>0.4201388888888889</v>
      </c>
      <c r="F190" s="479" t="s">
        <v>4768</v>
      </c>
      <c r="G190" s="32"/>
      <c r="H190" s="113"/>
      <c r="I190" s="43"/>
    </row>
    <row r="191" spans="1:9" s="26" customFormat="1" ht="12" customHeight="1" thickBot="1">
      <c r="A191" s="162" t="s">
        <v>1</v>
      </c>
      <c r="B191" s="634"/>
      <c r="C191" s="634"/>
      <c r="D191" s="34" t="s">
        <v>418</v>
      </c>
      <c r="E191" s="506" t="str">
        <f>C192</f>
        <v>賴冠含</v>
      </c>
      <c r="F191" s="39"/>
      <c r="G191" s="32"/>
      <c r="H191" s="113"/>
      <c r="I191" s="43"/>
    </row>
    <row r="192" spans="1:9" s="26" customFormat="1" ht="12" customHeight="1" thickBot="1">
      <c r="A192" s="549" t="s">
        <v>94</v>
      </c>
      <c r="B192" s="633" t="s">
        <v>876</v>
      </c>
      <c r="C192" s="633" t="s">
        <v>1452</v>
      </c>
      <c r="D192" s="455" t="s">
        <v>645</v>
      </c>
      <c r="E192" s="466"/>
      <c r="F192" s="39"/>
      <c r="G192" s="32"/>
      <c r="H192" s="113"/>
      <c r="I192" s="43"/>
    </row>
    <row r="193" spans="1:9" s="26" customFormat="1" ht="12" customHeight="1" thickBot="1">
      <c r="A193" s="159" t="s">
        <v>1</v>
      </c>
      <c r="B193" s="634"/>
      <c r="C193" s="634"/>
      <c r="D193" s="38"/>
      <c r="E193" s="32"/>
      <c r="F193" s="39" t="s">
        <v>480</v>
      </c>
      <c r="G193" s="463" t="str">
        <f>F197</f>
        <v>賴宥蓉[9/16]</v>
      </c>
      <c r="H193" s="113" t="s">
        <v>628</v>
      </c>
      <c r="I193" s="43"/>
    </row>
    <row r="194" spans="1:9" s="26" customFormat="1" ht="12" customHeight="1">
      <c r="A194" s="161" t="s">
        <v>95</v>
      </c>
      <c r="B194" s="635"/>
      <c r="C194" s="635" t="s">
        <v>1172</v>
      </c>
      <c r="D194" s="31"/>
      <c r="E194" s="32"/>
      <c r="F194" s="502">
        <v>0.6875</v>
      </c>
      <c r="G194" s="466" t="s">
        <v>4788</v>
      </c>
      <c r="H194" s="113"/>
      <c r="I194" s="43"/>
    </row>
    <row r="195" spans="1:9" s="26" customFormat="1" ht="12" customHeight="1" thickBot="1">
      <c r="A195" s="162" t="s">
        <v>1</v>
      </c>
      <c r="B195" s="634"/>
      <c r="C195" s="634"/>
      <c r="D195" s="34" t="s">
        <v>419</v>
      </c>
      <c r="E195" s="463" t="str">
        <f>C196</f>
        <v>卓孟潔</v>
      </c>
      <c r="F195" s="505"/>
      <c r="G195" s="32"/>
      <c r="H195" s="113"/>
      <c r="I195" s="43"/>
    </row>
    <row r="196" spans="1:9" s="26" customFormat="1" ht="12" customHeight="1" thickBot="1">
      <c r="A196" s="549" t="s">
        <v>96</v>
      </c>
      <c r="B196" s="633" t="s">
        <v>885</v>
      </c>
      <c r="C196" s="633" t="s">
        <v>1453</v>
      </c>
      <c r="D196" s="455" t="s">
        <v>259</v>
      </c>
      <c r="E196" s="39"/>
      <c r="F196" s="505"/>
      <c r="G196" s="32"/>
      <c r="H196" s="113"/>
      <c r="I196" s="43"/>
    </row>
    <row r="197" spans="1:9" s="26" customFormat="1" ht="12" customHeight="1" thickBot="1">
      <c r="A197" s="159" t="s">
        <v>1</v>
      </c>
      <c r="B197" s="634"/>
      <c r="C197" s="634"/>
      <c r="D197" s="38"/>
      <c r="E197" s="39" t="s">
        <v>460</v>
      </c>
      <c r="F197" s="506" t="str">
        <f>E199</f>
        <v>賴宥蓉[9/16]</v>
      </c>
      <c r="G197" s="32"/>
      <c r="H197" s="113"/>
      <c r="I197" s="43"/>
    </row>
    <row r="198" spans="1:9" s="26" customFormat="1" ht="12" customHeight="1">
      <c r="A198" s="161" t="s">
        <v>97</v>
      </c>
      <c r="B198" s="635"/>
      <c r="C198" s="635" t="s">
        <v>1174</v>
      </c>
      <c r="D198" s="41"/>
      <c r="E198" s="502">
        <v>0.4201388888888889</v>
      </c>
      <c r="F198" s="466" t="s">
        <v>4769</v>
      </c>
      <c r="G198" s="32"/>
      <c r="H198" s="113"/>
      <c r="I198" s="43"/>
    </row>
    <row r="199" spans="1:9" s="26" customFormat="1" ht="12" customHeight="1" thickBot="1">
      <c r="A199" s="162" t="s">
        <v>1</v>
      </c>
      <c r="B199" s="634"/>
      <c r="C199" s="290"/>
      <c r="D199" s="34" t="s">
        <v>420</v>
      </c>
      <c r="E199" s="506" t="str">
        <f>C200</f>
        <v>賴宥蓉[9/16]</v>
      </c>
      <c r="F199" s="32"/>
      <c r="G199" s="32"/>
      <c r="H199" s="113"/>
      <c r="I199" s="43"/>
    </row>
    <row r="200" spans="1:9" s="26" customFormat="1" ht="12" customHeight="1" thickBot="1">
      <c r="A200" s="549" t="s">
        <v>98</v>
      </c>
      <c r="B200" s="633" t="s">
        <v>771</v>
      </c>
      <c r="C200" s="630" t="s">
        <v>1454</v>
      </c>
      <c r="D200" s="477"/>
      <c r="E200" s="459"/>
      <c r="F200" s="32"/>
      <c r="G200" s="32"/>
      <c r="H200" s="113"/>
      <c r="I200" s="43"/>
    </row>
    <row r="201" spans="1:9" s="26" customFormat="1" ht="12" customHeight="1">
      <c r="A201" s="23"/>
      <c r="B201" s="632"/>
      <c r="C201" s="632"/>
      <c r="D201" s="38"/>
      <c r="E201" s="44"/>
      <c r="F201" s="25"/>
      <c r="G201" s="25"/>
      <c r="H201" s="113"/>
      <c r="I201" s="43"/>
    </row>
    <row r="202" spans="1:9" s="26" customFormat="1" ht="12" customHeight="1">
      <c r="A202" s="12" t="s">
        <v>2321</v>
      </c>
      <c r="B202" s="627"/>
      <c r="C202" s="628" t="s">
        <v>262</v>
      </c>
      <c r="D202" s="28" t="s">
        <v>3768</v>
      </c>
      <c r="E202" s="28" t="s">
        <v>2368</v>
      </c>
      <c r="F202" s="28" t="s">
        <v>2368</v>
      </c>
      <c r="G202" s="28"/>
      <c r="H202" s="112"/>
      <c r="I202" s="43"/>
    </row>
    <row r="203" spans="1:9" s="29" customFormat="1" ht="12" customHeight="1">
      <c r="A203" s="159" t="s">
        <v>1</v>
      </c>
      <c r="B203" s="627"/>
      <c r="C203" s="627"/>
      <c r="D203" s="28"/>
      <c r="E203" s="28"/>
      <c r="F203" s="28"/>
      <c r="G203" s="28"/>
      <c r="H203" s="112"/>
      <c r="I203" s="24"/>
    </row>
    <row r="204" spans="1:9" s="26" customFormat="1" ht="12" customHeight="1">
      <c r="A204" s="161" t="s">
        <v>99</v>
      </c>
      <c r="B204" s="635" t="s">
        <v>879</v>
      </c>
      <c r="C204" s="635" t="s">
        <v>1455</v>
      </c>
      <c r="D204" s="31"/>
      <c r="E204" s="32"/>
      <c r="F204" s="32"/>
      <c r="G204" s="32"/>
      <c r="H204" s="113"/>
      <c r="I204" s="43"/>
    </row>
    <row r="205" spans="1:9" s="26" customFormat="1" ht="12" customHeight="1" thickBot="1">
      <c r="A205" s="162" t="s">
        <v>1</v>
      </c>
      <c r="B205" s="634"/>
      <c r="C205" s="634"/>
      <c r="D205" s="34" t="s">
        <v>421</v>
      </c>
      <c r="E205" s="463" t="str">
        <f>C206</f>
        <v>林子芸</v>
      </c>
      <c r="F205" s="32"/>
      <c r="G205" s="32"/>
      <c r="H205" s="113"/>
      <c r="I205" s="43"/>
    </row>
    <row r="206" spans="1:9" s="26" customFormat="1" ht="12" customHeight="1" thickBot="1">
      <c r="A206" s="549" t="s">
        <v>100</v>
      </c>
      <c r="B206" s="633" t="s">
        <v>954</v>
      </c>
      <c r="C206" s="633" t="s">
        <v>1456</v>
      </c>
      <c r="D206" s="457">
        <v>0.54861111111111105</v>
      </c>
      <c r="E206" s="465" t="s">
        <v>4496</v>
      </c>
      <c r="F206" s="32"/>
      <c r="G206" s="37"/>
      <c r="H206" s="113"/>
      <c r="I206" s="43"/>
    </row>
    <row r="207" spans="1:9" s="26" customFormat="1" ht="12" customHeight="1" thickBot="1">
      <c r="A207" s="159" t="s">
        <v>1</v>
      </c>
      <c r="B207" s="634"/>
      <c r="C207" s="634"/>
      <c r="D207" s="38"/>
      <c r="E207" s="39" t="s">
        <v>461</v>
      </c>
      <c r="F207" s="463" t="str">
        <f>E209</f>
        <v>韓蓁</v>
      </c>
      <c r="G207" s="32"/>
      <c r="H207" s="113"/>
      <c r="I207" s="43"/>
    </row>
    <row r="208" spans="1:9" s="26" customFormat="1" ht="12" customHeight="1">
      <c r="A208" s="161" t="s">
        <v>101</v>
      </c>
      <c r="B208" s="635" t="s">
        <v>785</v>
      </c>
      <c r="C208" s="635" t="s">
        <v>1457</v>
      </c>
      <c r="D208" s="31"/>
      <c r="E208" s="502">
        <v>0.4201388888888889</v>
      </c>
      <c r="F208" s="504" t="s">
        <v>4767</v>
      </c>
      <c r="G208" s="32"/>
      <c r="H208" s="113"/>
      <c r="I208" s="43"/>
    </row>
    <row r="209" spans="1:9" s="26" customFormat="1" ht="12" customHeight="1" thickBot="1">
      <c r="A209" s="162" t="s">
        <v>1</v>
      </c>
      <c r="B209" s="634"/>
      <c r="C209" s="634"/>
      <c r="D209" s="34" t="s">
        <v>422</v>
      </c>
      <c r="E209" s="506" t="str">
        <f>C210</f>
        <v>韓蓁</v>
      </c>
      <c r="F209" s="505"/>
      <c r="G209" s="32"/>
      <c r="H209" s="113"/>
      <c r="I209" s="43"/>
    </row>
    <row r="210" spans="1:9" s="26" customFormat="1" ht="12" customHeight="1" thickBot="1">
      <c r="A210" s="549" t="s">
        <v>102</v>
      </c>
      <c r="B210" s="633" t="s">
        <v>854</v>
      </c>
      <c r="C210" s="633" t="s">
        <v>1458</v>
      </c>
      <c r="D210" s="457">
        <v>0.54861111111111105</v>
      </c>
      <c r="E210" s="459" t="s">
        <v>4493</v>
      </c>
      <c r="F210" s="505"/>
      <c r="G210" s="37"/>
      <c r="H210" s="113"/>
      <c r="I210" s="43"/>
    </row>
    <row r="211" spans="1:9" s="26" customFormat="1" ht="12" customHeight="1" thickBot="1">
      <c r="A211" s="159" t="s">
        <v>1</v>
      </c>
      <c r="B211" s="634"/>
      <c r="C211" s="634"/>
      <c r="D211" s="38"/>
      <c r="E211" s="32"/>
      <c r="F211" s="505" t="s">
        <v>481</v>
      </c>
      <c r="G211" s="32" t="str">
        <f>F207</f>
        <v>韓蓁</v>
      </c>
      <c r="H211" s="113" t="s">
        <v>629</v>
      </c>
      <c r="I211" s="43"/>
    </row>
    <row r="212" spans="1:9" s="26" customFormat="1" ht="12" customHeight="1">
      <c r="A212" s="161" t="s">
        <v>103</v>
      </c>
      <c r="B212" s="635"/>
      <c r="C212" s="635" t="s">
        <v>1189</v>
      </c>
      <c r="D212" s="31"/>
      <c r="E212" s="32"/>
      <c r="F212" s="40">
        <v>0.6875</v>
      </c>
      <c r="G212" s="460" t="s">
        <v>4926</v>
      </c>
      <c r="H212" s="113"/>
      <c r="I212" s="43"/>
    </row>
    <row r="213" spans="1:9" s="26" customFormat="1" ht="12" customHeight="1" thickBot="1">
      <c r="A213" s="162" t="s">
        <v>1</v>
      </c>
      <c r="B213" s="634"/>
      <c r="C213" s="634"/>
      <c r="D213" s="34" t="s">
        <v>423</v>
      </c>
      <c r="E213" s="463" t="str">
        <f>C214</f>
        <v>馬綠茵</v>
      </c>
      <c r="F213" s="39"/>
      <c r="G213" s="32"/>
      <c r="H213" s="113"/>
      <c r="I213" s="43"/>
    </row>
    <row r="214" spans="1:9" s="26" customFormat="1" ht="12" customHeight="1" thickBot="1">
      <c r="A214" s="549" t="s">
        <v>104</v>
      </c>
      <c r="B214" s="633" t="s">
        <v>874</v>
      </c>
      <c r="C214" s="633" t="s">
        <v>1459</v>
      </c>
      <c r="D214" s="457" t="s">
        <v>645</v>
      </c>
      <c r="E214" s="510"/>
      <c r="F214" s="39"/>
      <c r="G214" s="32"/>
      <c r="H214" s="113"/>
      <c r="I214" s="43"/>
    </row>
    <row r="215" spans="1:9" s="26" customFormat="1" ht="12" customHeight="1" thickBot="1">
      <c r="A215" s="159" t="s">
        <v>1</v>
      </c>
      <c r="B215" s="634"/>
      <c r="C215" s="634"/>
      <c r="D215" s="38"/>
      <c r="E215" s="505" t="s">
        <v>462</v>
      </c>
      <c r="F215" s="452" t="str">
        <f>E213</f>
        <v>馬綠茵</v>
      </c>
      <c r="G215" s="32"/>
      <c r="H215" s="113"/>
      <c r="I215" s="43"/>
    </row>
    <row r="216" spans="1:9" s="26" customFormat="1" ht="12" customHeight="1">
      <c r="A216" s="161" t="s">
        <v>105</v>
      </c>
      <c r="B216" s="635"/>
      <c r="C216" s="635" t="s">
        <v>1191</v>
      </c>
      <c r="D216" s="31"/>
      <c r="E216" s="40">
        <v>0.4201388888888889</v>
      </c>
      <c r="F216" s="32" t="s">
        <v>4772</v>
      </c>
      <c r="G216" s="37"/>
      <c r="H216" s="113"/>
      <c r="I216" s="43"/>
    </row>
    <row r="217" spans="1:9" s="26" customFormat="1" ht="12" customHeight="1" thickBot="1">
      <c r="A217" s="162" t="s">
        <v>1</v>
      </c>
      <c r="B217" s="634"/>
      <c r="C217" s="634"/>
      <c r="D217" s="34" t="s">
        <v>424</v>
      </c>
      <c r="E217" s="458" t="str">
        <f>C218</f>
        <v>鍾聿昕</v>
      </c>
      <c r="F217" s="32"/>
      <c r="G217" s="32"/>
      <c r="H217" s="113"/>
      <c r="I217" s="43"/>
    </row>
    <row r="218" spans="1:9" s="26" customFormat="1" ht="12" customHeight="1" thickBot="1">
      <c r="A218" s="549" t="s">
        <v>106</v>
      </c>
      <c r="B218" s="633" t="s">
        <v>909</v>
      </c>
      <c r="C218" s="633" t="s">
        <v>1460</v>
      </c>
      <c r="D218" s="455" t="s">
        <v>645</v>
      </c>
      <c r="E218" s="466"/>
      <c r="F218" s="37"/>
      <c r="G218" s="32"/>
      <c r="H218" s="113"/>
      <c r="I218" s="43"/>
    </row>
    <row r="219" spans="1:9" s="26" customFormat="1" ht="12" customHeight="1">
      <c r="A219" s="159" t="s">
        <v>1</v>
      </c>
      <c r="B219" s="634"/>
      <c r="C219" s="634"/>
      <c r="D219" s="38"/>
      <c r="E219" s="32"/>
      <c r="F219" s="32"/>
      <c r="G219" s="32" t="s">
        <v>615</v>
      </c>
      <c r="H219" s="113"/>
      <c r="I219" s="43"/>
    </row>
    <row r="220" spans="1:9" s="26" customFormat="1" ht="12" customHeight="1" thickBot="1">
      <c r="A220" s="549" t="s">
        <v>107</v>
      </c>
      <c r="B220" s="633" t="s">
        <v>885</v>
      </c>
      <c r="C220" s="633" t="s">
        <v>1461</v>
      </c>
      <c r="D220" s="448"/>
      <c r="E220" s="32"/>
      <c r="F220" s="32"/>
      <c r="G220" s="108" t="s">
        <v>630</v>
      </c>
      <c r="H220" s="113"/>
      <c r="I220" s="43"/>
    </row>
    <row r="221" spans="1:9" s="26" customFormat="1" ht="12" customHeight="1" thickBot="1">
      <c r="A221" s="159" t="s">
        <v>1</v>
      </c>
      <c r="B221" s="634"/>
      <c r="C221" s="634"/>
      <c r="D221" s="41" t="s">
        <v>425</v>
      </c>
      <c r="E221" s="453" t="str">
        <f>C220</f>
        <v>蔡亞臻</v>
      </c>
      <c r="F221" s="32"/>
      <c r="G221" s="32"/>
      <c r="H221" s="113"/>
      <c r="I221" s="43"/>
    </row>
    <row r="222" spans="1:9" s="26" customFormat="1" ht="12" customHeight="1">
      <c r="A222" s="214">
        <v>107</v>
      </c>
      <c r="B222" s="635" t="s">
        <v>887</v>
      </c>
      <c r="C222" s="635" t="s">
        <v>1462</v>
      </c>
      <c r="D222" s="42">
        <v>0.54861111111111105</v>
      </c>
      <c r="E222" s="511" t="s">
        <v>4494</v>
      </c>
      <c r="F222" s="32"/>
      <c r="G222" s="37"/>
      <c r="H222" s="113"/>
      <c r="I222" s="43"/>
    </row>
    <row r="223" spans="1:9" s="26" customFormat="1" ht="12" customHeight="1" thickBot="1">
      <c r="A223" s="159" t="s">
        <v>1</v>
      </c>
      <c r="B223" s="634"/>
      <c r="C223" s="634"/>
      <c r="D223" s="38"/>
      <c r="E223" s="505" t="s">
        <v>463</v>
      </c>
      <c r="F223" s="450" t="str">
        <f>E221</f>
        <v>蔡亞臻</v>
      </c>
      <c r="G223" s="32"/>
      <c r="H223" s="113"/>
      <c r="I223" s="43"/>
    </row>
    <row r="224" spans="1:9" s="26" customFormat="1" ht="12" customHeight="1">
      <c r="A224" s="161" t="s">
        <v>108</v>
      </c>
      <c r="B224" s="635"/>
      <c r="C224" s="635" t="s">
        <v>1203</v>
      </c>
      <c r="D224" s="31"/>
      <c r="E224" s="40">
        <v>0.4201388888888889</v>
      </c>
      <c r="F224" s="39" t="s">
        <v>4773</v>
      </c>
      <c r="G224" s="32"/>
      <c r="H224" s="113"/>
      <c r="I224" s="43"/>
    </row>
    <row r="225" spans="1:9" s="26" customFormat="1" ht="12" customHeight="1" thickBot="1">
      <c r="A225" s="162" t="s">
        <v>1</v>
      </c>
      <c r="B225" s="634"/>
      <c r="C225" s="634"/>
      <c r="D225" s="34" t="s">
        <v>426</v>
      </c>
      <c r="E225" s="451" t="str">
        <f>C226</f>
        <v>林奕曈</v>
      </c>
      <c r="F225" s="39"/>
      <c r="G225" s="32"/>
      <c r="H225" s="113"/>
      <c r="I225" s="43"/>
    </row>
    <row r="226" spans="1:9" s="26" customFormat="1" ht="12" customHeight="1" thickBot="1">
      <c r="A226" s="549" t="s">
        <v>109</v>
      </c>
      <c r="B226" s="633" t="s">
        <v>849</v>
      </c>
      <c r="C226" s="633" t="s">
        <v>1463</v>
      </c>
      <c r="D226" s="457" t="s">
        <v>645</v>
      </c>
      <c r="E226" s="453"/>
      <c r="F226" s="39"/>
      <c r="G226" s="32"/>
      <c r="H226" s="113"/>
      <c r="I226" s="43"/>
    </row>
    <row r="227" spans="1:9" s="26" customFormat="1" ht="12" customHeight="1" thickBot="1">
      <c r="A227" s="159" t="s">
        <v>1</v>
      </c>
      <c r="B227" s="634"/>
      <c r="C227" s="634"/>
      <c r="D227" s="38"/>
      <c r="E227" s="32"/>
      <c r="F227" s="39" t="s">
        <v>482</v>
      </c>
      <c r="G227" s="463" t="str">
        <f>F231</f>
        <v>顏苡安</v>
      </c>
      <c r="H227" s="113" t="s">
        <v>631</v>
      </c>
      <c r="I227" s="43"/>
    </row>
    <row r="228" spans="1:9" s="26" customFormat="1" ht="12" customHeight="1">
      <c r="A228" s="161" t="s">
        <v>110</v>
      </c>
      <c r="B228" s="635"/>
      <c r="C228" s="635" t="s">
        <v>1205</v>
      </c>
      <c r="D228" s="31"/>
      <c r="E228" s="32"/>
      <c r="F228" s="502">
        <v>0.6875</v>
      </c>
      <c r="G228" s="459" t="s">
        <v>4923</v>
      </c>
      <c r="H228" s="113"/>
      <c r="I228" s="43"/>
    </row>
    <row r="229" spans="1:9" s="26" customFormat="1" ht="12" customHeight="1" thickBot="1">
      <c r="A229" s="162" t="s">
        <v>1</v>
      </c>
      <c r="B229" s="634"/>
      <c r="C229" s="634"/>
      <c r="D229" s="34" t="s">
        <v>427</v>
      </c>
      <c r="E229" s="461" t="str">
        <f>C230</f>
        <v>張語容</v>
      </c>
      <c r="F229" s="505"/>
      <c r="G229" s="32"/>
      <c r="H229" s="113"/>
      <c r="I229" s="43"/>
    </row>
    <row r="230" spans="1:9" s="26" customFormat="1" ht="12" customHeight="1" thickBot="1">
      <c r="A230" s="549" t="s">
        <v>111</v>
      </c>
      <c r="B230" s="633" t="s">
        <v>905</v>
      </c>
      <c r="C230" s="633" t="s">
        <v>1464</v>
      </c>
      <c r="D230" s="457" t="s">
        <v>645</v>
      </c>
      <c r="E230" s="462"/>
      <c r="F230" s="505"/>
      <c r="G230" s="32"/>
      <c r="H230" s="113"/>
      <c r="I230" s="43"/>
    </row>
    <row r="231" spans="1:9" s="26" customFormat="1" ht="12" customHeight="1" thickBot="1">
      <c r="A231" s="159" t="s">
        <v>1</v>
      </c>
      <c r="B231" s="634"/>
      <c r="C231" s="634"/>
      <c r="D231" s="38"/>
      <c r="E231" s="39" t="s">
        <v>464</v>
      </c>
      <c r="F231" s="506" t="str">
        <f>E233</f>
        <v>顏苡安</v>
      </c>
      <c r="G231" s="32"/>
      <c r="H231" s="113"/>
      <c r="I231" s="43"/>
    </row>
    <row r="232" spans="1:9" s="26" customFormat="1" ht="12" customHeight="1">
      <c r="A232" s="161" t="s">
        <v>112</v>
      </c>
      <c r="B232" s="635"/>
      <c r="C232" s="635" t="s">
        <v>1207</v>
      </c>
      <c r="D232" s="31"/>
      <c r="E232" s="502">
        <v>0.4201388888888889</v>
      </c>
      <c r="F232" s="32" t="s">
        <v>4774</v>
      </c>
      <c r="G232" s="37"/>
      <c r="H232" s="113"/>
      <c r="I232" s="43"/>
    </row>
    <row r="233" spans="1:9" s="26" customFormat="1" ht="12" customHeight="1" thickBot="1">
      <c r="A233" s="162" t="s">
        <v>1</v>
      </c>
      <c r="B233" s="634"/>
      <c r="C233" s="634"/>
      <c r="D233" s="34" t="s">
        <v>428</v>
      </c>
      <c r="E233" s="506" t="str">
        <f>C234</f>
        <v>顏苡安</v>
      </c>
      <c r="F233" s="32"/>
      <c r="G233" s="32"/>
      <c r="H233" s="113"/>
      <c r="I233" s="43"/>
    </row>
    <row r="234" spans="1:9" s="26" customFormat="1" ht="12" customHeight="1" thickBot="1">
      <c r="A234" s="549" t="s">
        <v>113</v>
      </c>
      <c r="B234" s="633" t="s">
        <v>990</v>
      </c>
      <c r="C234" s="633" t="s">
        <v>1465</v>
      </c>
      <c r="D234" s="457" t="s">
        <v>645</v>
      </c>
      <c r="E234" s="459"/>
      <c r="F234" s="37"/>
      <c r="G234" s="32"/>
      <c r="H234" s="113"/>
      <c r="I234" s="43"/>
    </row>
    <row r="235" spans="1:9" s="26" customFormat="1" ht="12" customHeight="1">
      <c r="A235" s="159" t="s">
        <v>1</v>
      </c>
      <c r="B235" s="634"/>
      <c r="C235" s="634"/>
      <c r="D235" s="38"/>
      <c r="E235" s="32"/>
      <c r="F235" s="32"/>
      <c r="G235" s="32"/>
      <c r="H235" s="113" t="s">
        <v>632</v>
      </c>
      <c r="I235" s="43"/>
    </row>
    <row r="236" spans="1:9" s="26" customFormat="1" ht="12" customHeight="1" thickBot="1">
      <c r="A236" s="549" t="s">
        <v>114</v>
      </c>
      <c r="B236" s="633" t="s">
        <v>862</v>
      </c>
      <c r="C236" s="633" t="s">
        <v>1466</v>
      </c>
      <c r="D236" s="448"/>
      <c r="E236" s="32"/>
      <c r="F236" s="32"/>
      <c r="G236" s="32"/>
      <c r="H236" s="114" t="s">
        <v>625</v>
      </c>
      <c r="I236" s="43"/>
    </row>
    <row r="237" spans="1:9" s="26" customFormat="1" ht="12" customHeight="1" thickBot="1">
      <c r="A237" s="159" t="s">
        <v>1</v>
      </c>
      <c r="B237" s="634"/>
      <c r="C237" s="634"/>
      <c r="D237" s="41" t="s">
        <v>429</v>
      </c>
      <c r="E237" s="450" t="str">
        <f>C236</f>
        <v>陳品伃</v>
      </c>
      <c r="F237" s="32"/>
      <c r="G237" s="32"/>
      <c r="H237" s="113"/>
      <c r="I237" s="43"/>
    </row>
    <row r="238" spans="1:9" s="26" customFormat="1" ht="12" customHeight="1">
      <c r="A238" s="163" t="s">
        <v>115</v>
      </c>
      <c r="B238" s="635" t="s">
        <v>898</v>
      </c>
      <c r="C238" s="635" t="s">
        <v>1467</v>
      </c>
      <c r="D238" s="42">
        <v>0.54861111111111105</v>
      </c>
      <c r="E238" s="504" t="s">
        <v>4495</v>
      </c>
      <c r="F238" s="32"/>
      <c r="G238" s="37"/>
      <c r="H238" s="113"/>
      <c r="I238" s="43"/>
    </row>
    <row r="239" spans="1:9" s="26" customFormat="1" ht="12" customHeight="1" thickBot="1">
      <c r="A239" s="159" t="s">
        <v>1</v>
      </c>
      <c r="B239" s="634"/>
      <c r="C239" s="634"/>
      <c r="D239" s="38"/>
      <c r="E239" s="505" t="s">
        <v>465</v>
      </c>
      <c r="F239" s="450" t="str">
        <f>E237</f>
        <v>陳品伃</v>
      </c>
      <c r="G239" s="32"/>
      <c r="H239" s="113"/>
      <c r="I239" s="43"/>
    </row>
    <row r="240" spans="1:9" s="26" customFormat="1" ht="12" customHeight="1">
      <c r="A240" s="161" t="s">
        <v>116</v>
      </c>
      <c r="B240" s="635"/>
      <c r="C240" s="635" t="s">
        <v>1219</v>
      </c>
      <c r="D240" s="31"/>
      <c r="E240" s="40">
        <v>0.4375</v>
      </c>
      <c r="F240" s="39" t="s">
        <v>4775</v>
      </c>
      <c r="G240" s="32"/>
      <c r="H240" s="113"/>
      <c r="I240" s="43"/>
    </row>
    <row r="241" spans="1:9" s="26" customFormat="1" ht="12" customHeight="1" thickBot="1">
      <c r="A241" s="162" t="s">
        <v>1</v>
      </c>
      <c r="B241" s="634"/>
      <c r="C241" s="634"/>
      <c r="D241" s="34" t="s">
        <v>430</v>
      </c>
      <c r="E241" s="458" t="str">
        <f>C242</f>
        <v>王萱鈺</v>
      </c>
      <c r="F241" s="39"/>
      <c r="G241" s="32"/>
      <c r="H241" s="113"/>
      <c r="I241" s="43"/>
    </row>
    <row r="242" spans="1:9" s="26" customFormat="1" ht="12" customHeight="1" thickBot="1">
      <c r="A242" s="549" t="s">
        <v>117</v>
      </c>
      <c r="B242" s="633" t="s">
        <v>856</v>
      </c>
      <c r="C242" s="633" t="s">
        <v>1468</v>
      </c>
      <c r="D242" s="455" t="s">
        <v>645</v>
      </c>
      <c r="E242" s="459"/>
      <c r="F242" s="39"/>
      <c r="G242" s="32"/>
      <c r="H242" s="113"/>
      <c r="I242" s="43"/>
    </row>
    <row r="243" spans="1:9" s="26" customFormat="1" ht="12" customHeight="1" thickBot="1">
      <c r="A243" s="159" t="s">
        <v>1</v>
      </c>
      <c r="B243" s="634"/>
      <c r="C243" s="634"/>
      <c r="D243" s="38"/>
      <c r="E243" s="32"/>
      <c r="F243" s="39" t="s">
        <v>483</v>
      </c>
      <c r="G243" s="461" t="str">
        <f>F247</f>
        <v>王子寧</v>
      </c>
      <c r="H243" s="113" t="s">
        <v>633</v>
      </c>
      <c r="I243" s="43"/>
    </row>
    <row r="244" spans="1:9" s="26" customFormat="1" ht="12" customHeight="1">
      <c r="A244" s="161" t="s">
        <v>118</v>
      </c>
      <c r="B244" s="635"/>
      <c r="C244" s="635" t="s">
        <v>1221</v>
      </c>
      <c r="D244" s="31"/>
      <c r="E244" s="32"/>
      <c r="F244" s="502">
        <v>0.6875</v>
      </c>
      <c r="G244" s="466" t="s">
        <v>4931</v>
      </c>
      <c r="H244" s="113"/>
      <c r="I244" s="43"/>
    </row>
    <row r="245" spans="1:9" s="26" customFormat="1" ht="12" customHeight="1" thickBot="1">
      <c r="A245" s="162" t="s">
        <v>1</v>
      </c>
      <c r="B245" s="634"/>
      <c r="C245" s="634"/>
      <c r="D245" s="34" t="s">
        <v>431</v>
      </c>
      <c r="E245" s="463" t="str">
        <f>C246</f>
        <v>王子寧</v>
      </c>
      <c r="F245" s="505"/>
      <c r="G245" s="32"/>
      <c r="H245" s="113"/>
      <c r="I245" s="43"/>
    </row>
    <row r="246" spans="1:9" s="26" customFormat="1" ht="12" customHeight="1" thickBot="1">
      <c r="A246" s="549" t="s">
        <v>119</v>
      </c>
      <c r="B246" s="633" t="s">
        <v>883</v>
      </c>
      <c r="C246" s="633" t="s">
        <v>1469</v>
      </c>
      <c r="D246" s="457" t="s">
        <v>645</v>
      </c>
      <c r="E246" s="510"/>
      <c r="F246" s="505"/>
      <c r="G246" s="32"/>
      <c r="H246" s="113"/>
      <c r="I246" s="43"/>
    </row>
    <row r="247" spans="1:9" s="26" customFormat="1" ht="12" customHeight="1" thickBot="1">
      <c r="A247" s="159" t="s">
        <v>1</v>
      </c>
      <c r="B247" s="634"/>
      <c r="C247" s="634"/>
      <c r="D247" s="38"/>
      <c r="E247" s="505" t="s">
        <v>466</v>
      </c>
      <c r="F247" s="503" t="str">
        <f>E245</f>
        <v>王子寧</v>
      </c>
      <c r="G247" s="32"/>
      <c r="H247" s="113"/>
      <c r="I247" s="43"/>
    </row>
    <row r="248" spans="1:9" s="26" customFormat="1" ht="12" customHeight="1">
      <c r="A248" s="161" t="s">
        <v>120</v>
      </c>
      <c r="B248" s="635"/>
      <c r="C248" s="635" t="s">
        <v>1223</v>
      </c>
      <c r="D248" s="31"/>
      <c r="E248" s="40">
        <v>0.4375</v>
      </c>
      <c r="F248" s="460" t="s">
        <v>4776</v>
      </c>
      <c r="G248" s="32"/>
      <c r="H248" s="113"/>
      <c r="I248" s="43"/>
    </row>
    <row r="249" spans="1:9" s="26" customFormat="1" ht="12" customHeight="1" thickBot="1">
      <c r="A249" s="162" t="s">
        <v>1</v>
      </c>
      <c r="B249" s="634"/>
      <c r="C249" s="634"/>
      <c r="D249" s="34" t="s">
        <v>432</v>
      </c>
      <c r="E249" s="458" t="str">
        <f>C250</f>
        <v>謝心樂</v>
      </c>
      <c r="F249" s="32"/>
      <c r="G249" s="32"/>
      <c r="H249" s="113"/>
      <c r="I249" s="43"/>
    </row>
    <row r="250" spans="1:9" s="26" customFormat="1" ht="12" customHeight="1" thickBot="1">
      <c r="A250" s="549" t="s">
        <v>121</v>
      </c>
      <c r="B250" s="633" t="s">
        <v>889</v>
      </c>
      <c r="C250" s="633" t="s">
        <v>1470</v>
      </c>
      <c r="D250" s="455" t="s">
        <v>645</v>
      </c>
      <c r="E250" s="459"/>
      <c r="F250" s="32"/>
      <c r="G250" s="32"/>
      <c r="H250" s="113"/>
      <c r="I250" s="43"/>
    </row>
    <row r="251" spans="1:9" s="26" customFormat="1" ht="12" customHeight="1">
      <c r="A251" s="159" t="s">
        <v>1</v>
      </c>
      <c r="B251" s="634"/>
      <c r="C251" s="634"/>
      <c r="D251" s="38"/>
      <c r="E251" s="32"/>
      <c r="F251" s="32"/>
      <c r="G251" s="32" t="s">
        <v>634</v>
      </c>
      <c r="H251" s="113"/>
      <c r="I251" s="43"/>
    </row>
    <row r="252" spans="1:9" s="26" customFormat="1" ht="12" customHeight="1">
      <c r="A252" s="161" t="s">
        <v>122</v>
      </c>
      <c r="B252" s="635" t="s">
        <v>853</v>
      </c>
      <c r="C252" s="635" t="s">
        <v>1471</v>
      </c>
      <c r="D252" s="31"/>
      <c r="E252" s="32"/>
      <c r="F252" s="32"/>
      <c r="G252" s="108" t="s">
        <v>635</v>
      </c>
      <c r="H252" s="113"/>
      <c r="I252" s="43"/>
    </row>
    <row r="253" spans="1:9" s="26" customFormat="1" ht="12" customHeight="1" thickBot="1">
      <c r="A253" s="162" t="s">
        <v>1</v>
      </c>
      <c r="B253" s="634"/>
      <c r="C253" s="634"/>
      <c r="D253" s="34" t="s">
        <v>433</v>
      </c>
      <c r="E253" s="463" t="str">
        <f>C254</f>
        <v>洪馥廷</v>
      </c>
      <c r="F253" s="32"/>
      <c r="G253" s="32"/>
      <c r="H253" s="113"/>
      <c r="I253" s="43"/>
    </row>
    <row r="254" spans="1:9" s="26" customFormat="1" ht="12" customHeight="1" thickBot="1">
      <c r="A254" s="549" t="s">
        <v>123</v>
      </c>
      <c r="B254" s="633" t="s">
        <v>848</v>
      </c>
      <c r="C254" s="633" t="s">
        <v>1472</v>
      </c>
      <c r="D254" s="455">
        <v>0.54861111111111105</v>
      </c>
      <c r="E254" s="510" t="s">
        <v>4500</v>
      </c>
      <c r="F254" s="32"/>
      <c r="G254" s="32"/>
      <c r="H254" s="113"/>
      <c r="I254" s="43"/>
    </row>
    <row r="255" spans="1:9" s="26" customFormat="1" ht="12" customHeight="1" thickBot="1">
      <c r="A255" s="159" t="s">
        <v>1</v>
      </c>
      <c r="B255" s="634"/>
      <c r="C255" s="634"/>
      <c r="D255" s="38"/>
      <c r="E255" s="505" t="s">
        <v>467</v>
      </c>
      <c r="F255" s="450" t="str">
        <f>E253</f>
        <v>洪馥廷</v>
      </c>
      <c r="G255" s="32"/>
      <c r="H255" s="113"/>
      <c r="I255" s="43"/>
    </row>
    <row r="256" spans="1:9" s="26" customFormat="1" ht="12" customHeight="1">
      <c r="A256" s="161" t="s">
        <v>124</v>
      </c>
      <c r="B256" s="635"/>
      <c r="C256" s="635" t="s">
        <v>1235</v>
      </c>
      <c r="D256" s="31"/>
      <c r="E256" s="40">
        <v>0.4375</v>
      </c>
      <c r="F256" s="39" t="s">
        <v>4778</v>
      </c>
      <c r="G256" s="32"/>
      <c r="H256" s="113"/>
      <c r="I256" s="43"/>
    </row>
    <row r="257" spans="1:9" s="26" customFormat="1" ht="12" customHeight="1" thickBot="1">
      <c r="A257" s="162" t="s">
        <v>1</v>
      </c>
      <c r="B257" s="634"/>
      <c r="C257" s="634"/>
      <c r="D257" s="34" t="s">
        <v>434</v>
      </c>
      <c r="E257" s="451" t="str">
        <f>C258</f>
        <v>謝庭瑜</v>
      </c>
      <c r="F257" s="39"/>
      <c r="G257" s="32"/>
      <c r="H257" s="113"/>
      <c r="I257" s="43"/>
    </row>
    <row r="258" spans="1:9" s="26" customFormat="1" ht="12" customHeight="1" thickBot="1">
      <c r="A258" s="549" t="s">
        <v>125</v>
      </c>
      <c r="B258" s="633" t="s">
        <v>778</v>
      </c>
      <c r="C258" s="633" t="s">
        <v>1473</v>
      </c>
      <c r="D258" s="455" t="s">
        <v>645</v>
      </c>
      <c r="E258" s="32"/>
      <c r="F258" s="39"/>
      <c r="G258" s="32"/>
      <c r="H258" s="113"/>
      <c r="I258" s="43"/>
    </row>
    <row r="259" spans="1:9" s="26" customFormat="1" ht="12" customHeight="1" thickBot="1">
      <c r="A259" s="159" t="s">
        <v>1</v>
      </c>
      <c r="B259" s="634"/>
      <c r="C259" s="634"/>
      <c r="D259" s="38"/>
      <c r="E259" s="32"/>
      <c r="F259" s="39" t="s">
        <v>484</v>
      </c>
      <c r="G259" s="461" t="str">
        <f>F263</f>
        <v>林依潔[9/16]</v>
      </c>
      <c r="H259" s="113" t="s">
        <v>636</v>
      </c>
      <c r="I259" s="43"/>
    </row>
    <row r="260" spans="1:9" s="26" customFormat="1" ht="12" customHeight="1">
      <c r="A260" s="161" t="s">
        <v>126</v>
      </c>
      <c r="B260" s="635"/>
      <c r="C260" s="635" t="s">
        <v>1237</v>
      </c>
      <c r="D260" s="31"/>
      <c r="E260" s="32"/>
      <c r="F260" s="502">
        <v>0.6875</v>
      </c>
      <c r="G260" s="459" t="s">
        <v>4928</v>
      </c>
      <c r="H260" s="113"/>
      <c r="I260" s="43"/>
    </row>
    <row r="261" spans="1:9" s="26" customFormat="1" ht="12" customHeight="1" thickBot="1">
      <c r="A261" s="162" t="s">
        <v>1</v>
      </c>
      <c r="B261" s="634"/>
      <c r="C261" s="634"/>
      <c r="D261" s="34" t="s">
        <v>435</v>
      </c>
      <c r="E261" s="461" t="str">
        <f>C262</f>
        <v>林容瑄</v>
      </c>
      <c r="F261" s="505"/>
      <c r="G261" s="32"/>
      <c r="H261" s="113"/>
      <c r="I261" s="43"/>
    </row>
    <row r="262" spans="1:9" s="26" customFormat="1" ht="12" customHeight="1" thickBot="1">
      <c r="A262" s="549" t="s">
        <v>127</v>
      </c>
      <c r="B262" s="633" t="s">
        <v>732</v>
      </c>
      <c r="C262" s="633" t="s">
        <v>1474</v>
      </c>
      <c r="D262" s="457" t="s">
        <v>645</v>
      </c>
      <c r="E262" s="462"/>
      <c r="F262" s="505"/>
      <c r="G262" s="32"/>
      <c r="H262" s="113"/>
      <c r="I262" s="43"/>
    </row>
    <row r="263" spans="1:9" s="26" customFormat="1" ht="12" customHeight="1" thickBot="1">
      <c r="A263" s="159" t="s">
        <v>1</v>
      </c>
      <c r="B263" s="634"/>
      <c r="C263" s="634"/>
      <c r="D263" s="38"/>
      <c r="E263" s="39" t="s">
        <v>468</v>
      </c>
      <c r="F263" s="506" t="str">
        <f>E265</f>
        <v>林依潔[9/16]</v>
      </c>
      <c r="G263" s="32"/>
      <c r="H263" s="113"/>
      <c r="I263" s="43"/>
    </row>
    <row r="264" spans="1:9" s="26" customFormat="1" ht="12" customHeight="1">
      <c r="A264" s="161" t="s">
        <v>128</v>
      </c>
      <c r="B264" s="635"/>
      <c r="C264" s="635" t="s">
        <v>1239</v>
      </c>
      <c r="D264" s="31"/>
      <c r="E264" s="502">
        <v>0.4375</v>
      </c>
      <c r="F264" s="466" t="s">
        <v>4777</v>
      </c>
      <c r="G264" s="32"/>
      <c r="H264" s="113"/>
      <c r="I264" s="43"/>
    </row>
    <row r="265" spans="1:9" s="26" customFormat="1" ht="12" customHeight="1" thickBot="1">
      <c r="A265" s="162" t="s">
        <v>1</v>
      </c>
      <c r="B265" s="634"/>
      <c r="C265" s="290"/>
      <c r="D265" s="34" t="s">
        <v>436</v>
      </c>
      <c r="E265" s="506" t="str">
        <f>C266</f>
        <v>林依潔[9/16]</v>
      </c>
      <c r="F265" s="32"/>
      <c r="G265" s="32"/>
      <c r="H265" s="113"/>
      <c r="I265" s="43"/>
    </row>
    <row r="266" spans="1:9" s="26" customFormat="1" ht="12" customHeight="1" thickBot="1">
      <c r="A266" s="549" t="s">
        <v>129</v>
      </c>
      <c r="B266" s="633" t="s">
        <v>966</v>
      </c>
      <c r="C266" s="630" t="s">
        <v>1475</v>
      </c>
      <c r="D266" s="448"/>
      <c r="E266" s="459"/>
      <c r="F266" s="32"/>
      <c r="G266" s="32"/>
      <c r="H266" s="113"/>
      <c r="I266" s="43"/>
    </row>
    <row r="267" spans="1:9" s="26" customFormat="1" ht="12" customHeight="1">
      <c r="A267" s="23"/>
      <c r="B267" s="637"/>
      <c r="C267" s="637" t="s">
        <v>2303</v>
      </c>
      <c r="D267" s="41"/>
      <c r="E267" s="32"/>
      <c r="F267" s="32"/>
      <c r="G267" s="32"/>
      <c r="H267" s="113"/>
      <c r="I267" s="43"/>
    </row>
    <row r="268" spans="1:9" s="26" customFormat="1" ht="12" customHeight="1">
      <c r="A268" s="23"/>
      <c r="B268" s="632"/>
      <c r="C268" s="632"/>
      <c r="D268" s="38"/>
      <c r="E268" s="44"/>
      <c r="F268" s="25"/>
      <c r="G268" s="25"/>
      <c r="H268" s="113"/>
      <c r="I268" s="43"/>
    </row>
  </sheetData>
  <mergeCells count="1">
    <mergeCell ref="A1:H1"/>
  </mergeCells>
  <phoneticPr fontId="4" type="noConversion"/>
  <pageMargins left="0.43307086614173229" right="0.27559055118110237" top="0.31496062992125984" bottom="0.19685039370078741" header="0.31496062992125984" footer="0.15748031496062992"/>
  <pageSetup paperSize="9" orientation="portrait" r:id="rId1"/>
  <rowBreaks count="3" manualBreakCount="3">
    <brk id="69" max="16383" man="1"/>
    <brk id="135" max="16383" man="1"/>
    <brk id="20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E74BDC"/>
  </sheetPr>
  <dimension ref="A1:K159"/>
  <sheetViews>
    <sheetView showGridLines="0" view="pageBreakPreview" topLeftCell="A14" zoomScale="115" zoomScaleNormal="130" zoomScaleSheetLayoutView="115" workbookViewId="0">
      <selection activeCell="B14" sqref="B14"/>
    </sheetView>
  </sheetViews>
  <sheetFormatPr defaultColWidth="8.54296875" defaultRowHeight="18" customHeight="1"/>
  <cols>
    <col min="1" max="1" width="8.54296875" style="268"/>
    <col min="2" max="11" width="8.1796875" style="268" customWidth="1"/>
    <col min="12" max="16384" width="8.54296875" style="268"/>
  </cols>
  <sheetData>
    <row r="1" spans="1:11" s="280" customFormat="1" ht="20" customHeight="1">
      <c r="A1" s="785" t="s">
        <v>3626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</row>
    <row r="2" spans="1:11" s="274" customFormat="1" ht="20" customHeight="1">
      <c r="A2" s="808" t="s">
        <v>3625</v>
      </c>
      <c r="B2" s="808"/>
      <c r="C2" s="808"/>
      <c r="D2" s="808"/>
      <c r="E2" s="808"/>
      <c r="F2" s="808"/>
      <c r="G2" s="808"/>
      <c r="H2" s="808"/>
      <c r="I2" s="808"/>
      <c r="J2" s="808"/>
      <c r="K2" s="808"/>
    </row>
    <row r="3" spans="1:11" ht="20" customHeight="1">
      <c r="A3" s="808" t="s">
        <v>3624</v>
      </c>
      <c r="B3" s="808"/>
      <c r="C3" s="808"/>
      <c r="D3" s="808"/>
      <c r="E3" s="808"/>
      <c r="F3" s="808"/>
      <c r="G3" s="808"/>
      <c r="H3" s="808"/>
      <c r="I3" s="808"/>
      <c r="J3" s="808"/>
      <c r="K3" s="808"/>
    </row>
    <row r="4" spans="1:11" ht="18" customHeight="1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</row>
    <row r="5" spans="1:11" ht="18" customHeight="1">
      <c r="A5" s="804" t="s">
        <v>3623</v>
      </c>
      <c r="B5" s="805"/>
      <c r="C5" s="805"/>
      <c r="D5" s="805"/>
      <c r="E5" s="805"/>
      <c r="F5" s="805"/>
      <c r="G5" s="805"/>
      <c r="H5" s="805"/>
      <c r="I5" s="805"/>
      <c r="J5" s="805"/>
      <c r="K5" s="806"/>
    </row>
    <row r="6" spans="1:11" ht="18" customHeight="1">
      <c r="A6" s="273" t="s">
        <v>3465</v>
      </c>
      <c r="B6" s="804" t="s">
        <v>2891</v>
      </c>
      <c r="C6" s="805"/>
      <c r="D6" s="805"/>
      <c r="E6" s="805"/>
      <c r="F6" s="805"/>
      <c r="G6" s="805"/>
      <c r="H6" s="805"/>
      <c r="I6" s="805"/>
      <c r="J6" s="805"/>
      <c r="K6" s="806"/>
    </row>
    <row r="7" spans="1:11" ht="18" customHeight="1">
      <c r="A7" s="272">
        <v>0.33333333333333331</v>
      </c>
      <c r="B7" s="271" t="s">
        <v>3622</v>
      </c>
      <c r="C7" s="271" t="s">
        <v>3621</v>
      </c>
      <c r="D7" s="271" t="s">
        <v>3620</v>
      </c>
      <c r="E7" s="271" t="s">
        <v>3619</v>
      </c>
      <c r="F7" s="271" t="s">
        <v>3618</v>
      </c>
      <c r="G7" s="271" t="s">
        <v>3617</v>
      </c>
      <c r="H7" s="271" t="s">
        <v>3616</v>
      </c>
      <c r="I7" s="271" t="s">
        <v>3615</v>
      </c>
      <c r="J7" s="271" t="s">
        <v>3614</v>
      </c>
      <c r="K7" s="271" t="s">
        <v>3613</v>
      </c>
    </row>
    <row r="8" spans="1:11" ht="18" customHeight="1">
      <c r="A8" s="272">
        <v>0.375</v>
      </c>
      <c r="B8" s="271" t="s">
        <v>3612</v>
      </c>
      <c r="C8" s="271" t="s">
        <v>3611</v>
      </c>
      <c r="D8" s="271" t="s">
        <v>3610</v>
      </c>
      <c r="E8" s="271" t="s">
        <v>3609</v>
      </c>
      <c r="F8" s="271" t="s">
        <v>3608</v>
      </c>
      <c r="G8" s="271" t="s">
        <v>3607</v>
      </c>
      <c r="H8" s="271" t="s">
        <v>3606</v>
      </c>
      <c r="I8" s="271" t="s">
        <v>3605</v>
      </c>
      <c r="J8" s="271" t="s">
        <v>3604</v>
      </c>
      <c r="K8" s="271" t="s">
        <v>3603</v>
      </c>
    </row>
    <row r="9" spans="1:11" ht="18" customHeight="1">
      <c r="A9" s="272">
        <v>0.4375</v>
      </c>
      <c r="B9" s="271" t="s">
        <v>3602</v>
      </c>
      <c r="C9" s="271" t="s">
        <v>3601</v>
      </c>
      <c r="D9" s="271" t="s">
        <v>3600</v>
      </c>
      <c r="E9" s="271" t="s">
        <v>3599</v>
      </c>
      <c r="F9" s="271" t="s">
        <v>3598</v>
      </c>
      <c r="G9" s="271" t="s">
        <v>3597</v>
      </c>
      <c r="H9" s="271" t="s">
        <v>3596</v>
      </c>
      <c r="I9" s="271" t="s">
        <v>3595</v>
      </c>
      <c r="J9" s="271" t="s">
        <v>3594</v>
      </c>
      <c r="K9" s="271" t="s">
        <v>3593</v>
      </c>
    </row>
    <row r="10" spans="1:11" ht="18" customHeight="1">
      <c r="A10" s="272">
        <v>0.5</v>
      </c>
      <c r="B10" s="271" t="s">
        <v>3592</v>
      </c>
      <c r="C10" s="271" t="s">
        <v>3591</v>
      </c>
      <c r="D10" s="271" t="s">
        <v>3590</v>
      </c>
      <c r="E10" s="271" t="s">
        <v>3589</v>
      </c>
      <c r="F10" s="271" t="s">
        <v>3588</v>
      </c>
      <c r="G10" s="271" t="s">
        <v>3587</v>
      </c>
      <c r="H10" s="271" t="s">
        <v>3586</v>
      </c>
      <c r="I10" s="271" t="s">
        <v>3585</v>
      </c>
      <c r="J10" s="271" t="s">
        <v>3584</v>
      </c>
      <c r="K10" s="271" t="s">
        <v>3583</v>
      </c>
    </row>
    <row r="11" spans="1:11" ht="18" customHeight="1">
      <c r="A11" s="272">
        <v>0.5625</v>
      </c>
      <c r="B11" s="271" t="s">
        <v>3582</v>
      </c>
      <c r="C11" s="271" t="s">
        <v>3581</v>
      </c>
      <c r="D11" s="271" t="s">
        <v>3580</v>
      </c>
      <c r="E11" s="271" t="s">
        <v>3579</v>
      </c>
      <c r="F11" s="271" t="s">
        <v>3578</v>
      </c>
      <c r="G11" s="271" t="s">
        <v>3577</v>
      </c>
      <c r="H11" s="271" t="s">
        <v>3576</v>
      </c>
      <c r="I11" s="271" t="s">
        <v>3575</v>
      </c>
      <c r="J11" s="271" t="s">
        <v>3574</v>
      </c>
      <c r="K11" s="271" t="s">
        <v>3573</v>
      </c>
    </row>
    <row r="12" spans="1:11" ht="18" customHeight="1">
      <c r="A12" s="272">
        <v>0.625</v>
      </c>
      <c r="B12" s="271" t="s">
        <v>3572</v>
      </c>
      <c r="C12" s="271" t="s">
        <v>3571</v>
      </c>
      <c r="D12" s="271" t="s">
        <v>3570</v>
      </c>
      <c r="E12" s="271" t="s">
        <v>3569</v>
      </c>
      <c r="F12" s="271" t="s">
        <v>3568</v>
      </c>
      <c r="G12" s="271" t="s">
        <v>3567</v>
      </c>
      <c r="H12" s="271" t="s">
        <v>3566</v>
      </c>
      <c r="I12" s="271" t="s">
        <v>3565</v>
      </c>
      <c r="J12" s="271" t="s">
        <v>3564</v>
      </c>
      <c r="K12" s="271" t="s">
        <v>3563</v>
      </c>
    </row>
    <row r="13" spans="1:11" ht="18" customHeight="1">
      <c r="A13" s="272">
        <v>0.6875</v>
      </c>
      <c r="B13" s="271" t="s">
        <v>3562</v>
      </c>
      <c r="C13" s="271" t="s">
        <v>3561</v>
      </c>
      <c r="D13" s="271" t="s">
        <v>3560</v>
      </c>
      <c r="E13" s="271" t="s">
        <v>3559</v>
      </c>
      <c r="F13" s="271" t="s">
        <v>3558</v>
      </c>
      <c r="G13" s="271" t="s">
        <v>3557</v>
      </c>
      <c r="H13" s="271" t="s">
        <v>3556</v>
      </c>
      <c r="I13" s="271" t="s">
        <v>3555</v>
      </c>
      <c r="J13" s="271" t="s">
        <v>3554</v>
      </c>
      <c r="K13" s="271" t="s">
        <v>3553</v>
      </c>
    </row>
    <row r="14" spans="1:11" ht="18" customHeight="1">
      <c r="A14" s="272">
        <v>0.75</v>
      </c>
      <c r="B14" s="271" t="s">
        <v>3552</v>
      </c>
      <c r="C14" s="271" t="s">
        <v>3551</v>
      </c>
      <c r="D14" s="271" t="s">
        <v>3550</v>
      </c>
      <c r="E14" s="271" t="s">
        <v>3549</v>
      </c>
      <c r="F14" s="271" t="s">
        <v>3548</v>
      </c>
      <c r="G14" s="271" t="s">
        <v>3547</v>
      </c>
      <c r="H14" s="271" t="s">
        <v>3546</v>
      </c>
      <c r="I14" s="271" t="s">
        <v>3545</v>
      </c>
      <c r="J14" s="270"/>
      <c r="K14" s="270"/>
    </row>
    <row r="15" spans="1:11" s="274" customFormat="1" ht="18" customHeight="1"/>
    <row r="16" spans="1:11" s="274" customFormat="1" ht="18" customHeight="1">
      <c r="A16" s="807" t="s">
        <v>3544</v>
      </c>
      <c r="B16" s="807"/>
      <c r="C16" s="807"/>
      <c r="D16" s="807"/>
      <c r="E16" s="807"/>
      <c r="F16" s="807"/>
      <c r="G16" s="807"/>
      <c r="H16" s="807"/>
      <c r="I16" s="807"/>
      <c r="J16" s="807"/>
      <c r="K16" s="807"/>
    </row>
    <row r="17" spans="1:11" ht="18" customHeight="1">
      <c r="A17" s="273" t="s">
        <v>3465</v>
      </c>
      <c r="B17" s="804" t="s">
        <v>2891</v>
      </c>
      <c r="C17" s="805"/>
      <c r="D17" s="805"/>
      <c r="E17" s="805"/>
      <c r="F17" s="805"/>
      <c r="G17" s="805"/>
      <c r="H17" s="805"/>
      <c r="I17" s="805"/>
      <c r="J17" s="805"/>
      <c r="K17" s="806"/>
    </row>
    <row r="18" spans="1:11" ht="18" customHeight="1">
      <c r="A18" s="272">
        <v>0.33333333333333331</v>
      </c>
      <c r="B18" s="271" t="s">
        <v>3543</v>
      </c>
      <c r="C18" s="271" t="s">
        <v>3542</v>
      </c>
      <c r="D18" s="271" t="s">
        <v>3541</v>
      </c>
      <c r="E18" s="271" t="s">
        <v>3540</v>
      </c>
      <c r="F18" s="271" t="s">
        <v>3539</v>
      </c>
      <c r="G18" s="271" t="s">
        <v>3538</v>
      </c>
      <c r="H18" s="271" t="s">
        <v>3537</v>
      </c>
      <c r="I18" s="271" t="s">
        <v>3536</v>
      </c>
      <c r="J18" s="271" t="s">
        <v>3535</v>
      </c>
      <c r="K18" s="271" t="s">
        <v>3534</v>
      </c>
    </row>
    <row r="19" spans="1:11" ht="18" customHeight="1">
      <c r="A19" s="272">
        <v>0.375</v>
      </c>
      <c r="B19" s="271" t="s">
        <v>3533</v>
      </c>
      <c r="C19" s="271" t="s">
        <v>3532</v>
      </c>
      <c r="D19" s="271" t="s">
        <v>3531</v>
      </c>
      <c r="E19" s="271" t="s">
        <v>3530</v>
      </c>
      <c r="F19" s="271" t="s">
        <v>3529</v>
      </c>
      <c r="G19" s="271" t="s">
        <v>3528</v>
      </c>
      <c r="H19" s="271" t="s">
        <v>3527</v>
      </c>
      <c r="I19" s="271" t="s">
        <v>3526</v>
      </c>
      <c r="J19" s="271" t="s">
        <v>3525</v>
      </c>
      <c r="K19" s="271" t="s">
        <v>3524</v>
      </c>
    </row>
    <row r="20" spans="1:11" ht="18" customHeight="1">
      <c r="A20" s="272">
        <v>0.4375</v>
      </c>
      <c r="B20" s="271" t="s">
        <v>3523</v>
      </c>
      <c r="C20" s="271" t="s">
        <v>3522</v>
      </c>
      <c r="D20" s="271" t="s">
        <v>3521</v>
      </c>
      <c r="E20" s="271" t="s">
        <v>3520</v>
      </c>
      <c r="F20" s="271" t="s">
        <v>3519</v>
      </c>
      <c r="G20" s="271" t="s">
        <v>3518</v>
      </c>
      <c r="H20" s="271" t="s">
        <v>3517</v>
      </c>
      <c r="I20" s="271" t="s">
        <v>3516</v>
      </c>
      <c r="J20" s="271" t="s">
        <v>3515</v>
      </c>
      <c r="K20" s="271" t="s">
        <v>3514</v>
      </c>
    </row>
    <row r="21" spans="1:11" ht="18" customHeight="1">
      <c r="A21" s="272">
        <v>0.5</v>
      </c>
      <c r="B21" s="271" t="s">
        <v>3513</v>
      </c>
      <c r="C21" s="271" t="s">
        <v>3512</v>
      </c>
      <c r="D21" s="271" t="s">
        <v>3511</v>
      </c>
      <c r="E21" s="271" t="s">
        <v>3510</v>
      </c>
      <c r="F21" s="271" t="s">
        <v>3509</v>
      </c>
      <c r="G21" s="271" t="s">
        <v>3508</v>
      </c>
      <c r="H21" s="271" t="s">
        <v>3507</v>
      </c>
      <c r="I21" s="271" t="s">
        <v>3506</v>
      </c>
      <c r="J21" s="271" t="s">
        <v>3505</v>
      </c>
      <c r="K21" s="271" t="s">
        <v>3504</v>
      </c>
    </row>
    <row r="22" spans="1:11" ht="18" customHeight="1">
      <c r="A22" s="272">
        <v>0.5625</v>
      </c>
      <c r="B22" s="271" t="s">
        <v>3503</v>
      </c>
      <c r="C22" s="271" t="s">
        <v>3502</v>
      </c>
      <c r="D22" s="271" t="s">
        <v>3501</v>
      </c>
      <c r="E22" s="271" t="s">
        <v>3500</v>
      </c>
      <c r="F22" s="271" t="s">
        <v>3499</v>
      </c>
      <c r="G22" s="271" t="s">
        <v>3498</v>
      </c>
      <c r="H22" s="271" t="s">
        <v>3497</v>
      </c>
      <c r="I22" s="271" t="s">
        <v>3496</v>
      </c>
      <c r="J22" s="271" t="s">
        <v>3495</v>
      </c>
      <c r="K22" s="271" t="s">
        <v>3494</v>
      </c>
    </row>
    <row r="23" spans="1:11" ht="18" customHeight="1">
      <c r="A23" s="272">
        <v>0.625</v>
      </c>
      <c r="B23" s="271" t="s">
        <v>3493</v>
      </c>
      <c r="C23" s="271" t="s">
        <v>3492</v>
      </c>
      <c r="D23" s="271" t="s">
        <v>3491</v>
      </c>
      <c r="E23" s="271" t="s">
        <v>3490</v>
      </c>
      <c r="F23" s="271" t="s">
        <v>3489</v>
      </c>
      <c r="G23" s="271" t="s">
        <v>3488</v>
      </c>
      <c r="H23" s="271" t="s">
        <v>3487</v>
      </c>
      <c r="I23" s="271" t="s">
        <v>3486</v>
      </c>
      <c r="J23" s="271" t="s">
        <v>3485</v>
      </c>
      <c r="K23" s="271" t="s">
        <v>3484</v>
      </c>
    </row>
    <row r="24" spans="1:11" ht="18" customHeight="1">
      <c r="A24" s="272">
        <v>0.6875</v>
      </c>
      <c r="B24" s="271" t="s">
        <v>3483</v>
      </c>
      <c r="C24" s="271" t="s">
        <v>3482</v>
      </c>
      <c r="D24" s="271" t="s">
        <v>3481</v>
      </c>
      <c r="E24" s="271" t="s">
        <v>3480</v>
      </c>
      <c r="F24" s="271" t="s">
        <v>3479</v>
      </c>
      <c r="G24" s="271" t="s">
        <v>3478</v>
      </c>
      <c r="H24" s="271" t="s">
        <v>3477</v>
      </c>
      <c r="I24" s="271" t="s">
        <v>3476</v>
      </c>
      <c r="J24" s="271" t="s">
        <v>3475</v>
      </c>
      <c r="K24" s="271" t="s">
        <v>3474</v>
      </c>
    </row>
    <row r="25" spans="1:11" ht="18" customHeight="1">
      <c r="A25" s="272">
        <v>0.75</v>
      </c>
      <c r="B25" s="271" t="s">
        <v>3473</v>
      </c>
      <c r="C25" s="271" t="s">
        <v>3472</v>
      </c>
      <c r="D25" s="271" t="s">
        <v>3471</v>
      </c>
      <c r="E25" s="271" t="s">
        <v>3470</v>
      </c>
      <c r="F25" s="271" t="s">
        <v>3469</v>
      </c>
      <c r="G25" s="271" t="s">
        <v>3468</v>
      </c>
      <c r="H25" s="271" t="s">
        <v>3467</v>
      </c>
      <c r="I25" s="270"/>
      <c r="J25" s="270"/>
      <c r="K25" s="270"/>
    </row>
    <row r="26" spans="1:11" s="274" customFormat="1" ht="18" customHeight="1">
      <c r="A26" s="275"/>
    </row>
    <row r="27" spans="1:11" ht="18" customHeight="1">
      <c r="A27" s="807" t="s">
        <v>3466</v>
      </c>
      <c r="B27" s="807"/>
      <c r="C27" s="807"/>
      <c r="D27" s="807"/>
      <c r="E27" s="807"/>
      <c r="F27" s="807"/>
      <c r="G27" s="807"/>
      <c r="H27" s="807"/>
      <c r="I27" s="807"/>
      <c r="J27" s="807"/>
      <c r="K27" s="807"/>
    </row>
    <row r="28" spans="1:11" ht="18" customHeight="1">
      <c r="A28" s="273" t="s">
        <v>3465</v>
      </c>
      <c r="B28" s="804" t="s">
        <v>2891</v>
      </c>
      <c r="C28" s="805"/>
      <c r="D28" s="805"/>
      <c r="E28" s="805"/>
      <c r="F28" s="805"/>
      <c r="G28" s="805"/>
      <c r="H28" s="805"/>
      <c r="I28" s="805"/>
      <c r="J28" s="805"/>
      <c r="K28" s="806"/>
    </row>
    <row r="29" spans="1:11" ht="18" customHeight="1">
      <c r="A29" s="272">
        <v>0.33333333333333331</v>
      </c>
      <c r="B29" s="271" t="s">
        <v>3464</v>
      </c>
      <c r="C29" s="271" t="s">
        <v>3463</v>
      </c>
      <c r="D29" s="271" t="s">
        <v>3462</v>
      </c>
      <c r="E29" s="271" t="s">
        <v>3461</v>
      </c>
      <c r="F29" s="271" t="s">
        <v>3460</v>
      </c>
      <c r="G29" s="271" t="s">
        <v>3459</v>
      </c>
      <c r="H29" s="271" t="s">
        <v>3458</v>
      </c>
      <c r="I29" s="271" t="s">
        <v>3457</v>
      </c>
      <c r="J29" s="271" t="s">
        <v>3456</v>
      </c>
      <c r="K29" s="271" t="s">
        <v>3455</v>
      </c>
    </row>
    <row r="30" spans="1:11" ht="18" customHeight="1">
      <c r="A30" s="272">
        <v>0.375</v>
      </c>
      <c r="B30" s="271" t="s">
        <v>3454</v>
      </c>
      <c r="C30" s="271" t="s">
        <v>3453</v>
      </c>
      <c r="D30" s="271" t="s">
        <v>3452</v>
      </c>
      <c r="E30" s="271" t="s">
        <v>3451</v>
      </c>
      <c r="F30" s="271" t="s">
        <v>3450</v>
      </c>
      <c r="G30" s="271" t="s">
        <v>3449</v>
      </c>
      <c r="H30" s="271" t="s">
        <v>3448</v>
      </c>
      <c r="I30" s="271" t="s">
        <v>3447</v>
      </c>
      <c r="J30" s="271" t="s">
        <v>3446</v>
      </c>
      <c r="K30" s="271" t="s">
        <v>3445</v>
      </c>
    </row>
    <row r="31" spans="1:11" ht="18" customHeight="1">
      <c r="A31" s="272">
        <v>0.4375</v>
      </c>
      <c r="B31" s="271" t="s">
        <v>3444</v>
      </c>
      <c r="C31" s="271" t="s">
        <v>3443</v>
      </c>
      <c r="D31" s="271" t="s">
        <v>3442</v>
      </c>
      <c r="E31" s="271" t="s">
        <v>3441</v>
      </c>
      <c r="F31" s="271" t="s">
        <v>3440</v>
      </c>
      <c r="G31" s="271" t="s">
        <v>3439</v>
      </c>
      <c r="H31" s="271" t="s">
        <v>3438</v>
      </c>
      <c r="I31" s="271" t="s">
        <v>3437</v>
      </c>
      <c r="J31" s="271" t="s">
        <v>3436</v>
      </c>
      <c r="K31" s="278" t="s">
        <v>3435</v>
      </c>
    </row>
    <row r="32" spans="1:11" ht="18" customHeight="1">
      <c r="A32" s="272">
        <v>0.5</v>
      </c>
      <c r="B32" s="278" t="s">
        <v>3434</v>
      </c>
      <c r="C32" s="278" t="s">
        <v>3433</v>
      </c>
      <c r="D32" s="271" t="s">
        <v>3432</v>
      </c>
      <c r="E32" s="271" t="s">
        <v>3431</v>
      </c>
      <c r="F32" s="271" t="s">
        <v>3430</v>
      </c>
      <c r="G32" s="271" t="s">
        <v>3429</v>
      </c>
      <c r="H32" s="271" t="s">
        <v>3428</v>
      </c>
      <c r="I32" s="271" t="s">
        <v>3427</v>
      </c>
      <c r="J32" s="271" t="s">
        <v>3426</v>
      </c>
      <c r="K32" s="271" t="s">
        <v>3425</v>
      </c>
    </row>
    <row r="33" spans="1:11" ht="18" customHeight="1">
      <c r="A33" s="272">
        <v>0.5625</v>
      </c>
      <c r="B33" s="271" t="s">
        <v>3424</v>
      </c>
      <c r="C33" s="271" t="s">
        <v>3423</v>
      </c>
      <c r="D33" s="271" t="s">
        <v>3422</v>
      </c>
      <c r="E33" s="271" t="s">
        <v>3421</v>
      </c>
      <c r="F33" s="271" t="s">
        <v>3420</v>
      </c>
      <c r="G33" s="271" t="s">
        <v>3419</v>
      </c>
      <c r="H33" s="271" t="s">
        <v>3418</v>
      </c>
      <c r="I33" s="271" t="s">
        <v>3417</v>
      </c>
      <c r="J33" s="271" t="s">
        <v>3416</v>
      </c>
      <c r="K33" s="271" t="s">
        <v>3415</v>
      </c>
    </row>
    <row r="34" spans="1:11" ht="18" customHeight="1">
      <c r="A34" s="272">
        <v>0.58333333333333337</v>
      </c>
      <c r="B34" s="271" t="s">
        <v>3414</v>
      </c>
      <c r="C34" s="271" t="s">
        <v>3413</v>
      </c>
      <c r="D34" s="271" t="s">
        <v>3412</v>
      </c>
      <c r="E34" s="271" t="s">
        <v>3411</v>
      </c>
      <c r="F34" s="271" t="s">
        <v>3410</v>
      </c>
      <c r="G34" s="271" t="s">
        <v>3409</v>
      </c>
      <c r="H34" s="271" t="s">
        <v>3408</v>
      </c>
      <c r="I34" s="271" t="s">
        <v>3407</v>
      </c>
      <c r="J34" s="271" t="s">
        <v>3406</v>
      </c>
      <c r="K34" s="271" t="s">
        <v>3405</v>
      </c>
    </row>
    <row r="35" spans="1:11" ht="18" customHeight="1">
      <c r="A35" s="272">
        <v>0.60416666666666696</v>
      </c>
      <c r="B35" s="271" t="s">
        <v>3404</v>
      </c>
      <c r="C35" s="271" t="s">
        <v>3403</v>
      </c>
      <c r="D35" s="271" t="s">
        <v>3402</v>
      </c>
      <c r="E35" s="271" t="s">
        <v>3401</v>
      </c>
      <c r="F35" s="271" t="s">
        <v>3400</v>
      </c>
      <c r="G35" s="271" t="s">
        <v>3399</v>
      </c>
      <c r="H35" s="271" t="s">
        <v>3398</v>
      </c>
      <c r="I35" s="271" t="s">
        <v>3397</v>
      </c>
      <c r="J35" s="271" t="s">
        <v>3396</v>
      </c>
      <c r="K35" s="271" t="s">
        <v>3395</v>
      </c>
    </row>
    <row r="36" spans="1:11" ht="18" customHeight="1">
      <c r="A36" s="272">
        <v>0.625</v>
      </c>
      <c r="B36" s="271" t="s">
        <v>3394</v>
      </c>
      <c r="C36" s="271" t="s">
        <v>3393</v>
      </c>
      <c r="D36" s="271" t="s">
        <v>3392</v>
      </c>
      <c r="E36" s="271" t="s">
        <v>3391</v>
      </c>
      <c r="F36" s="271" t="s">
        <v>3390</v>
      </c>
      <c r="G36" s="271" t="s">
        <v>3389</v>
      </c>
      <c r="H36" s="271" t="s">
        <v>3388</v>
      </c>
      <c r="I36" s="271" t="s">
        <v>3387</v>
      </c>
      <c r="J36" s="271" t="s">
        <v>3386</v>
      </c>
      <c r="K36" s="271" t="s">
        <v>3385</v>
      </c>
    </row>
    <row r="37" spans="1:11" ht="18" customHeight="1">
      <c r="A37" s="272">
        <v>0.64236111111111105</v>
      </c>
      <c r="B37" s="271" t="s">
        <v>3384</v>
      </c>
      <c r="C37" s="271" t="s">
        <v>3383</v>
      </c>
      <c r="D37" s="271" t="s">
        <v>3382</v>
      </c>
      <c r="E37" s="271" t="s">
        <v>3381</v>
      </c>
      <c r="F37" s="271" t="s">
        <v>3380</v>
      </c>
      <c r="G37" s="271" t="s">
        <v>3379</v>
      </c>
      <c r="H37" s="271" t="s">
        <v>3378</v>
      </c>
      <c r="I37" s="271" t="s">
        <v>3377</v>
      </c>
      <c r="J37" s="271" t="s">
        <v>3376</v>
      </c>
      <c r="K37" s="271" t="s">
        <v>3375</v>
      </c>
    </row>
    <row r="38" spans="1:11" ht="18" customHeight="1">
      <c r="A38" s="272">
        <v>0.65972222222222199</v>
      </c>
      <c r="B38" s="271" t="s">
        <v>3374</v>
      </c>
      <c r="C38" s="271" t="s">
        <v>3373</v>
      </c>
      <c r="D38" s="271" t="s">
        <v>3372</v>
      </c>
      <c r="E38" s="271" t="s">
        <v>3371</v>
      </c>
      <c r="F38" s="271" t="s">
        <v>3370</v>
      </c>
      <c r="G38" s="271" t="s">
        <v>3369</v>
      </c>
      <c r="H38" s="271" t="s">
        <v>3368</v>
      </c>
      <c r="I38" s="271" t="s">
        <v>3367</v>
      </c>
      <c r="J38" s="271" t="s">
        <v>3366</v>
      </c>
      <c r="K38" s="271" t="s">
        <v>3365</v>
      </c>
    </row>
    <row r="39" spans="1:11" ht="18" customHeight="1">
      <c r="A39" s="272">
        <v>0.67708333333333304</v>
      </c>
      <c r="B39" s="271" t="s">
        <v>3364</v>
      </c>
      <c r="C39" s="271" t="s">
        <v>3363</v>
      </c>
      <c r="D39" s="271" t="s">
        <v>3362</v>
      </c>
      <c r="E39" s="271" t="s">
        <v>3361</v>
      </c>
      <c r="F39" s="271" t="s">
        <v>3360</v>
      </c>
      <c r="G39" s="271" t="s">
        <v>3359</v>
      </c>
      <c r="H39" s="271" t="s">
        <v>3358</v>
      </c>
      <c r="I39" s="271" t="s">
        <v>3357</v>
      </c>
      <c r="J39" s="271" t="s">
        <v>3356</v>
      </c>
      <c r="K39" s="271" t="s">
        <v>3355</v>
      </c>
    </row>
    <row r="40" spans="1:11" ht="18" customHeight="1">
      <c r="A40" s="272">
        <v>0.69444444444444398</v>
      </c>
      <c r="B40" s="271" t="s">
        <v>3354</v>
      </c>
      <c r="C40" s="271" t="s">
        <v>3353</v>
      </c>
      <c r="D40" s="271" t="s">
        <v>3352</v>
      </c>
      <c r="E40" s="271" t="s">
        <v>3351</v>
      </c>
      <c r="F40" s="271" t="s">
        <v>3350</v>
      </c>
      <c r="G40" s="271" t="s">
        <v>3349</v>
      </c>
      <c r="H40" s="271" t="s">
        <v>3348</v>
      </c>
      <c r="I40" s="271" t="s">
        <v>3347</v>
      </c>
      <c r="J40" s="271" t="s">
        <v>3346</v>
      </c>
      <c r="K40" s="271" t="s">
        <v>3345</v>
      </c>
    </row>
    <row r="41" spans="1:11" ht="18" customHeight="1">
      <c r="A41" s="272">
        <v>0.71180555555555503</v>
      </c>
      <c r="B41" s="271" t="s">
        <v>3344</v>
      </c>
      <c r="C41" s="271" t="s">
        <v>3343</v>
      </c>
      <c r="D41" s="271" t="s">
        <v>3342</v>
      </c>
      <c r="E41" s="271" t="s">
        <v>3341</v>
      </c>
      <c r="F41" s="271" t="s">
        <v>3340</v>
      </c>
      <c r="G41" s="271" t="s">
        <v>3339</v>
      </c>
      <c r="H41" s="271" t="s">
        <v>3338</v>
      </c>
      <c r="I41" s="271" t="s">
        <v>3337</v>
      </c>
      <c r="J41" s="271" t="s">
        <v>3336</v>
      </c>
      <c r="K41" s="271" t="s">
        <v>3335</v>
      </c>
    </row>
    <row r="42" spans="1:11" ht="18" customHeight="1">
      <c r="A42" s="272">
        <v>0.72916666666666596</v>
      </c>
      <c r="B42" s="271" t="s">
        <v>3334</v>
      </c>
      <c r="C42" s="271" t="s">
        <v>3333</v>
      </c>
      <c r="D42" s="271" t="s">
        <v>3332</v>
      </c>
      <c r="E42" s="271" t="s">
        <v>3331</v>
      </c>
      <c r="F42" s="271" t="s">
        <v>3330</v>
      </c>
      <c r="G42" s="271" t="s">
        <v>3329</v>
      </c>
      <c r="H42" s="271" t="s">
        <v>3328</v>
      </c>
      <c r="I42" s="271" t="s">
        <v>3327</v>
      </c>
      <c r="J42" s="271" t="s">
        <v>3326</v>
      </c>
      <c r="K42" s="271" t="s">
        <v>3325</v>
      </c>
    </row>
    <row r="43" spans="1:11" ht="18" customHeight="1">
      <c r="A43" s="272">
        <v>0.74652777777777701</v>
      </c>
      <c r="B43" s="271" t="s">
        <v>3324</v>
      </c>
      <c r="C43" s="271" t="s">
        <v>3323</v>
      </c>
      <c r="D43" s="271" t="s">
        <v>3322</v>
      </c>
      <c r="E43" s="271" t="s">
        <v>3321</v>
      </c>
      <c r="F43" s="271" t="s">
        <v>3320</v>
      </c>
      <c r="G43" s="271" t="s">
        <v>3319</v>
      </c>
      <c r="H43" s="271" t="s">
        <v>3318</v>
      </c>
      <c r="I43" s="271" t="s">
        <v>3317</v>
      </c>
      <c r="J43" s="271" t="s">
        <v>3316</v>
      </c>
      <c r="K43" s="271" t="s">
        <v>3315</v>
      </c>
    </row>
    <row r="44" spans="1:11" ht="18" customHeight="1">
      <c r="A44" s="272">
        <v>0.76388888888888795</v>
      </c>
      <c r="B44" s="271" t="s">
        <v>3314</v>
      </c>
      <c r="C44" s="271" t="s">
        <v>3313</v>
      </c>
      <c r="D44" s="271" t="s">
        <v>3312</v>
      </c>
      <c r="E44" s="271" t="s">
        <v>3311</v>
      </c>
      <c r="F44" s="271" t="s">
        <v>3310</v>
      </c>
      <c r="G44" s="271" t="s">
        <v>3309</v>
      </c>
      <c r="H44" s="271" t="s">
        <v>3308</v>
      </c>
      <c r="I44" s="271" t="s">
        <v>3307</v>
      </c>
      <c r="J44" s="271" t="s">
        <v>3306</v>
      </c>
      <c r="K44" s="271" t="s">
        <v>3305</v>
      </c>
    </row>
    <row r="45" spans="1:11" ht="18" customHeight="1">
      <c r="A45" s="272">
        <v>0.781249999999999</v>
      </c>
      <c r="B45" s="271" t="s">
        <v>3304</v>
      </c>
      <c r="C45" s="271" t="s">
        <v>3303</v>
      </c>
      <c r="D45" s="271"/>
      <c r="E45" s="271"/>
      <c r="F45" s="271"/>
      <c r="G45" s="271"/>
      <c r="H45" s="271"/>
      <c r="I45" s="271"/>
      <c r="J45" s="271"/>
      <c r="K45" s="271"/>
    </row>
    <row r="46" spans="1:11" ht="18" customHeight="1">
      <c r="A46" s="276"/>
      <c r="B46" s="276"/>
      <c r="C46" s="276"/>
      <c r="D46" s="276"/>
      <c r="E46" s="276"/>
      <c r="F46" s="276"/>
      <c r="G46" s="276"/>
      <c r="H46" s="276"/>
      <c r="I46" s="276"/>
      <c r="J46" s="276"/>
      <c r="K46" s="276"/>
    </row>
    <row r="47" spans="1:11" ht="18" customHeight="1">
      <c r="A47" s="807" t="s">
        <v>3302</v>
      </c>
      <c r="B47" s="807"/>
      <c r="C47" s="807"/>
      <c r="D47" s="807"/>
      <c r="E47" s="807"/>
      <c r="F47" s="807"/>
      <c r="G47" s="807"/>
      <c r="H47" s="807"/>
      <c r="I47" s="807"/>
      <c r="J47" s="807"/>
      <c r="K47" s="807"/>
    </row>
    <row r="48" spans="1:11" ht="18" customHeight="1">
      <c r="A48" s="273" t="s">
        <v>3140</v>
      </c>
      <c r="B48" s="804" t="s">
        <v>2891</v>
      </c>
      <c r="C48" s="805"/>
      <c r="D48" s="805"/>
      <c r="E48" s="805"/>
      <c r="F48" s="805"/>
      <c r="G48" s="805"/>
      <c r="H48" s="805"/>
      <c r="I48" s="805"/>
      <c r="J48" s="805"/>
      <c r="K48" s="806"/>
    </row>
    <row r="49" spans="1:11" ht="18" customHeight="1">
      <c r="A49" s="272">
        <v>0.33333333333333331</v>
      </c>
      <c r="B49" s="271" t="s">
        <v>3301</v>
      </c>
      <c r="C49" s="271" t="s">
        <v>3300</v>
      </c>
      <c r="D49" s="271" t="s">
        <v>3299</v>
      </c>
      <c r="E49" s="271" t="s">
        <v>3298</v>
      </c>
      <c r="F49" s="271" t="s">
        <v>3297</v>
      </c>
      <c r="G49" s="271" t="s">
        <v>3296</v>
      </c>
      <c r="H49" s="271" t="s">
        <v>3295</v>
      </c>
      <c r="I49" s="271" t="s">
        <v>3294</v>
      </c>
      <c r="J49" s="271" t="s">
        <v>3293</v>
      </c>
      <c r="K49" s="271" t="s">
        <v>3292</v>
      </c>
    </row>
    <row r="50" spans="1:11" ht="18" customHeight="1">
      <c r="A50" s="272">
        <v>0.375</v>
      </c>
      <c r="B50" s="271" t="s">
        <v>3291</v>
      </c>
      <c r="C50" s="271" t="s">
        <v>3290</v>
      </c>
      <c r="D50" s="271" t="s">
        <v>3289</v>
      </c>
      <c r="E50" s="271" t="s">
        <v>3288</v>
      </c>
      <c r="F50" s="271" t="s">
        <v>3287</v>
      </c>
      <c r="G50" s="271" t="s">
        <v>3286</v>
      </c>
      <c r="H50" s="271" t="s">
        <v>3285</v>
      </c>
      <c r="I50" s="271" t="s">
        <v>3284</v>
      </c>
      <c r="J50" s="271" t="s">
        <v>3283</v>
      </c>
      <c r="K50" s="271" t="s">
        <v>3282</v>
      </c>
    </row>
    <row r="51" spans="1:11" ht="18" customHeight="1">
      <c r="A51" s="272">
        <v>0.4375</v>
      </c>
      <c r="B51" s="271" t="s">
        <v>3281</v>
      </c>
      <c r="C51" s="271" t="s">
        <v>3280</v>
      </c>
      <c r="D51" s="271" t="s">
        <v>3279</v>
      </c>
      <c r="E51" s="271" t="s">
        <v>3278</v>
      </c>
      <c r="F51" s="271" t="s">
        <v>3277</v>
      </c>
      <c r="G51" s="271" t="s">
        <v>3276</v>
      </c>
      <c r="H51" s="271" t="s">
        <v>3275</v>
      </c>
      <c r="I51" s="271" t="s">
        <v>3274</v>
      </c>
      <c r="J51" s="271" t="s">
        <v>3273</v>
      </c>
      <c r="K51" s="271" t="s">
        <v>3272</v>
      </c>
    </row>
    <row r="52" spans="1:11" ht="18" customHeight="1">
      <c r="A52" s="272">
        <v>0.45833333333333331</v>
      </c>
      <c r="B52" s="271" t="s">
        <v>3262</v>
      </c>
      <c r="C52" s="271" t="s">
        <v>3271</v>
      </c>
      <c r="D52" s="271" t="s">
        <v>3270</v>
      </c>
      <c r="E52" s="271" t="s">
        <v>3269</v>
      </c>
      <c r="F52" s="271" t="s">
        <v>3268</v>
      </c>
      <c r="G52" s="271" t="s">
        <v>3267</v>
      </c>
      <c r="H52" s="271" t="s">
        <v>3266</v>
      </c>
      <c r="I52" s="271" t="s">
        <v>3265</v>
      </c>
      <c r="J52" s="271" t="s">
        <v>3264</v>
      </c>
      <c r="K52" s="271" t="s">
        <v>3263</v>
      </c>
    </row>
    <row r="53" spans="1:11" ht="18" customHeight="1">
      <c r="A53" s="272">
        <v>0.47916666666666702</v>
      </c>
      <c r="B53" s="271" t="s">
        <v>3262</v>
      </c>
      <c r="C53" s="271" t="s">
        <v>3261</v>
      </c>
      <c r="D53" s="271" t="s">
        <v>3260</v>
      </c>
      <c r="E53" s="271" t="s">
        <v>3259</v>
      </c>
      <c r="F53" s="271" t="s">
        <v>3258</v>
      </c>
      <c r="G53" s="271" t="s">
        <v>3257</v>
      </c>
      <c r="H53" s="271" t="s">
        <v>3256</v>
      </c>
      <c r="I53" s="271" t="s">
        <v>3255</v>
      </c>
      <c r="J53" s="271" t="s">
        <v>3254</v>
      </c>
      <c r="K53" s="271" t="s">
        <v>3253</v>
      </c>
    </row>
    <row r="54" spans="1:11" ht="18" customHeight="1">
      <c r="A54" s="272">
        <v>0.5</v>
      </c>
      <c r="B54" s="271" t="s">
        <v>3252</v>
      </c>
      <c r="C54" s="271" t="s">
        <v>3251</v>
      </c>
      <c r="D54" s="271" t="s">
        <v>3250</v>
      </c>
      <c r="E54" s="271" t="s">
        <v>3249</v>
      </c>
      <c r="F54" s="271" t="s">
        <v>3248</v>
      </c>
      <c r="G54" s="271" t="s">
        <v>3247</v>
      </c>
      <c r="H54" s="271" t="s">
        <v>3246</v>
      </c>
      <c r="I54" s="271" t="s">
        <v>3245</v>
      </c>
      <c r="J54" s="271" t="s">
        <v>3244</v>
      </c>
      <c r="K54" s="271" t="s">
        <v>3243</v>
      </c>
    </row>
    <row r="55" spans="1:11" ht="18" customHeight="1">
      <c r="A55" s="272">
        <v>0.52083333333333304</v>
      </c>
      <c r="B55" s="271" t="s">
        <v>3242</v>
      </c>
      <c r="C55" s="271" t="s">
        <v>3241</v>
      </c>
      <c r="D55" s="271" t="s">
        <v>3240</v>
      </c>
      <c r="E55" s="271" t="s">
        <v>3239</v>
      </c>
      <c r="F55" s="271" t="s">
        <v>3238</v>
      </c>
      <c r="G55" s="271" t="s">
        <v>3237</v>
      </c>
      <c r="H55" s="271" t="s">
        <v>3236</v>
      </c>
      <c r="I55" s="271" t="s">
        <v>3235</v>
      </c>
      <c r="J55" s="271" t="s">
        <v>3234</v>
      </c>
      <c r="K55" s="271" t="s">
        <v>3233</v>
      </c>
    </row>
    <row r="56" spans="1:11" ht="18" customHeight="1">
      <c r="A56" s="272">
        <v>0.54166666666666696</v>
      </c>
      <c r="B56" s="271" t="s">
        <v>3232</v>
      </c>
      <c r="C56" s="271" t="s">
        <v>3231</v>
      </c>
      <c r="D56" s="271" t="s">
        <v>3230</v>
      </c>
      <c r="E56" s="271" t="s">
        <v>3229</v>
      </c>
      <c r="F56" s="271" t="s">
        <v>3228</v>
      </c>
      <c r="G56" s="271" t="s">
        <v>3227</v>
      </c>
      <c r="H56" s="271" t="s">
        <v>3226</v>
      </c>
      <c r="I56" s="271" t="s">
        <v>3225</v>
      </c>
      <c r="J56" s="271" t="s">
        <v>3224</v>
      </c>
      <c r="K56" s="271" t="s">
        <v>3223</v>
      </c>
    </row>
    <row r="57" spans="1:11" ht="18" customHeight="1">
      <c r="A57" s="272">
        <v>0.5625</v>
      </c>
      <c r="B57" s="271" t="s">
        <v>3222</v>
      </c>
      <c r="C57" s="271" t="s">
        <v>3221</v>
      </c>
      <c r="D57" s="271" t="s">
        <v>3220</v>
      </c>
      <c r="E57" s="271" t="s">
        <v>3219</v>
      </c>
      <c r="F57" s="271" t="s">
        <v>3218</v>
      </c>
      <c r="G57" s="271" t="s">
        <v>3217</v>
      </c>
      <c r="H57" s="271" t="s">
        <v>3216</v>
      </c>
      <c r="I57" s="271" t="s">
        <v>3215</v>
      </c>
      <c r="J57" s="271" t="s">
        <v>3214</v>
      </c>
      <c r="K57" s="271" t="s">
        <v>3213</v>
      </c>
    </row>
    <row r="58" spans="1:11" ht="18" customHeight="1">
      <c r="A58" s="272">
        <v>0.58333333333333304</v>
      </c>
      <c r="B58" s="271" t="s">
        <v>3212</v>
      </c>
      <c r="C58" s="271" t="s">
        <v>3211</v>
      </c>
      <c r="D58" s="271" t="s">
        <v>3210</v>
      </c>
      <c r="E58" s="271" t="s">
        <v>3209</v>
      </c>
      <c r="F58" s="271" t="s">
        <v>3208</v>
      </c>
      <c r="G58" s="271" t="s">
        <v>3207</v>
      </c>
      <c r="H58" s="271" t="s">
        <v>3206</v>
      </c>
      <c r="I58" s="271" t="s">
        <v>3205</v>
      </c>
      <c r="J58" s="271" t="s">
        <v>3204</v>
      </c>
      <c r="K58" s="271" t="s">
        <v>3203</v>
      </c>
    </row>
    <row r="59" spans="1:11" ht="18" customHeight="1">
      <c r="A59" s="272">
        <v>0.60416666666666696</v>
      </c>
      <c r="B59" s="271" t="s">
        <v>3202</v>
      </c>
      <c r="C59" s="271" t="s">
        <v>3201</v>
      </c>
      <c r="D59" s="271" t="s">
        <v>3200</v>
      </c>
      <c r="E59" s="271" t="s">
        <v>3199</v>
      </c>
      <c r="F59" s="271" t="s">
        <v>3198</v>
      </c>
      <c r="G59" s="271" t="s">
        <v>3197</v>
      </c>
      <c r="H59" s="271" t="s">
        <v>3196</v>
      </c>
      <c r="I59" s="271" t="s">
        <v>3195</v>
      </c>
      <c r="J59" s="271" t="s">
        <v>3194</v>
      </c>
      <c r="K59" s="271" t="s">
        <v>3193</v>
      </c>
    </row>
    <row r="60" spans="1:11" ht="18" customHeight="1">
      <c r="A60" s="272">
        <v>0.625</v>
      </c>
      <c r="B60" s="271" t="s">
        <v>3192</v>
      </c>
      <c r="C60" s="271" t="s">
        <v>3191</v>
      </c>
      <c r="D60" s="271" t="s">
        <v>3190</v>
      </c>
      <c r="E60" s="271" t="s">
        <v>3189</v>
      </c>
      <c r="F60" s="271" t="s">
        <v>3188</v>
      </c>
      <c r="G60" s="271" t="s">
        <v>3187</v>
      </c>
      <c r="H60" s="271" t="s">
        <v>3186</v>
      </c>
      <c r="I60" s="271" t="s">
        <v>3185</v>
      </c>
      <c r="J60" s="271" t="s">
        <v>3184</v>
      </c>
      <c r="K60" s="271" t="s">
        <v>3183</v>
      </c>
    </row>
    <row r="61" spans="1:11" ht="18" customHeight="1">
      <c r="A61" s="272">
        <v>0.64583333333333304</v>
      </c>
      <c r="B61" s="271"/>
      <c r="C61" s="271"/>
      <c r="D61" s="271"/>
      <c r="E61" s="271"/>
      <c r="F61" s="271"/>
      <c r="G61" s="271"/>
      <c r="H61" s="271"/>
      <c r="I61" s="271"/>
      <c r="J61" s="271"/>
      <c r="K61" s="271"/>
    </row>
    <row r="62" spans="1:11" ht="18" customHeight="1">
      <c r="A62" s="272">
        <v>0.66666666666666596</v>
      </c>
      <c r="B62" s="270"/>
      <c r="C62" s="270"/>
      <c r="D62" s="271"/>
      <c r="E62" s="271"/>
      <c r="F62" s="271"/>
      <c r="G62" s="271"/>
      <c r="H62" s="271"/>
      <c r="I62" s="271"/>
      <c r="J62" s="271"/>
      <c r="K62" s="271"/>
    </row>
    <row r="63" spans="1:11" ht="18" customHeight="1">
      <c r="A63" s="272">
        <v>0.6875</v>
      </c>
      <c r="B63" s="271" t="s">
        <v>3182</v>
      </c>
      <c r="C63" s="271" t="s">
        <v>3181</v>
      </c>
      <c r="D63" s="271" t="s">
        <v>3180</v>
      </c>
      <c r="E63" s="271" t="s">
        <v>3179</v>
      </c>
      <c r="F63" s="271" t="s">
        <v>3178</v>
      </c>
      <c r="G63" s="271" t="s">
        <v>3177</v>
      </c>
      <c r="H63" s="271" t="s">
        <v>3176</v>
      </c>
      <c r="I63" s="271" t="s">
        <v>3175</v>
      </c>
      <c r="J63" s="271" t="s">
        <v>3174</v>
      </c>
      <c r="K63" s="271" t="s">
        <v>3173</v>
      </c>
    </row>
    <row r="64" spans="1:11" ht="18" customHeight="1">
      <c r="A64" s="272">
        <v>0.70833333333333304</v>
      </c>
      <c r="B64" s="271"/>
      <c r="C64" s="271"/>
      <c r="D64" s="271" t="s">
        <v>3172</v>
      </c>
      <c r="E64" s="271" t="s">
        <v>3171</v>
      </c>
      <c r="F64" s="271" t="s">
        <v>3170</v>
      </c>
      <c r="G64" s="271" t="s">
        <v>3169</v>
      </c>
      <c r="H64" s="271" t="s">
        <v>3168</v>
      </c>
      <c r="I64" s="271" t="s">
        <v>3167</v>
      </c>
      <c r="J64" s="271" t="s">
        <v>3166</v>
      </c>
      <c r="K64" s="271" t="s">
        <v>3165</v>
      </c>
    </row>
    <row r="65" spans="1:11" ht="18" customHeight="1">
      <c r="A65" s="272">
        <v>0.72916666666666596</v>
      </c>
      <c r="B65" s="271"/>
      <c r="C65" s="271"/>
      <c r="D65" s="271" t="s">
        <v>3164</v>
      </c>
      <c r="E65" s="271" t="s">
        <v>3163</v>
      </c>
      <c r="F65" s="271" t="s">
        <v>3162</v>
      </c>
      <c r="G65" s="271" t="s">
        <v>3161</v>
      </c>
      <c r="H65" s="271" t="s">
        <v>3160</v>
      </c>
      <c r="I65" s="271" t="s">
        <v>3159</v>
      </c>
      <c r="J65" s="271" t="s">
        <v>3158</v>
      </c>
      <c r="K65" s="271" t="s">
        <v>3157</v>
      </c>
    </row>
    <row r="66" spans="1:11" ht="18" customHeight="1">
      <c r="A66" s="272">
        <v>0.75</v>
      </c>
      <c r="B66" s="271" t="s">
        <v>3156</v>
      </c>
      <c r="C66" s="271" t="s">
        <v>3155</v>
      </c>
      <c r="D66" s="271" t="s">
        <v>3154</v>
      </c>
      <c r="E66" s="271" t="s">
        <v>3153</v>
      </c>
      <c r="F66" s="271" t="s">
        <v>3152</v>
      </c>
      <c r="G66" s="271" t="s">
        <v>3151</v>
      </c>
      <c r="H66" s="271" t="s">
        <v>3150</v>
      </c>
      <c r="I66" s="271" t="s">
        <v>3149</v>
      </c>
      <c r="J66" s="271" t="s">
        <v>3148</v>
      </c>
      <c r="K66" s="271" t="s">
        <v>3147</v>
      </c>
    </row>
    <row r="67" spans="1:11" ht="18" customHeight="1">
      <c r="A67" s="272">
        <v>0.77083333333333304</v>
      </c>
      <c r="B67" s="271" t="s">
        <v>3146</v>
      </c>
      <c r="C67" s="271" t="s">
        <v>3145</v>
      </c>
      <c r="D67" s="271" t="s">
        <v>3144</v>
      </c>
      <c r="E67" s="271" t="s">
        <v>3143</v>
      </c>
      <c r="F67" s="271" t="s">
        <v>3142</v>
      </c>
      <c r="G67" s="270"/>
      <c r="H67" s="270"/>
      <c r="I67" s="270"/>
      <c r="J67" s="270"/>
      <c r="K67" s="270"/>
    </row>
    <row r="68" spans="1:11" ht="18" customHeight="1">
      <c r="A68" s="275"/>
    </row>
    <row r="69" spans="1:11" ht="18" customHeight="1">
      <c r="A69" s="807" t="s">
        <v>3141</v>
      </c>
      <c r="B69" s="807"/>
      <c r="C69" s="807"/>
      <c r="D69" s="807"/>
      <c r="E69" s="807"/>
      <c r="F69" s="807"/>
      <c r="G69" s="807"/>
      <c r="H69" s="807"/>
      <c r="I69" s="807"/>
      <c r="J69" s="807"/>
      <c r="K69" s="807"/>
    </row>
    <row r="70" spans="1:11" ht="18" customHeight="1">
      <c r="A70" s="273" t="s">
        <v>3140</v>
      </c>
      <c r="B70" s="804" t="s">
        <v>2891</v>
      </c>
      <c r="C70" s="805"/>
      <c r="D70" s="805"/>
      <c r="E70" s="805"/>
      <c r="F70" s="805"/>
      <c r="G70" s="805"/>
      <c r="H70" s="805"/>
      <c r="I70" s="805"/>
      <c r="J70" s="805"/>
      <c r="K70" s="806"/>
    </row>
    <row r="71" spans="1:11" ht="18" customHeight="1">
      <c r="A71" s="272">
        <v>0.33333333333333331</v>
      </c>
      <c r="B71" s="271" t="s">
        <v>3139</v>
      </c>
      <c r="C71" s="271" t="s">
        <v>3138</v>
      </c>
      <c r="D71" s="271" t="s">
        <v>3137</v>
      </c>
      <c r="E71" s="271" t="s">
        <v>3136</v>
      </c>
      <c r="F71" s="271" t="s">
        <v>3135</v>
      </c>
      <c r="G71" s="271" t="s">
        <v>3134</v>
      </c>
      <c r="H71" s="271" t="s">
        <v>3133</v>
      </c>
      <c r="I71" s="271" t="s">
        <v>3132</v>
      </c>
      <c r="J71" s="271" t="s">
        <v>3131</v>
      </c>
      <c r="K71" s="271" t="s">
        <v>3130</v>
      </c>
    </row>
    <row r="72" spans="1:11" ht="18" customHeight="1">
      <c r="A72" s="272">
        <v>0.35416666666666669</v>
      </c>
      <c r="B72" s="271"/>
      <c r="C72" s="271"/>
      <c r="D72" s="271"/>
      <c r="E72" s="271"/>
      <c r="F72" s="271"/>
      <c r="G72" s="271"/>
      <c r="H72" s="271" t="s">
        <v>3129</v>
      </c>
      <c r="I72" s="271" t="s">
        <v>3128</v>
      </c>
      <c r="J72" s="271" t="s">
        <v>3127</v>
      </c>
      <c r="K72" s="271" t="s">
        <v>3126</v>
      </c>
    </row>
    <row r="73" spans="1:11" ht="18" customHeight="1">
      <c r="A73" s="272">
        <v>0.375</v>
      </c>
      <c r="B73" s="270"/>
      <c r="C73" s="270"/>
      <c r="D73" s="270"/>
      <c r="E73" s="270"/>
      <c r="F73" s="270"/>
      <c r="G73" s="270"/>
      <c r="H73" s="271" t="s">
        <v>3125</v>
      </c>
      <c r="I73" s="271" t="s">
        <v>3124</v>
      </c>
      <c r="J73" s="271" t="s">
        <v>3123</v>
      </c>
      <c r="K73" s="271" t="s">
        <v>3122</v>
      </c>
    </row>
    <row r="74" spans="1:11" ht="18" customHeight="1">
      <c r="A74" s="272">
        <v>0.3923611111111111</v>
      </c>
      <c r="B74" s="271" t="s">
        <v>3121</v>
      </c>
      <c r="C74" s="271" t="s">
        <v>3120</v>
      </c>
      <c r="D74" s="271" t="s">
        <v>3119</v>
      </c>
      <c r="E74" s="271" t="s">
        <v>3118</v>
      </c>
      <c r="F74" s="271" t="s">
        <v>3117</v>
      </c>
      <c r="G74" s="271" t="s">
        <v>3116</v>
      </c>
      <c r="H74" s="271" t="s">
        <v>3115</v>
      </c>
      <c r="I74" s="271" t="s">
        <v>3114</v>
      </c>
      <c r="J74" s="271" t="s">
        <v>3113</v>
      </c>
      <c r="K74" s="271" t="s">
        <v>3112</v>
      </c>
    </row>
    <row r="75" spans="1:11" ht="18" customHeight="1">
      <c r="A75" s="272">
        <v>0.40972222222222199</v>
      </c>
      <c r="B75" s="271" t="s">
        <v>3111</v>
      </c>
      <c r="C75" s="271" t="s">
        <v>3110</v>
      </c>
      <c r="D75" s="271" t="s">
        <v>3109</v>
      </c>
      <c r="E75" s="271" t="s">
        <v>3108</v>
      </c>
      <c r="F75" s="271" t="s">
        <v>3107</v>
      </c>
      <c r="G75" s="271" t="s">
        <v>3106</v>
      </c>
      <c r="H75" s="271" t="s">
        <v>3105</v>
      </c>
      <c r="I75" s="271" t="s">
        <v>3104</v>
      </c>
      <c r="J75" s="271" t="s">
        <v>3103</v>
      </c>
      <c r="K75" s="271" t="s">
        <v>3102</v>
      </c>
    </row>
    <row r="76" spans="1:11" ht="18" customHeight="1">
      <c r="A76" s="272">
        <v>0.42708333333333298</v>
      </c>
      <c r="B76" s="271" t="s">
        <v>3101</v>
      </c>
      <c r="C76" s="271" t="s">
        <v>3100</v>
      </c>
      <c r="D76" s="271" t="s">
        <v>3099</v>
      </c>
      <c r="E76" s="271" t="s">
        <v>3098</v>
      </c>
      <c r="F76" s="271" t="s">
        <v>3097</v>
      </c>
      <c r="G76" s="271" t="s">
        <v>3096</v>
      </c>
      <c r="H76" s="271" t="s">
        <v>3095</v>
      </c>
      <c r="I76" s="271" t="s">
        <v>3094</v>
      </c>
      <c r="J76" s="271" t="s">
        <v>3093</v>
      </c>
      <c r="K76" s="271" t="s">
        <v>3092</v>
      </c>
    </row>
    <row r="77" spans="1:11" ht="18" customHeight="1">
      <c r="A77" s="272">
        <v>0.44444444444444398</v>
      </c>
      <c r="B77" s="271" t="s">
        <v>3091</v>
      </c>
      <c r="C77" s="271" t="s">
        <v>3090</v>
      </c>
      <c r="D77" s="271" t="s">
        <v>3089</v>
      </c>
      <c r="E77" s="271" t="s">
        <v>3088</v>
      </c>
      <c r="F77" s="271" t="s">
        <v>3087</v>
      </c>
      <c r="G77" s="271" t="s">
        <v>3086</v>
      </c>
      <c r="H77" s="271" t="s">
        <v>3085</v>
      </c>
      <c r="I77" s="271" t="s">
        <v>3084</v>
      </c>
      <c r="J77" s="271" t="s">
        <v>3083</v>
      </c>
      <c r="K77" s="271" t="s">
        <v>3082</v>
      </c>
    </row>
    <row r="78" spans="1:11" ht="18" customHeight="1">
      <c r="A78" s="272">
        <v>0.46180555555555503</v>
      </c>
      <c r="B78" s="271" t="s">
        <v>3081</v>
      </c>
      <c r="C78" s="271" t="s">
        <v>3080</v>
      </c>
      <c r="D78" s="271" t="s">
        <v>3079</v>
      </c>
      <c r="E78" s="271" t="s">
        <v>3078</v>
      </c>
      <c r="F78" s="271" t="s">
        <v>3077</v>
      </c>
      <c r="G78" s="271" t="s">
        <v>3076</v>
      </c>
      <c r="H78" s="271" t="s">
        <v>3075</v>
      </c>
      <c r="I78" s="271" t="s">
        <v>3074</v>
      </c>
      <c r="J78" s="271" t="s">
        <v>3073</v>
      </c>
      <c r="K78" s="271" t="s">
        <v>3072</v>
      </c>
    </row>
    <row r="79" spans="1:11" ht="18" customHeight="1">
      <c r="A79" s="272">
        <v>0.47916666666666702</v>
      </c>
      <c r="B79" s="271" t="s">
        <v>3071</v>
      </c>
      <c r="C79" s="271" t="s">
        <v>3070</v>
      </c>
      <c r="D79" s="271" t="s">
        <v>3069</v>
      </c>
      <c r="E79" s="271" t="s">
        <v>3068</v>
      </c>
      <c r="F79" s="271" t="s">
        <v>3067</v>
      </c>
      <c r="G79" s="271" t="s">
        <v>3066</v>
      </c>
      <c r="H79" s="271" t="s">
        <v>3065</v>
      </c>
      <c r="I79" s="271" t="s">
        <v>3064</v>
      </c>
      <c r="J79" s="271" t="s">
        <v>3063</v>
      </c>
      <c r="K79" s="271" t="s">
        <v>3062</v>
      </c>
    </row>
    <row r="80" spans="1:11" ht="18" customHeight="1">
      <c r="A80" s="272">
        <v>0.49652777777777901</v>
      </c>
      <c r="B80" s="271" t="s">
        <v>3061</v>
      </c>
      <c r="C80" s="271" t="s">
        <v>3060</v>
      </c>
      <c r="D80" s="271" t="s">
        <v>3059</v>
      </c>
      <c r="E80" s="271" t="s">
        <v>3058</v>
      </c>
      <c r="F80" s="271" t="s">
        <v>3057</v>
      </c>
      <c r="G80" s="271" t="s">
        <v>3056</v>
      </c>
      <c r="H80" s="271" t="s">
        <v>3055</v>
      </c>
      <c r="I80" s="271" t="s">
        <v>3054</v>
      </c>
      <c r="J80" s="271" t="s">
        <v>3053</v>
      </c>
      <c r="K80" s="271" t="s">
        <v>3052</v>
      </c>
    </row>
    <row r="81" spans="1:11" ht="18" customHeight="1">
      <c r="A81" s="272">
        <v>0.51388888888889095</v>
      </c>
      <c r="B81" s="277" t="s">
        <v>3051</v>
      </c>
      <c r="C81" s="271" t="s">
        <v>3050</v>
      </c>
      <c r="D81" s="271" t="s">
        <v>3049</v>
      </c>
      <c r="E81" s="271" t="s">
        <v>3048</v>
      </c>
      <c r="F81" s="271" t="s">
        <v>3047</v>
      </c>
      <c r="G81" s="271" t="s">
        <v>3046</v>
      </c>
      <c r="H81" s="271" t="s">
        <v>3045</v>
      </c>
      <c r="I81" s="271" t="s">
        <v>3044</v>
      </c>
      <c r="J81" s="271" t="s">
        <v>3043</v>
      </c>
      <c r="K81" s="271" t="s">
        <v>3042</v>
      </c>
    </row>
    <row r="82" spans="1:11" ht="18" customHeight="1">
      <c r="A82" s="272">
        <v>0.531250000000003</v>
      </c>
      <c r="B82" s="271" t="s">
        <v>3041</v>
      </c>
      <c r="C82" s="271" t="s">
        <v>3040</v>
      </c>
      <c r="D82" s="271" t="s">
        <v>3039</v>
      </c>
      <c r="E82" s="271" t="s">
        <v>3038</v>
      </c>
      <c r="F82" s="271" t="s">
        <v>3037</v>
      </c>
      <c r="G82" s="271" t="s">
        <v>3036</v>
      </c>
      <c r="H82" s="271" t="s">
        <v>3035</v>
      </c>
      <c r="I82" s="271" t="s">
        <v>3034</v>
      </c>
      <c r="J82" s="271" t="s">
        <v>3033</v>
      </c>
      <c r="K82" s="271" t="s">
        <v>3032</v>
      </c>
    </row>
    <row r="83" spans="1:11" ht="18" customHeight="1">
      <c r="A83" s="272">
        <v>0.54861111111111505</v>
      </c>
      <c r="B83" s="271" t="s">
        <v>3031</v>
      </c>
      <c r="C83" s="271" t="s">
        <v>3030</v>
      </c>
      <c r="D83" s="271" t="s">
        <v>3029</v>
      </c>
      <c r="E83" s="271" t="s">
        <v>3028</v>
      </c>
      <c r="F83" s="271" t="s">
        <v>3027</v>
      </c>
      <c r="G83" s="271" t="s">
        <v>3026</v>
      </c>
      <c r="H83" s="271" t="s">
        <v>3025</v>
      </c>
      <c r="I83" s="271" t="s">
        <v>3024</v>
      </c>
      <c r="J83" s="271" t="s">
        <v>3023</v>
      </c>
      <c r="K83" s="271" t="s">
        <v>3022</v>
      </c>
    </row>
    <row r="84" spans="1:11" ht="18" customHeight="1">
      <c r="A84" s="272">
        <v>0.56597222222222698</v>
      </c>
      <c r="B84" s="271" t="s">
        <v>3021</v>
      </c>
      <c r="C84" s="271" t="s">
        <v>3020</v>
      </c>
      <c r="D84" s="271" t="s">
        <v>3019</v>
      </c>
      <c r="E84" s="271" t="s">
        <v>3018</v>
      </c>
      <c r="F84" s="271" t="s">
        <v>3017</v>
      </c>
      <c r="G84" s="271" t="s">
        <v>3016</v>
      </c>
      <c r="H84" s="271" t="s">
        <v>3015</v>
      </c>
      <c r="I84" s="271" t="s">
        <v>3014</v>
      </c>
      <c r="J84" s="271" t="s">
        <v>3013</v>
      </c>
      <c r="K84" s="271" t="s">
        <v>3012</v>
      </c>
    </row>
    <row r="85" spans="1:11" ht="18" customHeight="1">
      <c r="A85" s="272">
        <v>0.58333333333333903</v>
      </c>
      <c r="B85" s="271" t="s">
        <v>3011</v>
      </c>
      <c r="C85" s="271" t="s">
        <v>3010</v>
      </c>
      <c r="D85" s="271" t="s">
        <v>3009</v>
      </c>
      <c r="E85" s="271" t="s">
        <v>3008</v>
      </c>
      <c r="F85" s="271" t="s">
        <v>3007</v>
      </c>
      <c r="G85" s="271" t="s">
        <v>3006</v>
      </c>
      <c r="H85" s="271" t="s">
        <v>3005</v>
      </c>
      <c r="I85" s="271" t="s">
        <v>3004</v>
      </c>
      <c r="J85" s="271" t="s">
        <v>3003</v>
      </c>
      <c r="K85" s="271" t="s">
        <v>3002</v>
      </c>
    </row>
    <row r="86" spans="1:11" ht="18" customHeight="1">
      <c r="A86" s="272">
        <v>0.60416666666666663</v>
      </c>
      <c r="B86" s="271" t="s">
        <v>3001</v>
      </c>
      <c r="C86" s="271" t="s">
        <v>3000</v>
      </c>
      <c r="D86" s="271" t="s">
        <v>2999</v>
      </c>
      <c r="E86" s="271" t="s">
        <v>2998</v>
      </c>
      <c r="F86" s="271" t="s">
        <v>2997</v>
      </c>
      <c r="G86" s="271" t="s">
        <v>2996</v>
      </c>
      <c r="H86" s="271" t="s">
        <v>2995</v>
      </c>
      <c r="I86" s="271" t="s">
        <v>2994</v>
      </c>
      <c r="J86" s="271" t="s">
        <v>2993</v>
      </c>
      <c r="K86" s="271" t="s">
        <v>2992</v>
      </c>
    </row>
    <row r="87" spans="1:11" ht="18" customHeight="1">
      <c r="A87" s="272">
        <v>0.624999999999994</v>
      </c>
      <c r="B87" s="271" t="s">
        <v>2991</v>
      </c>
      <c r="C87" s="271" t="s">
        <v>2990</v>
      </c>
      <c r="D87" s="271" t="s">
        <v>2989</v>
      </c>
      <c r="E87" s="271" t="s">
        <v>2988</v>
      </c>
      <c r="F87" s="271" t="s">
        <v>2987</v>
      </c>
      <c r="G87" s="271" t="s">
        <v>2986</v>
      </c>
      <c r="H87" s="271" t="s">
        <v>2985</v>
      </c>
      <c r="I87" s="271" t="s">
        <v>2984</v>
      </c>
      <c r="J87" s="271" t="s">
        <v>2983</v>
      </c>
      <c r="K87" s="271" t="s">
        <v>2982</v>
      </c>
    </row>
    <row r="88" spans="1:11" ht="18" customHeight="1">
      <c r="A88" s="272">
        <v>0.64583333333332205</v>
      </c>
      <c r="B88" s="271" t="s">
        <v>2981</v>
      </c>
      <c r="C88" s="271" t="s">
        <v>2980</v>
      </c>
      <c r="D88" s="271" t="s">
        <v>2979</v>
      </c>
      <c r="E88" s="271" t="s">
        <v>2978</v>
      </c>
      <c r="F88" s="271" t="s">
        <v>2977</v>
      </c>
      <c r="G88" s="271" t="s">
        <v>2976</v>
      </c>
      <c r="H88" s="271" t="s">
        <v>2975</v>
      </c>
      <c r="I88" s="271" t="s">
        <v>2974</v>
      </c>
      <c r="J88" s="271" t="s">
        <v>2973</v>
      </c>
      <c r="K88" s="271" t="s">
        <v>2972</v>
      </c>
    </row>
    <row r="89" spans="1:11" ht="18" customHeight="1">
      <c r="A89" s="272">
        <v>0.66666666666664898</v>
      </c>
      <c r="B89" s="271" t="s">
        <v>2971</v>
      </c>
      <c r="C89" s="271" t="s">
        <v>2970</v>
      </c>
      <c r="D89" s="271" t="s">
        <v>2969</v>
      </c>
      <c r="E89" s="271" t="s">
        <v>2968</v>
      </c>
      <c r="F89" s="271" t="s">
        <v>2967</v>
      </c>
      <c r="G89" s="271" t="s">
        <v>2966</v>
      </c>
      <c r="H89" s="271" t="s">
        <v>2965</v>
      </c>
      <c r="I89" s="271" t="s">
        <v>2964</v>
      </c>
      <c r="J89" s="271" t="s">
        <v>2963</v>
      </c>
      <c r="K89" s="271" t="s">
        <v>2962</v>
      </c>
    </row>
    <row r="90" spans="1:11" ht="18" customHeight="1">
      <c r="A90" s="272">
        <v>0.68749999999997702</v>
      </c>
      <c r="B90" s="271" t="s">
        <v>2961</v>
      </c>
      <c r="C90" s="271" t="s">
        <v>2960</v>
      </c>
      <c r="D90" s="271" t="s">
        <v>2959</v>
      </c>
      <c r="E90" s="271" t="s">
        <v>2958</v>
      </c>
      <c r="F90" s="271" t="s">
        <v>2957</v>
      </c>
      <c r="G90" s="271" t="s">
        <v>2956</v>
      </c>
      <c r="H90" s="271" t="s">
        <v>2955</v>
      </c>
      <c r="I90" s="271" t="s">
        <v>2954</v>
      </c>
      <c r="J90" s="271" t="s">
        <v>2953</v>
      </c>
      <c r="K90" s="271" t="s">
        <v>2952</v>
      </c>
    </row>
    <row r="91" spans="1:11" ht="18" customHeight="1">
      <c r="A91" s="272">
        <v>0.70833333333330495</v>
      </c>
      <c r="B91" s="271" t="s">
        <v>2951</v>
      </c>
      <c r="C91" s="271" t="s">
        <v>2950</v>
      </c>
      <c r="D91" s="271" t="s">
        <v>2949</v>
      </c>
      <c r="E91" s="271" t="s">
        <v>2948</v>
      </c>
      <c r="F91" s="271" t="s">
        <v>2947</v>
      </c>
      <c r="G91" s="271" t="s">
        <v>2946</v>
      </c>
      <c r="H91" s="271" t="s">
        <v>2945</v>
      </c>
      <c r="I91" s="271" t="s">
        <v>2944</v>
      </c>
      <c r="J91" s="271" t="s">
        <v>2943</v>
      </c>
      <c r="K91" s="271" t="s">
        <v>2942</v>
      </c>
    </row>
    <row r="92" spans="1:11" ht="18" customHeight="1">
      <c r="A92" s="272">
        <v>0.72916666666663199</v>
      </c>
      <c r="B92" s="271" t="s">
        <v>2941</v>
      </c>
      <c r="C92" s="271" t="s">
        <v>2940</v>
      </c>
      <c r="D92" s="271" t="s">
        <v>2939</v>
      </c>
      <c r="E92" s="271" t="s">
        <v>2938</v>
      </c>
      <c r="F92" s="271" t="s">
        <v>2937</v>
      </c>
      <c r="G92" s="271" t="s">
        <v>2936</v>
      </c>
      <c r="H92" s="271" t="s">
        <v>2935</v>
      </c>
      <c r="I92" s="271" t="s">
        <v>2934</v>
      </c>
      <c r="J92" s="271" t="s">
        <v>2933</v>
      </c>
      <c r="K92" s="271" t="s">
        <v>2932</v>
      </c>
    </row>
    <row r="93" spans="1:11" ht="18" customHeight="1">
      <c r="A93" s="272">
        <v>0.74999999999996003</v>
      </c>
      <c r="B93" s="271" t="s">
        <v>2931</v>
      </c>
      <c r="C93" s="271" t="s">
        <v>2930</v>
      </c>
      <c r="D93" s="271" t="s">
        <v>2929</v>
      </c>
      <c r="E93" s="271" t="s">
        <v>2928</v>
      </c>
      <c r="F93" s="271" t="s">
        <v>2927</v>
      </c>
      <c r="G93" s="271" t="s">
        <v>2926</v>
      </c>
      <c r="H93" s="271" t="s">
        <v>2925</v>
      </c>
      <c r="I93" s="271" t="s">
        <v>2924</v>
      </c>
      <c r="J93" s="271" t="s">
        <v>2923</v>
      </c>
      <c r="K93" s="271" t="s">
        <v>2922</v>
      </c>
    </row>
    <row r="94" spans="1:11" ht="18" customHeight="1">
      <c r="A94" s="272">
        <v>0.77083333333328696</v>
      </c>
      <c r="B94" s="271" t="s">
        <v>2921</v>
      </c>
      <c r="C94" s="271" t="s">
        <v>2920</v>
      </c>
      <c r="D94" s="271" t="s">
        <v>2919</v>
      </c>
      <c r="E94" s="271" t="s">
        <v>2918</v>
      </c>
      <c r="F94" s="271" t="s">
        <v>2917</v>
      </c>
      <c r="G94" s="271" t="s">
        <v>2916</v>
      </c>
      <c r="H94" s="271" t="s">
        <v>2915</v>
      </c>
      <c r="I94" s="271" t="s">
        <v>2914</v>
      </c>
      <c r="J94" s="271" t="s">
        <v>2913</v>
      </c>
      <c r="K94" s="271" t="s">
        <v>2912</v>
      </c>
    </row>
    <row r="95" spans="1:11" ht="18" customHeight="1">
      <c r="A95" s="272">
        <v>0.791666666666615</v>
      </c>
      <c r="B95" s="271" t="s">
        <v>2911</v>
      </c>
      <c r="C95" s="271" t="s">
        <v>2910</v>
      </c>
      <c r="D95" s="271" t="s">
        <v>2909</v>
      </c>
      <c r="E95" s="271" t="s">
        <v>2908</v>
      </c>
      <c r="F95" s="271" t="s">
        <v>2907</v>
      </c>
      <c r="G95" s="271" t="s">
        <v>2906</v>
      </c>
      <c r="H95" s="271" t="s">
        <v>2905</v>
      </c>
      <c r="I95" s="271" t="s">
        <v>2904</v>
      </c>
      <c r="J95" s="271" t="s">
        <v>2903</v>
      </c>
      <c r="K95" s="271" t="s">
        <v>2902</v>
      </c>
    </row>
    <row r="96" spans="1:11" ht="18" customHeight="1">
      <c r="A96" s="272">
        <v>0.81249999999994305</v>
      </c>
      <c r="B96" s="271" t="s">
        <v>2901</v>
      </c>
      <c r="C96" s="271" t="s">
        <v>2900</v>
      </c>
      <c r="D96" s="271" t="s">
        <v>2899</v>
      </c>
      <c r="E96" s="271" t="s">
        <v>2898</v>
      </c>
      <c r="F96" s="271" t="s">
        <v>2897</v>
      </c>
      <c r="G96" s="271" t="s">
        <v>2896</v>
      </c>
      <c r="H96" s="271" t="s">
        <v>2895</v>
      </c>
      <c r="I96" s="271" t="s">
        <v>2894</v>
      </c>
      <c r="J96" s="271" t="s">
        <v>2893</v>
      </c>
      <c r="K96" s="270"/>
    </row>
    <row r="97" spans="1:11" ht="18" customHeight="1">
      <c r="A97" s="276"/>
      <c r="B97" s="276"/>
      <c r="C97" s="276"/>
      <c r="D97" s="276"/>
      <c r="E97" s="276"/>
      <c r="F97" s="276"/>
      <c r="G97" s="276"/>
      <c r="H97" s="276"/>
      <c r="I97" s="276"/>
      <c r="J97" s="276"/>
      <c r="K97" s="276"/>
    </row>
    <row r="98" spans="1:11" ht="18" customHeight="1">
      <c r="A98" s="807" t="s">
        <v>2892</v>
      </c>
      <c r="B98" s="807"/>
      <c r="C98" s="807"/>
      <c r="D98" s="807"/>
      <c r="E98" s="807"/>
      <c r="F98" s="807"/>
      <c r="G98" s="807"/>
      <c r="H98" s="807"/>
      <c r="I98" s="807"/>
      <c r="J98" s="807"/>
      <c r="K98" s="807"/>
    </row>
    <row r="99" spans="1:11" ht="18" customHeight="1">
      <c r="A99" s="273" t="s">
        <v>2376</v>
      </c>
      <c r="B99" s="804" t="s">
        <v>2891</v>
      </c>
      <c r="C99" s="805"/>
      <c r="D99" s="805"/>
      <c r="E99" s="805"/>
      <c r="F99" s="805"/>
      <c r="G99" s="805"/>
      <c r="H99" s="805"/>
      <c r="I99" s="805"/>
      <c r="J99" s="805"/>
      <c r="K99" s="806"/>
    </row>
    <row r="100" spans="1:11" ht="18" customHeight="1">
      <c r="A100" s="272">
        <v>0.33333333333333331</v>
      </c>
      <c r="B100" s="271" t="s">
        <v>2890</v>
      </c>
      <c r="C100" s="271" t="s">
        <v>2889</v>
      </c>
      <c r="D100" s="271" t="s">
        <v>2888</v>
      </c>
      <c r="E100" s="271" t="s">
        <v>2887</v>
      </c>
      <c r="F100" s="271" t="s">
        <v>2886</v>
      </c>
      <c r="G100" s="271" t="s">
        <v>2885</v>
      </c>
      <c r="H100" s="271" t="s">
        <v>2884</v>
      </c>
      <c r="I100" s="271" t="s">
        <v>2883</v>
      </c>
      <c r="J100" s="271" t="s">
        <v>2882</v>
      </c>
      <c r="K100" s="271" t="s">
        <v>2881</v>
      </c>
    </row>
    <row r="101" spans="1:11" ht="18" customHeight="1">
      <c r="A101" s="272">
        <v>0.35069444444444442</v>
      </c>
      <c r="B101" s="271" t="s">
        <v>2880</v>
      </c>
      <c r="C101" s="271" t="s">
        <v>2879</v>
      </c>
      <c r="D101" s="271" t="s">
        <v>2878</v>
      </c>
      <c r="E101" s="271" t="s">
        <v>2877</v>
      </c>
      <c r="F101" s="271" t="s">
        <v>2876</v>
      </c>
      <c r="G101" s="271" t="s">
        <v>2875</v>
      </c>
      <c r="H101" s="271" t="s">
        <v>2874</v>
      </c>
      <c r="I101" s="271" t="s">
        <v>2873</v>
      </c>
      <c r="J101" s="271" t="s">
        <v>2872</v>
      </c>
      <c r="K101" s="271" t="s">
        <v>2871</v>
      </c>
    </row>
    <row r="102" spans="1:11" ht="18" customHeight="1">
      <c r="A102" s="272">
        <v>0.36805555555555602</v>
      </c>
      <c r="B102" s="271" t="s">
        <v>2870</v>
      </c>
      <c r="C102" s="271" t="s">
        <v>2869</v>
      </c>
      <c r="D102" s="271" t="s">
        <v>2868</v>
      </c>
      <c r="E102" s="271" t="s">
        <v>2867</v>
      </c>
      <c r="F102" s="271" t="s">
        <v>2866</v>
      </c>
      <c r="G102" s="271" t="s">
        <v>2865</v>
      </c>
      <c r="H102" s="271" t="s">
        <v>2864</v>
      </c>
      <c r="I102" s="271" t="s">
        <v>2863</v>
      </c>
      <c r="J102" s="271" t="s">
        <v>2862</v>
      </c>
      <c r="K102" s="271" t="s">
        <v>2861</v>
      </c>
    </row>
    <row r="103" spans="1:11" ht="18" customHeight="1">
      <c r="A103" s="272">
        <v>0.38541666666666702</v>
      </c>
      <c r="B103" s="271" t="s">
        <v>2860</v>
      </c>
      <c r="C103" s="271" t="s">
        <v>2859</v>
      </c>
      <c r="D103" s="271" t="s">
        <v>2858</v>
      </c>
      <c r="E103" s="271" t="s">
        <v>2857</v>
      </c>
      <c r="F103" s="271" t="s">
        <v>2856</v>
      </c>
      <c r="G103" s="271" t="s">
        <v>2855</v>
      </c>
      <c r="H103" s="271" t="s">
        <v>2854</v>
      </c>
      <c r="I103" s="271" t="s">
        <v>2853</v>
      </c>
      <c r="J103" s="271" t="s">
        <v>2852</v>
      </c>
      <c r="K103" s="271" t="s">
        <v>2851</v>
      </c>
    </row>
    <row r="104" spans="1:11" ht="18" customHeight="1">
      <c r="A104" s="272">
        <v>0.40277777777777801</v>
      </c>
      <c r="B104" s="271" t="s">
        <v>2850</v>
      </c>
      <c r="C104" s="271" t="s">
        <v>2849</v>
      </c>
      <c r="D104" s="271" t="s">
        <v>2848</v>
      </c>
      <c r="E104" s="271" t="s">
        <v>2847</v>
      </c>
      <c r="F104" s="271" t="s">
        <v>2846</v>
      </c>
      <c r="G104" s="271" t="s">
        <v>2845</v>
      </c>
      <c r="H104" s="271" t="s">
        <v>2844</v>
      </c>
      <c r="I104" s="271" t="s">
        <v>2843</v>
      </c>
      <c r="J104" s="271" t="s">
        <v>2842</v>
      </c>
      <c r="K104" s="271" t="s">
        <v>2841</v>
      </c>
    </row>
    <row r="105" spans="1:11" ht="18" customHeight="1">
      <c r="A105" s="272">
        <v>0.42013888888888901</v>
      </c>
      <c r="B105" s="271" t="s">
        <v>2840</v>
      </c>
      <c r="C105" s="271" t="s">
        <v>2839</v>
      </c>
      <c r="D105" s="271" t="s">
        <v>2838</v>
      </c>
      <c r="E105" s="271" t="s">
        <v>2837</v>
      </c>
      <c r="F105" s="271" t="s">
        <v>2836</v>
      </c>
      <c r="G105" s="271" t="s">
        <v>2835</v>
      </c>
      <c r="H105" s="271" t="s">
        <v>2834</v>
      </c>
      <c r="I105" s="271" t="s">
        <v>2833</v>
      </c>
      <c r="J105" s="271" t="s">
        <v>2832</v>
      </c>
      <c r="K105" s="271" t="s">
        <v>2831</v>
      </c>
    </row>
    <row r="106" spans="1:11" ht="18" customHeight="1">
      <c r="A106" s="272">
        <v>0.4375</v>
      </c>
      <c r="B106" s="271" t="s">
        <v>2830</v>
      </c>
      <c r="C106" s="271" t="s">
        <v>2829</v>
      </c>
      <c r="D106" s="271" t="s">
        <v>2828</v>
      </c>
      <c r="E106" s="271" t="s">
        <v>2827</v>
      </c>
      <c r="F106" s="271" t="s">
        <v>2826</v>
      </c>
      <c r="G106" s="271" t="s">
        <v>2825</v>
      </c>
      <c r="H106" s="271" t="s">
        <v>2824</v>
      </c>
      <c r="I106" s="271" t="s">
        <v>2823</v>
      </c>
      <c r="J106" s="271" t="s">
        <v>2822</v>
      </c>
      <c r="K106" s="271" t="s">
        <v>2821</v>
      </c>
    </row>
    <row r="107" spans="1:11" ht="18" customHeight="1">
      <c r="A107" s="272">
        <v>0.45833333333333331</v>
      </c>
      <c r="B107" s="271" t="s">
        <v>2820</v>
      </c>
      <c r="C107" s="271" t="s">
        <v>2819</v>
      </c>
      <c r="D107" s="271" t="s">
        <v>2818</v>
      </c>
      <c r="E107" s="271" t="s">
        <v>2817</v>
      </c>
      <c r="F107" s="271" t="s">
        <v>2816</v>
      </c>
      <c r="G107" s="271" t="s">
        <v>2815</v>
      </c>
      <c r="H107" s="271" t="s">
        <v>2814</v>
      </c>
      <c r="I107" s="271" t="s">
        <v>2813</v>
      </c>
      <c r="J107" s="271" t="s">
        <v>2812</v>
      </c>
      <c r="K107" s="271" t="s">
        <v>2811</v>
      </c>
    </row>
    <row r="108" spans="1:11" ht="18" customHeight="1">
      <c r="A108" s="272">
        <v>0.47916666666666702</v>
      </c>
      <c r="B108" s="271" t="s">
        <v>2810</v>
      </c>
      <c r="C108" s="271" t="s">
        <v>2809</v>
      </c>
      <c r="D108" s="271" t="s">
        <v>2808</v>
      </c>
      <c r="E108" s="271" t="s">
        <v>2807</v>
      </c>
      <c r="F108" s="271" t="s">
        <v>2806</v>
      </c>
      <c r="G108" s="271" t="s">
        <v>2805</v>
      </c>
      <c r="H108" s="271" t="s">
        <v>2804</v>
      </c>
      <c r="I108" s="271" t="s">
        <v>2803</v>
      </c>
      <c r="J108" s="271" t="s">
        <v>2802</v>
      </c>
      <c r="K108" s="271" t="s">
        <v>2801</v>
      </c>
    </row>
    <row r="109" spans="1:11" ht="18" customHeight="1">
      <c r="A109" s="272">
        <v>0.5</v>
      </c>
      <c r="B109" s="271" t="s">
        <v>2800</v>
      </c>
      <c r="C109" s="271" t="s">
        <v>2799</v>
      </c>
      <c r="D109" s="271" t="s">
        <v>2798</v>
      </c>
      <c r="E109" s="271" t="s">
        <v>2797</v>
      </c>
      <c r="F109" s="271" t="s">
        <v>2796</v>
      </c>
      <c r="G109" s="271" t="s">
        <v>2795</v>
      </c>
      <c r="H109" s="271" t="s">
        <v>2794</v>
      </c>
      <c r="I109" s="271" t="s">
        <v>2793</v>
      </c>
      <c r="J109" s="271" t="s">
        <v>2792</v>
      </c>
      <c r="K109" s="271" t="s">
        <v>2791</v>
      </c>
    </row>
    <row r="110" spans="1:11" ht="18" customHeight="1">
      <c r="A110" s="272">
        <v>0.52083333333333304</v>
      </c>
      <c r="B110" s="271" t="s">
        <v>2790</v>
      </c>
      <c r="C110" s="271" t="s">
        <v>2789</v>
      </c>
      <c r="D110" s="271" t="s">
        <v>2788</v>
      </c>
      <c r="E110" s="271" t="s">
        <v>2787</v>
      </c>
      <c r="F110" s="271" t="s">
        <v>2786</v>
      </c>
      <c r="G110" s="271" t="s">
        <v>2785</v>
      </c>
      <c r="H110" s="271" t="s">
        <v>2784</v>
      </c>
      <c r="I110" s="271" t="s">
        <v>2783</v>
      </c>
      <c r="J110" s="271" t="s">
        <v>2782</v>
      </c>
      <c r="K110" s="271" t="s">
        <v>2781</v>
      </c>
    </row>
    <row r="111" spans="1:11" ht="18" customHeight="1">
      <c r="A111" s="272">
        <v>0.54166666666666696</v>
      </c>
      <c r="B111" s="271" t="s">
        <v>2780</v>
      </c>
      <c r="C111" s="271" t="s">
        <v>2779</v>
      </c>
      <c r="D111" s="271" t="s">
        <v>2778</v>
      </c>
      <c r="E111" s="271" t="s">
        <v>2777</v>
      </c>
      <c r="F111" s="271" t="s">
        <v>2776</v>
      </c>
      <c r="G111" s="271" t="s">
        <v>2775</v>
      </c>
      <c r="H111" s="271" t="s">
        <v>2774</v>
      </c>
      <c r="I111" s="271" t="s">
        <v>2773</v>
      </c>
      <c r="J111" s="271" t="s">
        <v>2772</v>
      </c>
      <c r="K111" s="271" t="s">
        <v>2771</v>
      </c>
    </row>
    <row r="112" spans="1:11" ht="18" customHeight="1">
      <c r="A112" s="272">
        <v>0.5625</v>
      </c>
      <c r="B112" s="271" t="s">
        <v>2770</v>
      </c>
      <c r="C112" s="271" t="s">
        <v>2769</v>
      </c>
      <c r="D112" s="271" t="s">
        <v>2768</v>
      </c>
      <c r="E112" s="271" t="s">
        <v>2767</v>
      </c>
      <c r="F112" s="271" t="s">
        <v>2766</v>
      </c>
      <c r="G112" s="271" t="s">
        <v>2765</v>
      </c>
      <c r="H112" s="271" t="s">
        <v>2764</v>
      </c>
      <c r="I112" s="271" t="s">
        <v>2763</v>
      </c>
      <c r="J112" s="271" t="s">
        <v>2762</v>
      </c>
      <c r="K112" s="271" t="s">
        <v>2761</v>
      </c>
    </row>
    <row r="113" spans="1:11" ht="18" customHeight="1">
      <c r="A113" s="272">
        <v>0.58333333333333304</v>
      </c>
      <c r="B113" s="271" t="s">
        <v>2760</v>
      </c>
      <c r="C113" s="271" t="s">
        <v>2759</v>
      </c>
      <c r="D113" s="271" t="s">
        <v>2758</v>
      </c>
      <c r="E113" s="271" t="s">
        <v>2757</v>
      </c>
      <c r="F113" s="271" t="s">
        <v>2756</v>
      </c>
      <c r="G113" s="271" t="s">
        <v>2755</v>
      </c>
      <c r="H113" s="271" t="s">
        <v>2754</v>
      </c>
      <c r="I113" s="271" t="s">
        <v>2753</v>
      </c>
      <c r="J113" s="271" t="s">
        <v>2752</v>
      </c>
      <c r="K113" s="271" t="s">
        <v>2751</v>
      </c>
    </row>
    <row r="114" spans="1:11" ht="18" customHeight="1">
      <c r="A114" s="272">
        <v>0.60416666666666696</v>
      </c>
      <c r="B114" s="271" t="s">
        <v>2750</v>
      </c>
      <c r="C114" s="271" t="s">
        <v>2749</v>
      </c>
      <c r="D114" s="271" t="s">
        <v>2748</v>
      </c>
      <c r="E114" s="271" t="s">
        <v>2747</v>
      </c>
      <c r="F114" s="271" t="s">
        <v>2746</v>
      </c>
      <c r="G114" s="271" t="s">
        <v>2745</v>
      </c>
      <c r="H114" s="271" t="s">
        <v>2744</v>
      </c>
      <c r="I114" s="271" t="s">
        <v>2743</v>
      </c>
      <c r="J114" s="271" t="s">
        <v>2742</v>
      </c>
      <c r="K114" s="271" t="s">
        <v>2741</v>
      </c>
    </row>
    <row r="115" spans="1:11" ht="18" customHeight="1">
      <c r="A115" s="272">
        <v>0.625</v>
      </c>
      <c r="B115" s="271" t="s">
        <v>2740</v>
      </c>
      <c r="C115" s="271" t="s">
        <v>2739</v>
      </c>
      <c r="D115" s="271" t="s">
        <v>2738</v>
      </c>
      <c r="E115" s="271" t="s">
        <v>2737</v>
      </c>
      <c r="F115" s="271" t="s">
        <v>2736</v>
      </c>
      <c r="G115" s="271" t="s">
        <v>2735</v>
      </c>
      <c r="H115" s="271" t="s">
        <v>2734</v>
      </c>
      <c r="I115" s="271" t="s">
        <v>2733</v>
      </c>
      <c r="J115" s="271" t="s">
        <v>2732</v>
      </c>
      <c r="K115" s="271" t="s">
        <v>2731</v>
      </c>
    </row>
    <row r="116" spans="1:11" ht="18" customHeight="1">
      <c r="A116" s="272">
        <v>0.64583333333333304</v>
      </c>
      <c r="B116" s="271" t="s">
        <v>2730</v>
      </c>
      <c r="C116" s="271" t="s">
        <v>2729</v>
      </c>
      <c r="D116" s="271" t="s">
        <v>2728</v>
      </c>
      <c r="E116" s="271" t="s">
        <v>2727</v>
      </c>
      <c r="F116" s="271" t="s">
        <v>2726</v>
      </c>
      <c r="G116" s="271" t="s">
        <v>2725</v>
      </c>
      <c r="H116" s="271" t="s">
        <v>2724</v>
      </c>
      <c r="I116" s="271" t="s">
        <v>2723</v>
      </c>
      <c r="J116" s="271" t="s">
        <v>2722</v>
      </c>
      <c r="K116" s="271" t="s">
        <v>2721</v>
      </c>
    </row>
    <row r="117" spans="1:11" ht="18" customHeight="1">
      <c r="A117" s="272">
        <v>0.66666666666666596</v>
      </c>
      <c r="B117" s="271" t="s">
        <v>2720</v>
      </c>
      <c r="C117" s="271" t="s">
        <v>2719</v>
      </c>
      <c r="D117" s="271" t="s">
        <v>2718</v>
      </c>
      <c r="E117" s="271" t="s">
        <v>2717</v>
      </c>
      <c r="F117" s="271" t="s">
        <v>2716</v>
      </c>
      <c r="G117" s="271" t="s">
        <v>2715</v>
      </c>
      <c r="H117" s="271" t="s">
        <v>2714</v>
      </c>
      <c r="I117" s="271" t="s">
        <v>2713</v>
      </c>
      <c r="J117" s="271" t="s">
        <v>2712</v>
      </c>
      <c r="K117" s="271" t="s">
        <v>2711</v>
      </c>
    </row>
    <row r="118" spans="1:11" ht="18" customHeight="1">
      <c r="A118" s="272">
        <v>0.6875</v>
      </c>
      <c r="B118" s="271" t="s">
        <v>2710</v>
      </c>
      <c r="C118" s="271" t="s">
        <v>2709</v>
      </c>
      <c r="D118" s="271" t="s">
        <v>2708</v>
      </c>
      <c r="E118" s="271" t="s">
        <v>2707</v>
      </c>
      <c r="F118" s="271" t="s">
        <v>2706</v>
      </c>
      <c r="G118" s="271" t="s">
        <v>2705</v>
      </c>
      <c r="H118" s="271" t="s">
        <v>2704</v>
      </c>
      <c r="I118" s="271" t="s">
        <v>2703</v>
      </c>
      <c r="J118" s="271" t="s">
        <v>2702</v>
      </c>
      <c r="K118" s="271" t="s">
        <v>2701</v>
      </c>
    </row>
    <row r="119" spans="1:11" ht="18" customHeight="1">
      <c r="A119" s="272">
        <v>0.70833333333333304</v>
      </c>
      <c r="B119" s="271" t="s">
        <v>2700</v>
      </c>
      <c r="C119" s="271" t="s">
        <v>2699</v>
      </c>
      <c r="D119" s="271" t="s">
        <v>2698</v>
      </c>
      <c r="E119" s="271" t="s">
        <v>2697</v>
      </c>
      <c r="F119" s="271" t="s">
        <v>2696</v>
      </c>
      <c r="G119" s="271" t="s">
        <v>2695</v>
      </c>
      <c r="H119" s="271" t="s">
        <v>2694</v>
      </c>
      <c r="I119" s="271" t="s">
        <v>2693</v>
      </c>
      <c r="J119" s="271" t="s">
        <v>2692</v>
      </c>
      <c r="K119" s="271" t="s">
        <v>2691</v>
      </c>
    </row>
    <row r="120" spans="1:11" ht="18" customHeight="1">
      <c r="A120" s="272">
        <v>0.72569444444444453</v>
      </c>
      <c r="B120" s="271" t="s">
        <v>2690</v>
      </c>
      <c r="C120" s="271" t="s">
        <v>2689</v>
      </c>
      <c r="D120" s="271" t="s">
        <v>2688</v>
      </c>
      <c r="E120" s="271" t="s">
        <v>2687</v>
      </c>
      <c r="F120" s="271" t="s">
        <v>2686</v>
      </c>
      <c r="G120" s="271" t="s">
        <v>2685</v>
      </c>
      <c r="H120" s="271" t="s">
        <v>2684</v>
      </c>
      <c r="I120" s="271" t="s">
        <v>2683</v>
      </c>
      <c r="J120" s="271" t="s">
        <v>2682</v>
      </c>
      <c r="K120" s="271" t="s">
        <v>2681</v>
      </c>
    </row>
    <row r="121" spans="1:11" ht="18" customHeight="1">
      <c r="A121" s="272">
        <v>0.74305555555555602</v>
      </c>
      <c r="B121" s="271" t="s">
        <v>2680</v>
      </c>
      <c r="C121" s="271" t="s">
        <v>2679</v>
      </c>
      <c r="D121" s="271" t="s">
        <v>2678</v>
      </c>
      <c r="E121" s="271" t="s">
        <v>2677</v>
      </c>
      <c r="F121" s="271" t="s">
        <v>2676</v>
      </c>
      <c r="G121" s="271" t="s">
        <v>2675</v>
      </c>
      <c r="H121" s="271" t="s">
        <v>2674</v>
      </c>
      <c r="I121" s="271" t="s">
        <v>2673</v>
      </c>
      <c r="J121" s="271" t="s">
        <v>2672</v>
      </c>
      <c r="K121" s="271" t="s">
        <v>2671</v>
      </c>
    </row>
    <row r="122" spans="1:11" ht="18" customHeight="1">
      <c r="A122" s="272">
        <v>0.76041666666666796</v>
      </c>
      <c r="B122" s="271" t="s">
        <v>2670</v>
      </c>
      <c r="C122" s="271" t="s">
        <v>2669</v>
      </c>
      <c r="D122" s="271" t="s">
        <v>2668</v>
      </c>
      <c r="E122" s="271" t="s">
        <v>2667</v>
      </c>
      <c r="F122" s="271" t="s">
        <v>2666</v>
      </c>
      <c r="G122" s="271" t="s">
        <v>2665</v>
      </c>
      <c r="H122" s="271" t="s">
        <v>2664</v>
      </c>
      <c r="I122" s="271" t="s">
        <v>2663</v>
      </c>
      <c r="J122" s="271" t="s">
        <v>2662</v>
      </c>
      <c r="K122" s="271" t="s">
        <v>2661</v>
      </c>
    </row>
    <row r="123" spans="1:11" ht="18" customHeight="1">
      <c r="A123" s="272">
        <v>0.77777777777777901</v>
      </c>
      <c r="B123" s="271" t="s">
        <v>2660</v>
      </c>
      <c r="C123" s="271" t="s">
        <v>2659</v>
      </c>
      <c r="D123" s="271" t="s">
        <v>2658</v>
      </c>
      <c r="E123" s="271" t="s">
        <v>2657</v>
      </c>
      <c r="F123" s="271" t="s">
        <v>2656</v>
      </c>
      <c r="G123" s="271" t="s">
        <v>2655</v>
      </c>
      <c r="H123" s="271" t="s">
        <v>2654</v>
      </c>
      <c r="I123" s="271" t="s">
        <v>2653</v>
      </c>
      <c r="J123" s="271" t="s">
        <v>2652</v>
      </c>
      <c r="K123" s="271" t="s">
        <v>2651</v>
      </c>
    </row>
    <row r="124" spans="1:11" ht="18" customHeight="1">
      <c r="A124" s="272">
        <v>0.79513888888889095</v>
      </c>
      <c r="B124" s="271" t="s">
        <v>2650</v>
      </c>
      <c r="C124" s="271" t="s">
        <v>2649</v>
      </c>
      <c r="D124" s="271" t="s">
        <v>2648</v>
      </c>
      <c r="E124" s="271" t="s">
        <v>2647</v>
      </c>
      <c r="F124" s="271" t="s">
        <v>2646</v>
      </c>
      <c r="G124" s="271" t="s">
        <v>2645</v>
      </c>
      <c r="H124" s="271" t="s">
        <v>2644</v>
      </c>
      <c r="I124" s="271" t="s">
        <v>2643</v>
      </c>
      <c r="J124" s="271" t="s">
        <v>2642</v>
      </c>
      <c r="K124" s="271" t="s">
        <v>2641</v>
      </c>
    </row>
    <row r="125" spans="1:11" ht="18" customHeight="1">
      <c r="A125" s="272">
        <v>0.812500000000002</v>
      </c>
      <c r="B125" s="271" t="s">
        <v>2640</v>
      </c>
      <c r="C125" s="271" t="s">
        <v>2639</v>
      </c>
      <c r="D125" s="271" t="s">
        <v>2638</v>
      </c>
      <c r="E125" s="271" t="s">
        <v>2637</v>
      </c>
      <c r="F125" s="271" t="s">
        <v>2636</v>
      </c>
      <c r="G125" s="271" t="s">
        <v>2635</v>
      </c>
      <c r="H125" s="271" t="s">
        <v>2634</v>
      </c>
      <c r="I125" s="271" t="s">
        <v>2633</v>
      </c>
      <c r="J125" s="271" t="s">
        <v>2632</v>
      </c>
      <c r="K125" s="270"/>
    </row>
    <row r="126" spans="1:11" ht="18" customHeight="1">
      <c r="A126" s="275"/>
      <c r="B126" s="274"/>
      <c r="C126" s="274"/>
      <c r="D126" s="274"/>
      <c r="E126" s="274"/>
      <c r="F126" s="274"/>
      <c r="G126" s="274"/>
      <c r="H126" s="274"/>
      <c r="I126" s="274"/>
      <c r="J126" s="274"/>
      <c r="K126" s="274"/>
    </row>
    <row r="127" spans="1:11" ht="18" customHeight="1">
      <c r="A127" s="807" t="s">
        <v>2631</v>
      </c>
      <c r="B127" s="807"/>
      <c r="C127" s="807"/>
      <c r="D127" s="807"/>
      <c r="E127" s="807"/>
      <c r="F127" s="807"/>
      <c r="G127" s="807"/>
      <c r="H127" s="807"/>
      <c r="I127" s="807"/>
      <c r="J127" s="807"/>
      <c r="K127" s="807"/>
    </row>
    <row r="128" spans="1:11" ht="18" customHeight="1">
      <c r="A128" s="273" t="s">
        <v>2376</v>
      </c>
      <c r="B128" s="804" t="s">
        <v>2630</v>
      </c>
      <c r="C128" s="805"/>
      <c r="D128" s="805"/>
      <c r="E128" s="805"/>
      <c r="F128" s="805"/>
      <c r="G128" s="805"/>
      <c r="H128" s="805"/>
      <c r="I128" s="805"/>
      <c r="J128" s="805"/>
      <c r="K128" s="806"/>
    </row>
    <row r="129" spans="1:11" ht="18" customHeight="1">
      <c r="A129" s="272">
        <v>0.33333333333333331</v>
      </c>
      <c r="B129" s="271" t="s">
        <v>2629</v>
      </c>
      <c r="C129" s="271" t="s">
        <v>2628</v>
      </c>
      <c r="D129" s="271" t="s">
        <v>2627</v>
      </c>
      <c r="E129" s="271" t="s">
        <v>2626</v>
      </c>
      <c r="F129" s="271" t="s">
        <v>2625</v>
      </c>
      <c r="G129" s="271" t="s">
        <v>2624</v>
      </c>
      <c r="H129" s="271" t="s">
        <v>2623</v>
      </c>
      <c r="I129" s="271" t="s">
        <v>2622</v>
      </c>
      <c r="J129" s="271" t="s">
        <v>2621</v>
      </c>
      <c r="K129" s="271" t="s">
        <v>2620</v>
      </c>
    </row>
    <row r="130" spans="1:11" ht="18" customHeight="1">
      <c r="A130" s="272">
        <v>0.35069444444444442</v>
      </c>
      <c r="B130" s="271" t="s">
        <v>2619</v>
      </c>
      <c r="C130" s="271" t="s">
        <v>2618</v>
      </c>
      <c r="D130" s="271" t="s">
        <v>2617</v>
      </c>
      <c r="E130" s="271" t="s">
        <v>2616</v>
      </c>
      <c r="F130" s="271" t="s">
        <v>2615</v>
      </c>
      <c r="G130" s="271" t="s">
        <v>2614</v>
      </c>
      <c r="H130" s="271" t="s">
        <v>2613</v>
      </c>
      <c r="I130" s="271" t="s">
        <v>2612</v>
      </c>
      <c r="J130" s="271" t="s">
        <v>2611</v>
      </c>
      <c r="K130" s="271" t="s">
        <v>2610</v>
      </c>
    </row>
    <row r="131" spans="1:11" ht="18" customHeight="1">
      <c r="A131" s="272">
        <v>0.36805555555555602</v>
      </c>
      <c r="B131" s="271" t="s">
        <v>2609</v>
      </c>
      <c r="C131" s="271" t="s">
        <v>2608</v>
      </c>
      <c r="D131" s="271" t="s">
        <v>2607</v>
      </c>
      <c r="E131" s="271" t="s">
        <v>2606</v>
      </c>
      <c r="F131" s="271" t="s">
        <v>2605</v>
      </c>
      <c r="G131" s="271" t="s">
        <v>2604</v>
      </c>
      <c r="H131" s="271" t="s">
        <v>2603</v>
      </c>
      <c r="I131" s="271" t="s">
        <v>2602</v>
      </c>
      <c r="J131" s="271" t="s">
        <v>2601</v>
      </c>
      <c r="K131" s="271" t="s">
        <v>2600</v>
      </c>
    </row>
    <row r="132" spans="1:11" ht="18" customHeight="1">
      <c r="A132" s="272">
        <v>0.38541666666666702</v>
      </c>
      <c r="B132" s="271" t="s">
        <v>2599</v>
      </c>
      <c r="C132" s="271" t="s">
        <v>2598</v>
      </c>
      <c r="D132" s="271" t="s">
        <v>2597</v>
      </c>
      <c r="E132" s="271" t="s">
        <v>2596</v>
      </c>
      <c r="F132" s="271" t="s">
        <v>2595</v>
      </c>
      <c r="G132" s="271" t="s">
        <v>2594</v>
      </c>
      <c r="H132" s="271" t="s">
        <v>2593</v>
      </c>
      <c r="I132" s="271" t="s">
        <v>2592</v>
      </c>
      <c r="J132" s="271" t="s">
        <v>2591</v>
      </c>
      <c r="K132" s="271" t="s">
        <v>2590</v>
      </c>
    </row>
    <row r="133" spans="1:11" ht="18" customHeight="1">
      <c r="A133" s="272">
        <v>0.40277777777777801</v>
      </c>
      <c r="B133" s="271" t="s">
        <v>2589</v>
      </c>
      <c r="C133" s="271" t="s">
        <v>2588</v>
      </c>
      <c r="D133" s="271" t="s">
        <v>2587</v>
      </c>
      <c r="E133" s="271" t="s">
        <v>2586</v>
      </c>
      <c r="F133" s="271" t="s">
        <v>2585</v>
      </c>
      <c r="G133" s="271" t="s">
        <v>2584</v>
      </c>
      <c r="H133" s="271" t="s">
        <v>2583</v>
      </c>
      <c r="I133" s="271" t="s">
        <v>2582</v>
      </c>
      <c r="J133" s="271" t="s">
        <v>2581</v>
      </c>
      <c r="K133" s="271" t="s">
        <v>2580</v>
      </c>
    </row>
    <row r="134" spans="1:11" ht="18" customHeight="1">
      <c r="A134" s="272">
        <v>0.42013888888888901</v>
      </c>
      <c r="B134" s="271" t="s">
        <v>2579</v>
      </c>
      <c r="C134" s="271" t="s">
        <v>2578</v>
      </c>
      <c r="D134" s="271" t="s">
        <v>2577</v>
      </c>
      <c r="E134" s="271" t="s">
        <v>2576</v>
      </c>
      <c r="F134" s="271" t="s">
        <v>2575</v>
      </c>
      <c r="G134" s="271" t="s">
        <v>2574</v>
      </c>
      <c r="H134" s="271" t="s">
        <v>2573</v>
      </c>
      <c r="I134" s="271" t="s">
        <v>2572</v>
      </c>
      <c r="J134" s="271" t="s">
        <v>2571</v>
      </c>
      <c r="K134" s="271" t="s">
        <v>2570</v>
      </c>
    </row>
    <row r="135" spans="1:11" ht="18" customHeight="1">
      <c r="A135" s="272">
        <v>0.4375</v>
      </c>
      <c r="B135" s="271" t="s">
        <v>2569</v>
      </c>
      <c r="C135" s="271" t="s">
        <v>2568</v>
      </c>
      <c r="D135" s="271" t="s">
        <v>2567</v>
      </c>
      <c r="E135" s="271" t="s">
        <v>2566</v>
      </c>
      <c r="F135" s="271" t="s">
        <v>2565</v>
      </c>
      <c r="G135" s="271" t="s">
        <v>2564</v>
      </c>
      <c r="H135" s="271" t="s">
        <v>2563</v>
      </c>
      <c r="I135" s="271" t="s">
        <v>2562</v>
      </c>
      <c r="J135" s="271" t="s">
        <v>2561</v>
      </c>
      <c r="K135" s="271" t="s">
        <v>2560</v>
      </c>
    </row>
    <row r="136" spans="1:11" ht="18" customHeight="1">
      <c r="A136" s="272">
        <v>0.45833333333333331</v>
      </c>
      <c r="B136" s="271" t="s">
        <v>2559</v>
      </c>
      <c r="C136" s="271" t="s">
        <v>2558</v>
      </c>
      <c r="D136" s="271" t="s">
        <v>2557</v>
      </c>
      <c r="E136" s="271" t="s">
        <v>2556</v>
      </c>
      <c r="F136" s="271" t="s">
        <v>2555</v>
      </c>
      <c r="G136" s="271" t="s">
        <v>2554</v>
      </c>
      <c r="H136" s="271" t="s">
        <v>2553</v>
      </c>
      <c r="I136" s="271" t="s">
        <v>2552</v>
      </c>
      <c r="J136" s="271" t="s">
        <v>2551</v>
      </c>
      <c r="K136" s="271" t="s">
        <v>2550</v>
      </c>
    </row>
    <row r="137" spans="1:11" ht="18" customHeight="1">
      <c r="A137" s="272">
        <v>0.47916666666666702</v>
      </c>
      <c r="B137" s="271" t="s">
        <v>2549</v>
      </c>
      <c r="C137" s="271" t="s">
        <v>2548</v>
      </c>
      <c r="D137" s="271" t="s">
        <v>2547</v>
      </c>
      <c r="E137" s="271" t="s">
        <v>2546</v>
      </c>
      <c r="F137" s="271" t="s">
        <v>2545</v>
      </c>
      <c r="G137" s="271" t="s">
        <v>2544</v>
      </c>
      <c r="H137" s="271" t="s">
        <v>2543</v>
      </c>
      <c r="I137" s="271" t="s">
        <v>2542</v>
      </c>
      <c r="J137" s="271" t="s">
        <v>2541</v>
      </c>
      <c r="K137" s="271" t="s">
        <v>2540</v>
      </c>
    </row>
    <row r="138" spans="1:11" ht="18" customHeight="1">
      <c r="A138" s="272">
        <v>0.5</v>
      </c>
      <c r="B138" s="271" t="s">
        <v>2539</v>
      </c>
      <c r="C138" s="271" t="s">
        <v>2538</v>
      </c>
      <c r="D138" s="271" t="s">
        <v>2537</v>
      </c>
      <c r="E138" s="271" t="s">
        <v>2536</v>
      </c>
      <c r="F138" s="271" t="s">
        <v>2535</v>
      </c>
      <c r="G138" s="271" t="s">
        <v>2534</v>
      </c>
      <c r="H138" s="271" t="s">
        <v>2533</v>
      </c>
      <c r="I138" s="271" t="s">
        <v>2532</v>
      </c>
      <c r="J138" s="271" t="s">
        <v>2531</v>
      </c>
      <c r="K138" s="271" t="s">
        <v>2530</v>
      </c>
    </row>
    <row r="139" spans="1:11" ht="18" customHeight="1">
      <c r="A139" s="272">
        <v>0.52083333333333304</v>
      </c>
      <c r="B139" s="271" t="s">
        <v>2529</v>
      </c>
      <c r="C139" s="271" t="s">
        <v>2528</v>
      </c>
      <c r="D139" s="271" t="s">
        <v>2527</v>
      </c>
      <c r="E139" s="271" t="s">
        <v>2526</v>
      </c>
      <c r="F139" s="271" t="s">
        <v>2525</v>
      </c>
      <c r="G139" s="271" t="s">
        <v>2524</v>
      </c>
      <c r="H139" s="271" t="s">
        <v>2523</v>
      </c>
      <c r="I139" s="271" t="s">
        <v>2522</v>
      </c>
      <c r="J139" s="271" t="s">
        <v>2521</v>
      </c>
      <c r="K139" s="271" t="s">
        <v>2520</v>
      </c>
    </row>
    <row r="140" spans="1:11" ht="18" customHeight="1">
      <c r="A140" s="272">
        <v>0.54166666666666696</v>
      </c>
      <c r="B140" s="271" t="s">
        <v>2519</v>
      </c>
      <c r="C140" s="271" t="s">
        <v>2518</v>
      </c>
      <c r="D140" s="271" t="s">
        <v>2517</v>
      </c>
      <c r="E140" s="271" t="s">
        <v>2516</v>
      </c>
      <c r="F140" s="271" t="s">
        <v>2515</v>
      </c>
      <c r="G140" s="271" t="s">
        <v>2514</v>
      </c>
      <c r="H140" s="271" t="s">
        <v>2513</v>
      </c>
      <c r="I140" s="271" t="s">
        <v>2512</v>
      </c>
      <c r="J140" s="271" t="s">
        <v>2511</v>
      </c>
      <c r="K140" s="271" t="s">
        <v>2510</v>
      </c>
    </row>
    <row r="141" spans="1:11" ht="18" customHeight="1">
      <c r="A141" s="272">
        <v>0.5625</v>
      </c>
      <c r="B141" s="271" t="s">
        <v>2509</v>
      </c>
      <c r="C141" s="271" t="s">
        <v>2508</v>
      </c>
      <c r="D141" s="271" t="s">
        <v>2507</v>
      </c>
      <c r="E141" s="271" t="s">
        <v>2506</v>
      </c>
      <c r="F141" s="271" t="s">
        <v>2505</v>
      </c>
      <c r="G141" s="271" t="s">
        <v>2504</v>
      </c>
      <c r="H141" s="271" t="s">
        <v>2503</v>
      </c>
      <c r="I141" s="271" t="s">
        <v>2502</v>
      </c>
      <c r="J141" s="271" t="s">
        <v>2501</v>
      </c>
      <c r="K141" s="271" t="s">
        <v>2500</v>
      </c>
    </row>
    <row r="142" spans="1:11" ht="18" customHeight="1">
      <c r="A142" s="272">
        <v>0.58333333333333304</v>
      </c>
      <c r="B142" s="271" t="s">
        <v>2499</v>
      </c>
      <c r="C142" s="271" t="s">
        <v>2498</v>
      </c>
      <c r="D142" s="271" t="s">
        <v>2497</v>
      </c>
      <c r="E142" s="271" t="s">
        <v>2496</v>
      </c>
      <c r="F142" s="271" t="s">
        <v>2495</v>
      </c>
      <c r="G142" s="271" t="s">
        <v>2494</v>
      </c>
      <c r="H142" s="271" t="s">
        <v>2493</v>
      </c>
      <c r="I142" s="271" t="s">
        <v>2492</v>
      </c>
      <c r="J142" s="271" t="s">
        <v>2491</v>
      </c>
      <c r="K142" s="271" t="s">
        <v>2490</v>
      </c>
    </row>
    <row r="143" spans="1:11" ht="18" customHeight="1">
      <c r="A143" s="272">
        <v>0.60416666666666696</v>
      </c>
      <c r="B143" s="271" t="s">
        <v>2489</v>
      </c>
      <c r="C143" s="271" t="s">
        <v>2488</v>
      </c>
      <c r="D143" s="271" t="s">
        <v>2487</v>
      </c>
      <c r="E143" s="271" t="s">
        <v>2486</v>
      </c>
      <c r="F143" s="271" t="s">
        <v>2485</v>
      </c>
      <c r="G143" s="271" t="s">
        <v>2484</v>
      </c>
      <c r="H143" s="271" t="s">
        <v>2483</v>
      </c>
      <c r="I143" s="271" t="s">
        <v>2482</v>
      </c>
      <c r="J143" s="271" t="s">
        <v>2481</v>
      </c>
      <c r="K143" s="271" t="s">
        <v>2480</v>
      </c>
    </row>
    <row r="144" spans="1:11" ht="18" customHeight="1">
      <c r="A144" s="272">
        <v>0.625000000000001</v>
      </c>
      <c r="B144" s="271" t="s">
        <v>2479</v>
      </c>
      <c r="C144" s="271" t="s">
        <v>2478</v>
      </c>
      <c r="D144" s="271" t="s">
        <v>2477</v>
      </c>
      <c r="E144" s="271" t="s">
        <v>2476</v>
      </c>
      <c r="F144" s="271" t="s">
        <v>2475</v>
      </c>
      <c r="G144" s="271" t="s">
        <v>2474</v>
      </c>
      <c r="H144" s="271" t="s">
        <v>2473</v>
      </c>
      <c r="I144" s="271" t="s">
        <v>2472</v>
      </c>
      <c r="J144" s="271" t="s">
        <v>2471</v>
      </c>
      <c r="K144" s="271" t="s">
        <v>2470</v>
      </c>
    </row>
    <row r="145" spans="1:11" ht="18" customHeight="1">
      <c r="A145" s="272">
        <v>0.64583333333333504</v>
      </c>
      <c r="B145" s="271" t="s">
        <v>2469</v>
      </c>
      <c r="C145" s="271" t="s">
        <v>2468</v>
      </c>
      <c r="D145" s="271" t="s">
        <v>2467</v>
      </c>
      <c r="E145" s="271" t="s">
        <v>2466</v>
      </c>
      <c r="F145" s="271" t="s">
        <v>2465</v>
      </c>
      <c r="G145" s="271" t="s">
        <v>2464</v>
      </c>
      <c r="H145" s="271" t="s">
        <v>2463</v>
      </c>
      <c r="I145" s="271" t="s">
        <v>2462</v>
      </c>
      <c r="J145" s="271" t="s">
        <v>2461</v>
      </c>
      <c r="K145" s="271" t="s">
        <v>2460</v>
      </c>
    </row>
    <row r="146" spans="1:11" ht="18" customHeight="1">
      <c r="A146" s="272">
        <v>0.66666666666666896</v>
      </c>
      <c r="B146" s="271" t="s">
        <v>2459</v>
      </c>
      <c r="C146" s="271" t="s">
        <v>2458</v>
      </c>
      <c r="D146" s="271" t="s">
        <v>2457</v>
      </c>
      <c r="E146" s="271" t="s">
        <v>2456</v>
      </c>
      <c r="F146" s="271" t="s">
        <v>2455</v>
      </c>
      <c r="G146" s="271" t="s">
        <v>2454</v>
      </c>
      <c r="H146" s="271" t="s">
        <v>2453</v>
      </c>
      <c r="I146" s="271" t="s">
        <v>2452</v>
      </c>
      <c r="J146" s="271" t="s">
        <v>2451</v>
      </c>
      <c r="K146" s="271" t="s">
        <v>2450</v>
      </c>
    </row>
    <row r="147" spans="1:11" ht="18" customHeight="1">
      <c r="A147" s="272">
        <v>0.687500000000003</v>
      </c>
      <c r="B147" s="271" t="s">
        <v>2449</v>
      </c>
      <c r="C147" s="271" t="s">
        <v>2448</v>
      </c>
      <c r="D147" s="271" t="s">
        <v>2447</v>
      </c>
      <c r="E147" s="271" t="s">
        <v>2446</v>
      </c>
      <c r="F147" s="271" t="s">
        <v>2445</v>
      </c>
      <c r="G147" s="271" t="s">
        <v>2444</v>
      </c>
      <c r="H147" s="271"/>
      <c r="I147" s="271"/>
      <c r="J147" s="271"/>
      <c r="K147" s="271"/>
    </row>
    <row r="148" spans="1:11" ht="18" customHeight="1">
      <c r="D148" s="268" t="s">
        <v>2443</v>
      </c>
    </row>
    <row r="149" spans="1:11" ht="18" customHeight="1">
      <c r="A149" s="807" t="s">
        <v>2442</v>
      </c>
      <c r="B149" s="807"/>
      <c r="C149" s="807"/>
      <c r="D149" s="807"/>
      <c r="E149" s="807"/>
      <c r="F149" s="807"/>
      <c r="G149" s="807"/>
      <c r="H149" s="807"/>
      <c r="I149" s="807"/>
      <c r="J149" s="807"/>
      <c r="K149" s="807"/>
    </row>
    <row r="150" spans="1:11" ht="18" customHeight="1">
      <c r="A150" s="273" t="s">
        <v>2376</v>
      </c>
      <c r="B150" s="804" t="s">
        <v>2441</v>
      </c>
      <c r="C150" s="805"/>
      <c r="D150" s="805"/>
      <c r="E150" s="806"/>
      <c r="F150" s="269"/>
      <c r="G150" s="269"/>
      <c r="H150" s="269"/>
      <c r="I150" s="269"/>
      <c r="J150" s="269"/>
      <c r="K150" s="269"/>
    </row>
    <row r="151" spans="1:11" ht="18" customHeight="1">
      <c r="A151" s="272">
        <v>0.33333333333333331</v>
      </c>
      <c r="B151" s="271" t="s">
        <v>2440</v>
      </c>
      <c r="C151" s="271" t="s">
        <v>2439</v>
      </c>
      <c r="D151" s="271" t="s">
        <v>2438</v>
      </c>
      <c r="E151" s="271" t="s">
        <v>2437</v>
      </c>
      <c r="F151" s="270"/>
      <c r="G151" s="270"/>
      <c r="H151" s="270"/>
      <c r="I151" s="270"/>
      <c r="J151" s="270"/>
      <c r="K151" s="269"/>
    </row>
    <row r="152" spans="1:11" ht="18" customHeight="1">
      <c r="A152" s="272">
        <v>0.3611111111111111</v>
      </c>
      <c r="B152" s="271" t="s">
        <v>2436</v>
      </c>
      <c r="C152" s="271" t="s">
        <v>2435</v>
      </c>
      <c r="D152" s="271" t="s">
        <v>2434</v>
      </c>
      <c r="E152" s="271" t="s">
        <v>2433</v>
      </c>
      <c r="F152" s="270"/>
      <c r="G152" s="270"/>
      <c r="H152" s="270"/>
      <c r="I152" s="270"/>
      <c r="J152" s="270"/>
      <c r="K152" s="269"/>
    </row>
    <row r="153" spans="1:11" ht="18" customHeight="1">
      <c r="A153" s="272">
        <v>0.38888888888888901</v>
      </c>
      <c r="B153" s="271" t="s">
        <v>2432</v>
      </c>
      <c r="C153" s="271" t="s">
        <v>2431</v>
      </c>
      <c r="D153" s="271" t="s">
        <v>2430</v>
      </c>
      <c r="E153" s="271" t="s">
        <v>2429</v>
      </c>
      <c r="F153" s="270"/>
      <c r="G153" s="270"/>
      <c r="H153" s="270"/>
      <c r="I153" s="270"/>
      <c r="J153" s="270"/>
      <c r="K153" s="269"/>
    </row>
    <row r="154" spans="1:11" ht="18" customHeight="1">
      <c r="A154" s="272">
        <v>0.41666666666666702</v>
      </c>
      <c r="B154" s="271" t="s">
        <v>2428</v>
      </c>
      <c r="C154" s="271" t="s">
        <v>2427</v>
      </c>
      <c r="D154" s="271" t="s">
        <v>2426</v>
      </c>
      <c r="E154" s="271" t="s">
        <v>2425</v>
      </c>
      <c r="F154" s="270"/>
      <c r="G154" s="270"/>
      <c r="H154" s="270"/>
      <c r="I154" s="270"/>
      <c r="J154" s="270"/>
      <c r="K154" s="269"/>
    </row>
    <row r="155" spans="1:11" ht="18" customHeight="1">
      <c r="A155" s="272">
        <v>0.44444444444444398</v>
      </c>
      <c r="B155" s="271" t="s">
        <v>2424</v>
      </c>
      <c r="C155" s="271" t="s">
        <v>2423</v>
      </c>
      <c r="D155" s="270"/>
      <c r="E155" s="270"/>
      <c r="F155" s="270"/>
      <c r="G155" s="270"/>
      <c r="H155" s="270"/>
      <c r="I155" s="270"/>
      <c r="J155" s="270"/>
      <c r="K155" s="269"/>
    </row>
    <row r="156" spans="1:11" ht="18" customHeight="1">
      <c r="A156" s="272">
        <v>0.47222222222222199</v>
      </c>
      <c r="B156" s="271" t="s">
        <v>2422</v>
      </c>
      <c r="C156" s="271" t="s">
        <v>2421</v>
      </c>
      <c r="D156" s="270"/>
      <c r="E156" s="270"/>
      <c r="F156" s="270"/>
      <c r="G156" s="270"/>
      <c r="H156" s="270"/>
      <c r="I156" s="270"/>
      <c r="J156" s="270"/>
      <c r="K156" s="269"/>
    </row>
    <row r="157" spans="1:11" ht="18" customHeight="1">
      <c r="A157" s="272">
        <v>0.5</v>
      </c>
      <c r="B157" s="271" t="s">
        <v>2420</v>
      </c>
      <c r="C157" s="271" t="s">
        <v>2419</v>
      </c>
      <c r="D157" s="270"/>
      <c r="E157" s="270"/>
      <c r="F157" s="270"/>
      <c r="G157" s="270"/>
      <c r="H157" s="270"/>
      <c r="I157" s="270"/>
      <c r="J157" s="270"/>
      <c r="K157" s="269"/>
    </row>
    <row r="158" spans="1:11" ht="18" customHeight="1">
      <c r="A158" s="272">
        <v>0.52777777777777801</v>
      </c>
      <c r="B158" s="271" t="s">
        <v>2418</v>
      </c>
      <c r="C158" s="271" t="s">
        <v>2417</v>
      </c>
      <c r="D158" s="270"/>
      <c r="E158" s="270"/>
      <c r="F158" s="270"/>
      <c r="G158" s="270"/>
      <c r="H158" s="270"/>
      <c r="I158" s="270"/>
      <c r="J158" s="270"/>
      <c r="K158" s="269"/>
    </row>
    <row r="159" spans="1:11" ht="18" customHeight="1">
      <c r="D159" s="268" t="s">
        <v>2</v>
      </c>
    </row>
  </sheetData>
  <mergeCells count="19">
    <mergeCell ref="A69:K69"/>
    <mergeCell ref="B70:K70"/>
    <mergeCell ref="A98:K98"/>
    <mergeCell ref="A27:K27"/>
    <mergeCell ref="B28:K28"/>
    <mergeCell ref="A47:K47"/>
    <mergeCell ref="B48:K48"/>
    <mergeCell ref="A16:K16"/>
    <mergeCell ref="B17:K17"/>
    <mergeCell ref="A1:K1"/>
    <mergeCell ref="A5:K5"/>
    <mergeCell ref="B6:K6"/>
    <mergeCell ref="A2:K2"/>
    <mergeCell ref="A3:K3"/>
    <mergeCell ref="B99:K99"/>
    <mergeCell ref="A127:K127"/>
    <mergeCell ref="B128:K128"/>
    <mergeCell ref="A149:K149"/>
    <mergeCell ref="B150:E150"/>
  </mergeCells>
  <phoneticPr fontId="12" type="noConversion"/>
  <printOptions horizontalCentered="1"/>
  <pageMargins left="0.27559055118110237" right="0.15748031496062992" top="0.39370078740157483" bottom="0.23622047244094491" header="0.31496062992125984" footer="0.15748031496062992"/>
  <pageSetup paperSize="9" orientation="portrait" r:id="rId1"/>
  <rowBreaks count="4" manualBreakCount="4">
    <brk id="46" max="16383" man="1"/>
    <brk id="68" max="16383" man="1"/>
    <brk id="97" max="16383" man="1"/>
    <brk id="126" max="1638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J72"/>
  <sheetViews>
    <sheetView showGridLines="0" view="pageBreakPreview" topLeftCell="A31" zoomScaleNormal="120" zoomScaleSheetLayoutView="100" workbookViewId="0">
      <selection activeCell="E47" sqref="E47"/>
    </sheetView>
  </sheetViews>
  <sheetFormatPr defaultColWidth="9" defaultRowHeight="11.5" customHeight="1"/>
  <cols>
    <col min="1" max="1" width="5.453125" style="8" customWidth="1"/>
    <col min="2" max="2" width="5.453125" style="238" customWidth="1"/>
    <col min="3" max="4" width="10.1796875" style="638" customWidth="1"/>
    <col min="5" max="9" width="10.1796875" style="7" customWidth="1"/>
    <col min="10" max="10" width="10.1796875" style="8" customWidth="1"/>
    <col min="11" max="16384" width="9" style="4"/>
  </cols>
  <sheetData>
    <row r="1" spans="1:10" ht="24.65" customHeight="1">
      <c r="A1" s="785" t="s">
        <v>637</v>
      </c>
      <c r="B1" s="785"/>
      <c r="C1" s="785"/>
      <c r="D1" s="785"/>
      <c r="E1" s="785"/>
      <c r="F1" s="785"/>
      <c r="G1" s="785"/>
      <c r="H1" s="785"/>
      <c r="I1" s="785"/>
      <c r="J1" s="785"/>
    </row>
    <row r="2" spans="1:10" s="13" customFormat="1" ht="16" customHeight="1">
      <c r="A2" s="12" t="s">
        <v>3804</v>
      </c>
      <c r="B2" s="100"/>
      <c r="C2" s="639"/>
      <c r="D2" s="639"/>
      <c r="H2" s="14" t="s">
        <v>817</v>
      </c>
      <c r="J2" s="109"/>
    </row>
    <row r="3" spans="1:10" s="13" customFormat="1" ht="16" customHeight="1">
      <c r="A3" s="12" t="s">
        <v>2322</v>
      </c>
      <c r="B3" s="100"/>
      <c r="C3" s="639"/>
      <c r="D3" s="639"/>
      <c r="G3" s="14"/>
      <c r="H3" s="232"/>
      <c r="J3" s="109"/>
    </row>
    <row r="4" spans="1:10" s="235" customFormat="1" ht="12" customHeight="1">
      <c r="A4" s="233" t="s">
        <v>598</v>
      </c>
      <c r="B4" s="234"/>
      <c r="C4" s="640"/>
      <c r="D4" s="641"/>
      <c r="H4" s="232"/>
      <c r="J4" s="236"/>
    </row>
    <row r="5" spans="1:10" s="319" customFormat="1" ht="12" customHeight="1">
      <c r="A5" s="315"/>
      <c r="B5" s="316"/>
      <c r="C5" s="642"/>
      <c r="D5" s="643" t="s">
        <v>258</v>
      </c>
      <c r="E5" s="317" t="s">
        <v>3803</v>
      </c>
      <c r="F5" s="317" t="s">
        <v>3803</v>
      </c>
      <c r="G5" s="317" t="s">
        <v>3803</v>
      </c>
      <c r="H5" s="317" t="s">
        <v>2366</v>
      </c>
      <c r="I5" s="317" t="s">
        <v>2366</v>
      </c>
      <c r="J5" s="318"/>
    </row>
    <row r="6" spans="1:10" s="319" customFormat="1" ht="12" customHeight="1">
      <c r="A6" s="320" t="s">
        <v>1</v>
      </c>
      <c r="B6" s="321"/>
      <c r="C6" s="237"/>
      <c r="D6" s="237"/>
      <c r="E6" s="322"/>
      <c r="F6" s="322"/>
      <c r="G6" s="322"/>
      <c r="H6" s="317"/>
      <c r="I6" s="322"/>
      <c r="J6" s="318"/>
    </row>
    <row r="7" spans="1:10" s="328" customFormat="1" ht="12" customHeight="1" thickBot="1">
      <c r="A7" s="657" t="s">
        <v>3</v>
      </c>
      <c r="B7" s="658" t="s">
        <v>303</v>
      </c>
      <c r="C7" s="597" t="s">
        <v>5362</v>
      </c>
      <c r="D7" s="597" t="s">
        <v>5363</v>
      </c>
      <c r="E7" s="659"/>
      <c r="F7" s="326"/>
      <c r="G7" s="326"/>
      <c r="H7" s="317"/>
      <c r="I7" s="326"/>
      <c r="J7" s="327"/>
    </row>
    <row r="8" spans="1:10" s="328" customFormat="1" ht="12" customHeight="1" thickBot="1">
      <c r="A8" s="320" t="s">
        <v>1</v>
      </c>
      <c r="B8" s="321"/>
      <c r="C8" s="644"/>
      <c r="D8" s="645"/>
      <c r="E8" s="327" t="s">
        <v>3805</v>
      </c>
      <c r="F8" s="660" t="str">
        <f>D7</f>
        <v>廖元琪</v>
      </c>
      <c r="G8" s="326"/>
      <c r="H8" s="326"/>
      <c r="I8" s="326"/>
      <c r="J8" s="327"/>
    </row>
    <row r="9" spans="1:10" s="328" customFormat="1" ht="12" customHeight="1">
      <c r="A9" s="331" t="s">
        <v>4</v>
      </c>
      <c r="B9" s="324"/>
      <c r="C9" s="646"/>
      <c r="D9" s="647"/>
      <c r="E9" s="332" t="s">
        <v>3806</v>
      </c>
      <c r="F9" s="740"/>
      <c r="G9" s="326"/>
      <c r="H9" s="326"/>
      <c r="I9" s="326"/>
      <c r="J9" s="327"/>
    </row>
    <row r="10" spans="1:10" s="328" customFormat="1" ht="12" customHeight="1" thickBot="1">
      <c r="A10" s="320" t="s">
        <v>1</v>
      </c>
      <c r="B10" s="321"/>
      <c r="C10" s="644"/>
      <c r="D10" s="645"/>
      <c r="E10" s="326"/>
      <c r="F10" s="741" t="s">
        <v>3807</v>
      </c>
      <c r="G10" s="663" t="str">
        <f>F8</f>
        <v>廖元琪</v>
      </c>
      <c r="H10" s="326"/>
      <c r="I10" s="326"/>
      <c r="J10" s="327"/>
    </row>
    <row r="11" spans="1:10" s="328" customFormat="1" ht="12" customHeight="1" thickBot="1">
      <c r="A11" s="657" t="s">
        <v>5</v>
      </c>
      <c r="B11" s="658" t="s">
        <v>3808</v>
      </c>
      <c r="C11" s="629" t="s">
        <v>864</v>
      </c>
      <c r="D11" s="629" t="s">
        <v>1396</v>
      </c>
      <c r="E11" s="662"/>
      <c r="F11" s="334">
        <v>0.52083333333333337</v>
      </c>
      <c r="G11" s="742" t="s">
        <v>5124</v>
      </c>
      <c r="H11" s="326"/>
      <c r="I11" s="326"/>
      <c r="J11" s="327"/>
    </row>
    <row r="12" spans="1:10" s="328" customFormat="1" ht="12" customHeight="1" thickBot="1">
      <c r="A12" s="320" t="s">
        <v>1</v>
      </c>
      <c r="B12" s="321"/>
      <c r="C12" s="644"/>
      <c r="D12" s="645"/>
      <c r="E12" s="327" t="s">
        <v>3809</v>
      </c>
      <c r="F12" s="692" t="str">
        <f>D11</f>
        <v>徐睿婕</v>
      </c>
      <c r="G12" s="741"/>
      <c r="H12" s="326"/>
      <c r="I12" s="326"/>
      <c r="J12" s="327"/>
    </row>
    <row r="13" spans="1:10" s="328" customFormat="1" ht="12" customHeight="1">
      <c r="A13" s="331" t="s">
        <v>6</v>
      </c>
      <c r="B13" s="324" t="s">
        <v>3810</v>
      </c>
      <c r="C13" s="648" t="s">
        <v>1399</v>
      </c>
      <c r="D13" s="649" t="s">
        <v>1400</v>
      </c>
      <c r="E13" s="332">
        <v>0.35069444444444442</v>
      </c>
      <c r="F13" s="326" t="s">
        <v>5022</v>
      </c>
      <c r="G13" s="741"/>
      <c r="H13" s="326"/>
      <c r="I13" s="326"/>
      <c r="J13" s="327"/>
    </row>
    <row r="14" spans="1:10" s="328" customFormat="1" ht="12" customHeight="1" thickBot="1">
      <c r="A14" s="320" t="s">
        <v>1</v>
      </c>
      <c r="B14" s="321"/>
      <c r="C14" s="644"/>
      <c r="D14" s="645"/>
      <c r="E14" s="326"/>
      <c r="F14" s="326"/>
      <c r="G14" s="741" t="s">
        <v>3811</v>
      </c>
      <c r="H14" s="663" t="str">
        <f>G10</f>
        <v>廖元琪</v>
      </c>
      <c r="I14" s="326"/>
      <c r="J14" s="327"/>
    </row>
    <row r="15" spans="1:10" s="328" customFormat="1" ht="12" customHeight="1" thickBot="1">
      <c r="A15" s="657" t="s">
        <v>7</v>
      </c>
      <c r="B15" s="658" t="s">
        <v>3812</v>
      </c>
      <c r="C15" s="597" t="s">
        <v>902</v>
      </c>
      <c r="D15" s="597" t="s">
        <v>933</v>
      </c>
      <c r="E15" s="662"/>
      <c r="F15" s="326"/>
      <c r="G15" s="334">
        <v>0.64583333333333337</v>
      </c>
      <c r="H15" s="742" t="s">
        <v>5211</v>
      </c>
      <c r="I15" s="326"/>
      <c r="J15" s="327"/>
    </row>
    <row r="16" spans="1:10" s="328" customFormat="1" ht="12" customHeight="1" thickBot="1">
      <c r="A16" s="320" t="s">
        <v>1</v>
      </c>
      <c r="B16" s="321"/>
      <c r="C16" s="644"/>
      <c r="D16" s="645"/>
      <c r="E16" s="327" t="s">
        <v>3814</v>
      </c>
      <c r="F16" s="663" t="str">
        <f>D15</f>
        <v>吳俞臻</v>
      </c>
      <c r="G16" s="333" t="s">
        <v>3813</v>
      </c>
      <c r="H16" s="741"/>
      <c r="I16" s="326"/>
      <c r="J16" s="327"/>
    </row>
    <row r="17" spans="1:10" s="328" customFormat="1" ht="12" customHeight="1">
      <c r="A17" s="331" t="s">
        <v>8</v>
      </c>
      <c r="B17" s="324"/>
      <c r="C17" s="646"/>
      <c r="D17" s="647"/>
      <c r="E17" s="332" t="s">
        <v>3813</v>
      </c>
      <c r="F17" s="333"/>
      <c r="G17" s="333"/>
      <c r="H17" s="741"/>
      <c r="I17" s="326"/>
      <c r="J17" s="327"/>
    </row>
    <row r="18" spans="1:10" s="328" customFormat="1" ht="12" customHeight="1" thickBot="1">
      <c r="A18" s="320" t="s">
        <v>1</v>
      </c>
      <c r="B18" s="321"/>
      <c r="C18" s="644"/>
      <c r="D18" s="645"/>
      <c r="E18" s="326"/>
      <c r="F18" s="333" t="s">
        <v>3815</v>
      </c>
      <c r="G18" s="667" t="str">
        <f>F20</f>
        <v>陳誼瑄</v>
      </c>
      <c r="H18" s="741"/>
      <c r="I18" s="326"/>
      <c r="J18" s="327"/>
    </row>
    <row r="19" spans="1:10" s="328" customFormat="1" ht="12" customHeight="1">
      <c r="A19" s="323" t="s">
        <v>9</v>
      </c>
      <c r="B19" s="324" t="s">
        <v>3816</v>
      </c>
      <c r="C19" s="648" t="s">
        <v>895</v>
      </c>
      <c r="D19" s="649" t="s">
        <v>1388</v>
      </c>
      <c r="E19" s="335"/>
      <c r="F19" s="745">
        <v>0.52083333333333337</v>
      </c>
      <c r="G19" s="326" t="s">
        <v>5131</v>
      </c>
      <c r="H19" s="741"/>
      <c r="I19" s="326"/>
      <c r="J19" s="327"/>
    </row>
    <row r="20" spans="1:10" s="328" customFormat="1" ht="12" customHeight="1" thickBot="1">
      <c r="A20" s="329" t="s">
        <v>1</v>
      </c>
      <c r="B20" s="321"/>
      <c r="C20" s="644"/>
      <c r="D20" s="645"/>
      <c r="E20" s="330" t="s">
        <v>3817</v>
      </c>
      <c r="F20" s="746" t="str">
        <f>D21</f>
        <v>陳誼瑄</v>
      </c>
      <c r="G20" s="326"/>
      <c r="H20" s="741"/>
      <c r="I20" s="326"/>
      <c r="J20" s="327"/>
    </row>
    <row r="21" spans="1:10" s="328" customFormat="1" ht="12" customHeight="1" thickBot="1">
      <c r="A21" s="657" t="s">
        <v>10</v>
      </c>
      <c r="B21" s="658" t="s">
        <v>3818</v>
      </c>
      <c r="C21" s="629" t="s">
        <v>5212</v>
      </c>
      <c r="D21" s="629" t="s">
        <v>5213</v>
      </c>
      <c r="E21" s="664">
        <v>0.35069444444444442</v>
      </c>
      <c r="F21" s="326" t="s">
        <v>5023</v>
      </c>
      <c r="G21" s="326"/>
      <c r="H21" s="741"/>
      <c r="I21" s="326"/>
      <c r="J21" s="327"/>
    </row>
    <row r="22" spans="1:10" s="328" customFormat="1" ht="12" customHeight="1" thickBot="1">
      <c r="A22" s="320" t="s">
        <v>1</v>
      </c>
      <c r="B22" s="321"/>
      <c r="C22" s="126"/>
      <c r="D22" s="126"/>
      <c r="E22" s="326"/>
      <c r="F22" s="326"/>
      <c r="G22" s="326"/>
      <c r="H22" s="741" t="s">
        <v>3819</v>
      </c>
      <c r="I22" s="663" t="str">
        <f>H14</f>
        <v>廖元琪</v>
      </c>
      <c r="J22" s="326"/>
    </row>
    <row r="23" spans="1:10" s="328" customFormat="1" ht="12" customHeight="1" thickBot="1">
      <c r="A23" s="657" t="s">
        <v>11</v>
      </c>
      <c r="B23" s="658" t="s">
        <v>3820</v>
      </c>
      <c r="C23" s="597" t="s">
        <v>864</v>
      </c>
      <c r="D23" s="597" t="s">
        <v>930</v>
      </c>
      <c r="E23" s="659"/>
      <c r="F23" s="326"/>
      <c r="G23" s="326"/>
      <c r="H23" s="334">
        <v>0.3611111111111111</v>
      </c>
      <c r="I23" s="333" t="s">
        <v>5314</v>
      </c>
      <c r="J23" s="326"/>
    </row>
    <row r="24" spans="1:10" s="328" customFormat="1" ht="12" customHeight="1" thickBot="1">
      <c r="A24" s="320" t="s">
        <v>1</v>
      </c>
      <c r="B24" s="321"/>
      <c r="C24" s="644"/>
      <c r="D24" s="645"/>
      <c r="E24" s="327" t="s">
        <v>3821</v>
      </c>
      <c r="F24" s="660" t="str">
        <f>D23</f>
        <v>柯佳玲</v>
      </c>
      <c r="G24" s="326"/>
      <c r="H24" s="333"/>
      <c r="I24" s="333"/>
      <c r="J24" s="326"/>
    </row>
    <row r="25" spans="1:10" s="328" customFormat="1" ht="12" customHeight="1">
      <c r="A25" s="331" t="s">
        <v>12</v>
      </c>
      <c r="B25" s="324"/>
      <c r="C25" s="646"/>
      <c r="D25" s="647"/>
      <c r="E25" s="332" t="s">
        <v>283</v>
      </c>
      <c r="F25" s="661"/>
      <c r="G25" s="326"/>
      <c r="H25" s="333"/>
      <c r="I25" s="333"/>
      <c r="J25" s="326"/>
    </row>
    <row r="26" spans="1:10" s="328" customFormat="1" ht="12" customHeight="1" thickBot="1">
      <c r="A26" s="320" t="s">
        <v>1</v>
      </c>
      <c r="B26" s="321"/>
      <c r="C26" s="644"/>
      <c r="D26" s="645"/>
      <c r="E26" s="326"/>
      <c r="F26" s="333" t="s">
        <v>3725</v>
      </c>
      <c r="G26" s="695" t="str">
        <f>F28</f>
        <v>李沛諭</v>
      </c>
      <c r="H26" s="333"/>
      <c r="I26" s="333"/>
      <c r="J26" s="326"/>
    </row>
    <row r="27" spans="1:10" s="328" customFormat="1" ht="12" customHeight="1">
      <c r="A27" s="323" t="s">
        <v>13</v>
      </c>
      <c r="B27" s="324" t="s">
        <v>3685</v>
      </c>
      <c r="C27" s="650" t="s">
        <v>883</v>
      </c>
      <c r="D27" s="651" t="s">
        <v>1410</v>
      </c>
      <c r="E27" s="335"/>
      <c r="F27" s="745">
        <v>0.52083333333333337</v>
      </c>
      <c r="G27" s="747" t="s">
        <v>5129</v>
      </c>
      <c r="H27" s="333"/>
      <c r="I27" s="333"/>
      <c r="J27" s="326"/>
    </row>
    <row r="28" spans="1:10" s="328" customFormat="1" ht="12" customHeight="1" thickBot="1">
      <c r="A28" s="329" t="s">
        <v>1</v>
      </c>
      <c r="B28" s="321"/>
      <c r="C28" s="644"/>
      <c r="D28" s="645"/>
      <c r="E28" s="330" t="s">
        <v>3686</v>
      </c>
      <c r="F28" s="746" t="str">
        <f>D29</f>
        <v>李沛諭</v>
      </c>
      <c r="G28" s="741"/>
      <c r="H28" s="333"/>
      <c r="I28" s="333"/>
      <c r="J28" s="326"/>
    </row>
    <row r="29" spans="1:10" s="328" customFormat="1" ht="12" customHeight="1" thickBot="1">
      <c r="A29" s="657" t="s">
        <v>14</v>
      </c>
      <c r="B29" s="658" t="s">
        <v>3787</v>
      </c>
      <c r="C29" s="636" t="s">
        <v>5315</v>
      </c>
      <c r="D29" s="636" t="s">
        <v>5316</v>
      </c>
      <c r="E29" s="668">
        <v>0.36805555555555558</v>
      </c>
      <c r="F29" s="660" t="s">
        <v>5025</v>
      </c>
      <c r="G29" s="741"/>
      <c r="H29" s="333"/>
      <c r="I29" s="333"/>
      <c r="J29" s="326"/>
    </row>
    <row r="30" spans="1:10" s="328" customFormat="1" ht="12" customHeight="1" thickBot="1">
      <c r="A30" s="320" t="s">
        <v>1</v>
      </c>
      <c r="B30" s="321"/>
      <c r="C30" s="644"/>
      <c r="D30" s="645"/>
      <c r="E30" s="326"/>
      <c r="F30" s="326"/>
      <c r="G30" s="741" t="s">
        <v>3745</v>
      </c>
      <c r="H30" s="692" t="str">
        <f>G26</f>
        <v>李沛諭</v>
      </c>
      <c r="I30" s="333"/>
      <c r="J30" s="326"/>
    </row>
    <row r="31" spans="1:10" s="328" customFormat="1" ht="12" customHeight="1" thickBot="1">
      <c r="A31" s="657" t="s">
        <v>15</v>
      </c>
      <c r="B31" s="658" t="s">
        <v>3706</v>
      </c>
      <c r="C31" s="597" t="s">
        <v>5215</v>
      </c>
      <c r="D31" s="597" t="s">
        <v>5216</v>
      </c>
      <c r="E31" s="662"/>
      <c r="F31" s="326"/>
      <c r="G31" s="334">
        <v>0.64583333333333337</v>
      </c>
      <c r="H31" s="326" t="s">
        <v>5214</v>
      </c>
      <c r="I31" s="333"/>
      <c r="J31" s="326"/>
    </row>
    <row r="32" spans="1:10" s="328" customFormat="1" ht="12" customHeight="1" thickBot="1">
      <c r="A32" s="320" t="s">
        <v>1</v>
      </c>
      <c r="B32" s="321"/>
      <c r="C32" s="644"/>
      <c r="D32" s="645"/>
      <c r="E32" s="327" t="s">
        <v>3822</v>
      </c>
      <c r="F32" s="663" t="str">
        <f>D31</f>
        <v>鄭雨婕</v>
      </c>
      <c r="G32" s="333"/>
      <c r="H32" s="326"/>
      <c r="I32" s="333"/>
      <c r="J32" s="326"/>
    </row>
    <row r="33" spans="1:10" s="328" customFormat="1" ht="12" customHeight="1">
      <c r="A33" s="331" t="s">
        <v>16</v>
      </c>
      <c r="B33" s="324"/>
      <c r="C33" s="646"/>
      <c r="D33" s="647"/>
      <c r="E33" s="332" t="s">
        <v>283</v>
      </c>
      <c r="F33" s="742"/>
      <c r="G33" s="333"/>
      <c r="H33" s="326"/>
      <c r="I33" s="333"/>
      <c r="J33" s="326"/>
    </row>
    <row r="34" spans="1:10" s="328" customFormat="1" ht="12" customHeight="1" thickBot="1">
      <c r="A34" s="320" t="s">
        <v>1</v>
      </c>
      <c r="B34" s="321"/>
      <c r="C34" s="644"/>
      <c r="D34" s="645"/>
      <c r="E34" s="326"/>
      <c r="F34" s="741" t="s">
        <v>3727</v>
      </c>
      <c r="G34" s="692" t="str">
        <f>F32</f>
        <v>鄭雨婕</v>
      </c>
      <c r="H34" s="326"/>
      <c r="I34" s="333"/>
      <c r="J34" s="326"/>
    </row>
    <row r="35" spans="1:10" s="328" customFormat="1" ht="12" customHeight="1">
      <c r="A35" s="323" t="s">
        <v>17</v>
      </c>
      <c r="B35" s="324" t="s">
        <v>3690</v>
      </c>
      <c r="C35" s="650" t="s">
        <v>863</v>
      </c>
      <c r="D35" s="651" t="s">
        <v>1425</v>
      </c>
      <c r="E35" s="327"/>
      <c r="F35" s="334">
        <v>0.52083333333333337</v>
      </c>
      <c r="G35" s="326" t="s">
        <v>5127</v>
      </c>
      <c r="H35" s="326"/>
      <c r="I35" s="333"/>
      <c r="J35" s="326"/>
    </row>
    <row r="36" spans="1:10" s="328" customFormat="1" ht="12" customHeight="1" thickBot="1">
      <c r="A36" s="329" t="s">
        <v>1</v>
      </c>
      <c r="B36" s="321"/>
      <c r="C36" s="644"/>
      <c r="D36" s="645"/>
      <c r="E36" s="330" t="s">
        <v>3691</v>
      </c>
      <c r="F36" s="667" t="str">
        <f>D37</f>
        <v>陳玞嬡</v>
      </c>
      <c r="G36" s="326"/>
      <c r="H36" s="326"/>
      <c r="I36" s="333"/>
      <c r="J36" s="326"/>
    </row>
    <row r="37" spans="1:10" s="328" customFormat="1" ht="12" customHeight="1" thickBot="1">
      <c r="A37" s="657" t="s">
        <v>18</v>
      </c>
      <c r="B37" s="658" t="s">
        <v>3692</v>
      </c>
      <c r="C37" s="633" t="s">
        <v>879</v>
      </c>
      <c r="D37" s="636" t="s">
        <v>4921</v>
      </c>
      <c r="E37" s="668">
        <v>0.36805555555555558</v>
      </c>
      <c r="F37" s="666" t="s">
        <v>5026</v>
      </c>
      <c r="G37" s="326"/>
      <c r="H37" s="326"/>
      <c r="I37" s="333"/>
      <c r="J37" s="326" t="s">
        <v>3717</v>
      </c>
    </row>
    <row r="38" spans="1:10" s="328" customFormat="1" ht="12" customHeight="1" thickBot="1">
      <c r="A38" s="320" t="s">
        <v>1</v>
      </c>
      <c r="B38" s="321"/>
      <c r="C38" s="644"/>
      <c r="D38" s="645"/>
      <c r="E38" s="326"/>
      <c r="F38" s="326"/>
      <c r="G38" s="326"/>
      <c r="H38" s="326"/>
      <c r="I38" s="333" t="s">
        <v>3761</v>
      </c>
      <c r="J38" s="695" t="str">
        <f>I54</f>
        <v>廖芮萁</v>
      </c>
    </row>
    <row r="39" spans="1:10" s="328" customFormat="1" ht="12" customHeight="1">
      <c r="A39" s="323" t="s">
        <v>19</v>
      </c>
      <c r="B39" s="324" t="s">
        <v>740</v>
      </c>
      <c r="C39" s="650" t="s">
        <v>854</v>
      </c>
      <c r="D39" s="651" t="s">
        <v>1437</v>
      </c>
      <c r="E39" s="325"/>
      <c r="F39" s="326"/>
      <c r="G39" s="326"/>
      <c r="H39" s="326"/>
      <c r="I39" s="745">
        <v>0.47222222222222227</v>
      </c>
      <c r="J39" s="666" t="s">
        <v>5364</v>
      </c>
    </row>
    <row r="40" spans="1:10" s="328" customFormat="1" ht="12" customHeight="1" thickBot="1">
      <c r="A40" s="329" t="s">
        <v>1</v>
      </c>
      <c r="B40" s="321"/>
      <c r="C40" s="644"/>
      <c r="D40" s="645"/>
      <c r="E40" s="330" t="s">
        <v>3791</v>
      </c>
      <c r="F40" s="695" t="str">
        <f>D41</f>
        <v>賴宥蓉[9/16]</v>
      </c>
      <c r="G40" s="326"/>
      <c r="H40" s="326"/>
      <c r="I40" s="741"/>
      <c r="J40" s="327"/>
    </row>
    <row r="41" spans="1:10" s="328" customFormat="1" ht="12" customHeight="1" thickBot="1">
      <c r="A41" s="657" t="s">
        <v>20</v>
      </c>
      <c r="B41" s="658" t="s">
        <v>3704</v>
      </c>
      <c r="C41" s="636" t="s">
        <v>5307</v>
      </c>
      <c r="D41" s="630" t="s">
        <v>5324</v>
      </c>
      <c r="E41" s="668">
        <v>0.36805555555555558</v>
      </c>
      <c r="F41" s="747" t="s">
        <v>5027</v>
      </c>
      <c r="G41" s="326"/>
      <c r="H41" s="326"/>
      <c r="I41" s="741"/>
      <c r="J41" s="327"/>
    </row>
    <row r="42" spans="1:10" s="328" customFormat="1" ht="12" customHeight="1" thickBot="1">
      <c r="A42" s="320" t="s">
        <v>1</v>
      </c>
      <c r="B42" s="321"/>
      <c r="C42" s="644"/>
      <c r="D42" s="645"/>
      <c r="E42" s="326"/>
      <c r="F42" s="741" t="s">
        <v>3731</v>
      </c>
      <c r="G42" s="327" t="str">
        <f>F40</f>
        <v>賴宥蓉[9/16]</v>
      </c>
      <c r="H42" s="326"/>
      <c r="I42" s="741"/>
      <c r="J42" s="327"/>
    </row>
    <row r="43" spans="1:10" s="328" customFormat="1" ht="12" customHeight="1">
      <c r="A43" s="323" t="s">
        <v>21</v>
      </c>
      <c r="B43" s="324"/>
      <c r="C43" s="646"/>
      <c r="D43" s="647"/>
      <c r="E43" s="327"/>
      <c r="F43" s="334">
        <v>0.54166666666666663</v>
      </c>
      <c r="G43" s="740" t="s">
        <v>5130</v>
      </c>
      <c r="H43" s="326"/>
      <c r="I43" s="741"/>
      <c r="J43" s="327"/>
    </row>
    <row r="44" spans="1:10" s="328" customFormat="1" ht="12" customHeight="1" thickBot="1">
      <c r="A44" s="329" t="s">
        <v>1</v>
      </c>
      <c r="B44" s="321"/>
      <c r="C44" s="644"/>
      <c r="D44" s="645"/>
      <c r="E44" s="330" t="s">
        <v>3697</v>
      </c>
      <c r="F44" s="665" t="str">
        <f>D45</f>
        <v>林家綺</v>
      </c>
      <c r="G44" s="741"/>
      <c r="H44" s="326"/>
      <c r="I44" s="741"/>
      <c r="J44" s="327"/>
    </row>
    <row r="45" spans="1:10" s="328" customFormat="1" ht="12" customHeight="1" thickBot="1">
      <c r="A45" s="657" t="s">
        <v>22</v>
      </c>
      <c r="B45" s="658" t="s">
        <v>3706</v>
      </c>
      <c r="C45" s="597" t="s">
        <v>780</v>
      </c>
      <c r="D45" s="597" t="s">
        <v>934</v>
      </c>
      <c r="E45" s="664" t="s">
        <v>3823</v>
      </c>
      <c r="F45" s="666"/>
      <c r="G45" s="741"/>
      <c r="H45" s="326"/>
      <c r="I45" s="741"/>
      <c r="J45" s="327"/>
    </row>
    <row r="46" spans="1:10" s="328" customFormat="1" ht="12" customHeight="1" thickBot="1">
      <c r="A46" s="320" t="s">
        <v>1</v>
      </c>
      <c r="B46" s="321"/>
      <c r="C46" s="644"/>
      <c r="D46" s="645"/>
      <c r="E46" s="326"/>
      <c r="F46" s="326"/>
      <c r="G46" s="741" t="s">
        <v>3824</v>
      </c>
      <c r="H46" s="663" t="str">
        <f>G42</f>
        <v>賴宥蓉[9/16]</v>
      </c>
      <c r="I46" s="741"/>
      <c r="J46" s="327"/>
    </row>
    <row r="47" spans="1:10" s="328" customFormat="1" ht="12" customHeight="1">
      <c r="A47" s="323" t="s">
        <v>23</v>
      </c>
      <c r="B47" s="324" t="s">
        <v>3702</v>
      </c>
      <c r="C47" s="650" t="s">
        <v>910</v>
      </c>
      <c r="D47" s="651" t="s">
        <v>1444</v>
      </c>
      <c r="E47" s="327"/>
      <c r="F47" s="326"/>
      <c r="G47" s="334">
        <v>0.64583333333333337</v>
      </c>
      <c r="H47" s="333" t="s">
        <v>5224</v>
      </c>
      <c r="I47" s="741"/>
      <c r="J47" s="327"/>
    </row>
    <row r="48" spans="1:10" s="328" customFormat="1" ht="12" customHeight="1" thickBot="1">
      <c r="A48" s="329" t="s">
        <v>1</v>
      </c>
      <c r="B48" s="321"/>
      <c r="C48" s="644"/>
      <c r="D48" s="645"/>
      <c r="E48" s="330" t="s">
        <v>3700</v>
      </c>
      <c r="F48" s="695" t="str">
        <f>D49</f>
        <v>林珆安</v>
      </c>
      <c r="G48" s="333"/>
      <c r="H48" s="333"/>
      <c r="I48" s="741"/>
      <c r="J48" s="327"/>
    </row>
    <row r="49" spans="1:10" s="328" customFormat="1" ht="12" customHeight="1" thickBot="1">
      <c r="A49" s="657" t="s">
        <v>24</v>
      </c>
      <c r="B49" s="658" t="s">
        <v>3699</v>
      </c>
      <c r="C49" s="633" t="s">
        <v>861</v>
      </c>
      <c r="D49" s="636" t="s">
        <v>4764</v>
      </c>
      <c r="E49" s="664">
        <v>0.36805555555555558</v>
      </c>
      <c r="F49" s="694" t="s">
        <v>5028</v>
      </c>
      <c r="G49" s="333"/>
      <c r="H49" s="333"/>
      <c r="I49" s="741"/>
      <c r="J49" s="327"/>
    </row>
    <row r="50" spans="1:10" s="328" customFormat="1" ht="12" customHeight="1" thickBot="1">
      <c r="A50" s="320" t="s">
        <v>1</v>
      </c>
      <c r="B50" s="321"/>
      <c r="C50" s="644"/>
      <c r="D50" s="645"/>
      <c r="E50" s="326"/>
      <c r="F50" s="333" t="s">
        <v>3734</v>
      </c>
      <c r="G50" s="667" t="str">
        <f>F52</f>
        <v>林家溱</v>
      </c>
      <c r="H50" s="333"/>
      <c r="I50" s="741"/>
      <c r="J50" s="327"/>
    </row>
    <row r="51" spans="1:10" s="328" customFormat="1" ht="12" customHeight="1">
      <c r="A51" s="323" t="s">
        <v>25</v>
      </c>
      <c r="B51" s="324"/>
      <c r="C51" s="646"/>
      <c r="D51" s="647"/>
      <c r="E51" s="327"/>
      <c r="F51" s="745">
        <v>0.54166666666666663</v>
      </c>
      <c r="G51" s="744" t="s">
        <v>5128</v>
      </c>
      <c r="H51" s="333"/>
      <c r="I51" s="741"/>
      <c r="J51" s="327"/>
    </row>
    <row r="52" spans="1:10" s="328" customFormat="1" ht="12" customHeight="1" thickBot="1">
      <c r="A52" s="329" t="s">
        <v>1</v>
      </c>
      <c r="B52" s="321"/>
      <c r="C52" s="146"/>
      <c r="D52" s="146"/>
      <c r="E52" s="330" t="s">
        <v>3703</v>
      </c>
      <c r="F52" s="746" t="str">
        <f>D53</f>
        <v>林家溱</v>
      </c>
      <c r="G52" s="326"/>
      <c r="H52" s="333"/>
      <c r="I52" s="741"/>
      <c r="J52" s="327"/>
    </row>
    <row r="53" spans="1:10" s="328" customFormat="1" ht="12" customHeight="1" thickBot="1">
      <c r="A53" s="657" t="s">
        <v>26</v>
      </c>
      <c r="B53" s="658" t="s">
        <v>3694</v>
      </c>
      <c r="C53" s="597" t="s">
        <v>5218</v>
      </c>
      <c r="D53" s="597" t="s">
        <v>5225</v>
      </c>
      <c r="E53" s="664" t="s">
        <v>3825</v>
      </c>
      <c r="F53" s="326"/>
      <c r="G53" s="326"/>
      <c r="H53" s="333"/>
      <c r="I53" s="741"/>
      <c r="J53" s="327"/>
    </row>
    <row r="54" spans="1:10" s="328" customFormat="1" ht="12" customHeight="1" thickBot="1">
      <c r="A54" s="320" t="s">
        <v>1</v>
      </c>
      <c r="B54" s="321"/>
      <c r="C54" s="644"/>
      <c r="D54" s="645"/>
      <c r="E54" s="326"/>
      <c r="F54" s="326"/>
      <c r="G54" s="326"/>
      <c r="H54" s="333" t="s">
        <v>3826</v>
      </c>
      <c r="I54" s="746" t="str">
        <f>H62</f>
        <v>廖芮萁</v>
      </c>
      <c r="J54" s="327"/>
    </row>
    <row r="55" spans="1:10" s="328" customFormat="1" ht="12" customHeight="1" thickBot="1">
      <c r="A55" s="657" t="s">
        <v>27</v>
      </c>
      <c r="B55" s="658" t="s">
        <v>3709</v>
      </c>
      <c r="C55" s="636" t="s">
        <v>5218</v>
      </c>
      <c r="D55" s="636" t="s">
        <v>5219</v>
      </c>
      <c r="E55" s="659"/>
      <c r="F55" s="326"/>
      <c r="G55" s="326"/>
      <c r="H55" s="745">
        <v>0.3611111111111111</v>
      </c>
      <c r="I55" s="744" t="s">
        <v>5323</v>
      </c>
      <c r="J55" s="327"/>
    </row>
    <row r="56" spans="1:10" s="328" customFormat="1" ht="12" customHeight="1" thickBot="1">
      <c r="A56" s="320" t="s">
        <v>1</v>
      </c>
      <c r="B56" s="321"/>
      <c r="C56" s="644"/>
      <c r="D56" s="645"/>
      <c r="E56" s="327" t="s">
        <v>3796</v>
      </c>
      <c r="F56" s="663" t="str">
        <f>D55</f>
        <v>韓蓁</v>
      </c>
      <c r="G56" s="326"/>
      <c r="H56" s="741"/>
      <c r="I56" s="326"/>
      <c r="J56" s="327"/>
    </row>
    <row r="57" spans="1:10" s="328" customFormat="1" ht="12" customHeight="1">
      <c r="A57" s="331" t="s">
        <v>28</v>
      </c>
      <c r="B57" s="324" t="s">
        <v>3716</v>
      </c>
      <c r="C57" s="650" t="s">
        <v>966</v>
      </c>
      <c r="D57" s="656" t="s">
        <v>1475</v>
      </c>
      <c r="E57" s="332">
        <v>0.36805555555555558</v>
      </c>
      <c r="F57" s="742" t="s">
        <v>5029</v>
      </c>
      <c r="G57" s="326"/>
      <c r="H57" s="741"/>
      <c r="I57" s="326"/>
      <c r="J57" s="327"/>
    </row>
    <row r="58" spans="1:10" s="328" customFormat="1" ht="12" customHeight="1" thickBot="1">
      <c r="A58" s="320" t="s">
        <v>1</v>
      </c>
      <c r="B58" s="321"/>
      <c r="C58" s="644"/>
      <c r="D58" s="645"/>
      <c r="E58" s="326"/>
      <c r="F58" s="741" t="s">
        <v>3737</v>
      </c>
      <c r="G58" s="663" t="str">
        <f>F56</f>
        <v>韓蓁</v>
      </c>
      <c r="H58" s="741"/>
      <c r="I58" s="326"/>
      <c r="J58" s="327"/>
    </row>
    <row r="59" spans="1:10" s="328" customFormat="1" ht="12" customHeight="1">
      <c r="A59" s="323" t="s">
        <v>29</v>
      </c>
      <c r="B59" s="324"/>
      <c r="C59" s="646"/>
      <c r="D59" s="647"/>
      <c r="E59" s="335"/>
      <c r="F59" s="334">
        <v>0.54166666666666663</v>
      </c>
      <c r="G59" s="333" t="s">
        <v>5133</v>
      </c>
      <c r="H59" s="741"/>
      <c r="I59" s="326"/>
      <c r="J59" s="327"/>
    </row>
    <row r="60" spans="1:10" s="328" customFormat="1" ht="12" customHeight="1" thickBot="1">
      <c r="A60" s="329" t="s">
        <v>1</v>
      </c>
      <c r="B60" s="321"/>
      <c r="C60" s="644"/>
      <c r="D60" s="645"/>
      <c r="E60" s="330" t="s">
        <v>3710</v>
      </c>
      <c r="F60" s="665" t="str">
        <f>D61</f>
        <v>章子嫻</v>
      </c>
      <c r="G60" s="333"/>
      <c r="H60" s="741"/>
      <c r="I60" s="326"/>
      <c r="J60" s="327"/>
    </row>
    <row r="61" spans="1:10" s="328" customFormat="1" ht="12" customHeight="1" thickBot="1">
      <c r="A61" s="657" t="s">
        <v>30</v>
      </c>
      <c r="B61" s="658" t="s">
        <v>3706</v>
      </c>
      <c r="C61" s="597" t="s">
        <v>848</v>
      </c>
      <c r="D61" s="597" t="s">
        <v>932</v>
      </c>
      <c r="E61" s="664" t="s">
        <v>3827</v>
      </c>
      <c r="F61" s="666"/>
      <c r="G61" s="333"/>
      <c r="H61" s="741"/>
      <c r="I61" s="326"/>
      <c r="J61" s="327"/>
    </row>
    <row r="62" spans="1:10" s="328" customFormat="1" ht="12" customHeight="1" thickBot="1">
      <c r="A62" s="320" t="s">
        <v>1</v>
      </c>
      <c r="B62" s="321"/>
      <c r="C62" s="644"/>
      <c r="D62" s="645"/>
      <c r="E62" s="326"/>
      <c r="F62" s="326"/>
      <c r="G62" s="333" t="s">
        <v>3828</v>
      </c>
      <c r="H62" s="746" t="str">
        <f>G66</f>
        <v>廖芮萁</v>
      </c>
      <c r="I62" s="326"/>
      <c r="J62" s="327"/>
    </row>
    <row r="63" spans="1:10" s="328" customFormat="1" ht="12" customHeight="1">
      <c r="A63" s="323" t="s">
        <v>31</v>
      </c>
      <c r="B63" s="324" t="s">
        <v>3715</v>
      </c>
      <c r="C63" s="650" t="s">
        <v>883</v>
      </c>
      <c r="D63" s="651" t="s">
        <v>1469</v>
      </c>
      <c r="E63" s="327"/>
      <c r="F63" s="326"/>
      <c r="G63" s="745">
        <v>0.64583333333333337</v>
      </c>
      <c r="H63" s="744" t="s">
        <v>5217</v>
      </c>
      <c r="I63" s="326"/>
      <c r="J63" s="327"/>
    </row>
    <row r="64" spans="1:10" s="328" customFormat="1" ht="12" customHeight="1" thickBot="1">
      <c r="A64" s="329" t="s">
        <v>1</v>
      </c>
      <c r="B64" s="321"/>
      <c r="C64" s="644"/>
      <c r="D64" s="645"/>
      <c r="E64" s="330" t="s">
        <v>3713</v>
      </c>
      <c r="F64" s="695" t="str">
        <f>D65</f>
        <v>顏苡安</v>
      </c>
      <c r="G64" s="741"/>
      <c r="H64" s="326"/>
      <c r="I64" s="326"/>
      <c r="J64" s="327"/>
    </row>
    <row r="65" spans="1:10" s="328" customFormat="1" ht="12" customHeight="1" thickBot="1">
      <c r="A65" s="657" t="s">
        <v>32</v>
      </c>
      <c r="B65" s="658" t="s">
        <v>3712</v>
      </c>
      <c r="C65" s="633" t="s">
        <v>990</v>
      </c>
      <c r="D65" s="633" t="s">
        <v>1465</v>
      </c>
      <c r="E65" s="668">
        <v>0.36805555555555558</v>
      </c>
      <c r="F65" s="696" t="s">
        <v>5030</v>
      </c>
      <c r="G65" s="741"/>
      <c r="H65" s="326"/>
      <c r="I65" s="326"/>
      <c r="J65" s="327"/>
    </row>
    <row r="66" spans="1:10" s="328" customFormat="1" ht="12" customHeight="1" thickBot="1">
      <c r="A66" s="320" t="s">
        <v>1</v>
      </c>
      <c r="B66" s="321"/>
      <c r="C66" s="644"/>
      <c r="D66" s="645"/>
      <c r="E66" s="326"/>
      <c r="F66" s="333" t="s">
        <v>3739</v>
      </c>
      <c r="G66" s="746" t="str">
        <f>F68</f>
        <v>廖芮萁</v>
      </c>
      <c r="H66" s="326"/>
      <c r="I66" s="326"/>
      <c r="J66" s="327"/>
    </row>
    <row r="67" spans="1:10" s="328" customFormat="1" ht="12" customHeight="1">
      <c r="A67" s="323" t="s">
        <v>33</v>
      </c>
      <c r="B67" s="324"/>
      <c r="C67" s="646"/>
      <c r="D67" s="652"/>
      <c r="E67" s="335"/>
      <c r="F67" s="745">
        <v>0.54166666666666663</v>
      </c>
      <c r="G67" s="666" t="s">
        <v>5135</v>
      </c>
      <c r="H67" s="326"/>
      <c r="I67" s="326"/>
      <c r="J67" s="327"/>
    </row>
    <row r="68" spans="1:10" s="328" customFormat="1" ht="12" customHeight="1" thickBot="1">
      <c r="A68" s="329" t="s">
        <v>1</v>
      </c>
      <c r="B68" s="321"/>
      <c r="C68" s="237"/>
      <c r="D68" s="237"/>
      <c r="E68" s="330" t="s">
        <v>751</v>
      </c>
      <c r="F68" s="746" t="str">
        <f>D69</f>
        <v>廖芮萁</v>
      </c>
      <c r="G68" s="326"/>
      <c r="H68" s="326"/>
      <c r="I68" s="326"/>
      <c r="J68" s="327"/>
    </row>
    <row r="69" spans="1:10" s="328" customFormat="1" ht="12" customHeight="1" thickBot="1">
      <c r="A69" s="657" t="s">
        <v>34</v>
      </c>
      <c r="B69" s="658" t="s">
        <v>3765</v>
      </c>
      <c r="C69" s="597" t="s">
        <v>5360</v>
      </c>
      <c r="D69" s="597" t="s">
        <v>5361</v>
      </c>
      <c r="E69" s="668" t="s">
        <v>3829</v>
      </c>
      <c r="F69" s="660"/>
      <c r="G69" s="326"/>
      <c r="H69" s="326"/>
      <c r="I69" s="326"/>
      <c r="J69" s="327"/>
    </row>
    <row r="70" spans="1:10" s="328" customFormat="1" ht="12" customHeight="1">
      <c r="A70" s="337" t="s">
        <v>1</v>
      </c>
      <c r="B70" s="338"/>
      <c r="C70" s="653"/>
      <c r="D70" s="654"/>
      <c r="E70" s="326"/>
      <c r="F70" s="326"/>
      <c r="G70" s="326"/>
      <c r="H70" s="326"/>
      <c r="I70" s="326"/>
      <c r="J70" s="327"/>
    </row>
    <row r="71" spans="1:10" s="328" customFormat="1" ht="12" customHeight="1">
      <c r="A71" s="339"/>
      <c r="B71" s="340"/>
      <c r="C71" s="655"/>
      <c r="D71" s="655"/>
      <c r="E71" s="326"/>
      <c r="F71" s="326"/>
      <c r="G71" s="326"/>
      <c r="H71" s="326"/>
      <c r="I71" s="326"/>
      <c r="J71" s="326"/>
    </row>
    <row r="72" spans="1:10" s="346" customFormat="1" ht="11.5" customHeight="1">
      <c r="A72" s="342"/>
      <c r="B72" s="343"/>
      <c r="C72" s="281"/>
      <c r="D72" s="281"/>
      <c r="E72" s="345"/>
      <c r="F72" s="345"/>
      <c r="G72" s="345"/>
      <c r="H72" s="345"/>
      <c r="I72" s="345"/>
      <c r="J72" s="342"/>
    </row>
  </sheetData>
  <mergeCells count="1">
    <mergeCell ref="A1:J1"/>
  </mergeCells>
  <phoneticPr fontId="12" type="noConversion"/>
  <conditionalFormatting sqref="D6">
    <cfRule type="duplicateValues" dxfId="33" priority="8"/>
  </conditionalFormatting>
  <conditionalFormatting sqref="D68">
    <cfRule type="duplicateValues" dxfId="32" priority="7"/>
  </conditionalFormatting>
  <conditionalFormatting sqref="D22">
    <cfRule type="duplicateValues" dxfId="31" priority="6"/>
  </conditionalFormatting>
  <conditionalFormatting sqref="D52">
    <cfRule type="duplicateValues" dxfId="30" priority="5"/>
  </conditionalFormatting>
  <conditionalFormatting sqref="D30">
    <cfRule type="duplicateValues" dxfId="29" priority="4"/>
  </conditionalFormatting>
  <conditionalFormatting sqref="D44">
    <cfRule type="duplicateValues" dxfId="28" priority="3"/>
  </conditionalFormatting>
  <conditionalFormatting sqref="D14">
    <cfRule type="duplicateValues" dxfId="27" priority="2"/>
  </conditionalFormatting>
  <conditionalFormatting sqref="D60">
    <cfRule type="duplicateValues" dxfId="26" priority="1"/>
  </conditionalFormatting>
  <pageMargins left="0.43307086614173229" right="0.27559055118110237" top="0.31496062992125984" bottom="0.19685039370078741" header="0.31496062992125984" footer="0.15748031496062992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H162"/>
  <sheetViews>
    <sheetView showGridLines="0" topLeftCell="A118" zoomScaleNormal="100" zoomScaleSheetLayoutView="100" workbookViewId="0">
      <selection activeCell="E136" sqref="E136"/>
    </sheetView>
  </sheetViews>
  <sheetFormatPr defaultColWidth="9" defaultRowHeight="11.5" customHeight="1"/>
  <cols>
    <col min="1" max="1" width="5.453125" style="731" customWidth="1"/>
    <col min="2" max="2" width="16.08984375" style="122" customWidth="1"/>
    <col min="3" max="3" width="12.6328125" style="122" customWidth="1"/>
    <col min="4" max="7" width="12.6328125" style="5" customWidth="1"/>
    <col min="8" max="8" width="12.6328125" style="131" customWidth="1"/>
    <col min="9" max="16384" width="9" style="718"/>
  </cols>
  <sheetData>
    <row r="1" spans="1:8" ht="24.65" customHeight="1">
      <c r="A1" s="785" t="s">
        <v>637</v>
      </c>
      <c r="B1" s="785"/>
      <c r="C1" s="785"/>
      <c r="D1" s="785"/>
      <c r="E1" s="785"/>
      <c r="F1" s="785"/>
      <c r="G1" s="785"/>
      <c r="H1" s="785"/>
    </row>
    <row r="2" spans="1:8" s="17" customFormat="1" ht="16" customHeight="1">
      <c r="A2" s="719" t="s">
        <v>782</v>
      </c>
      <c r="B2" s="205"/>
      <c r="C2" s="205"/>
      <c r="F2" s="14" t="s">
        <v>644</v>
      </c>
      <c r="H2" s="3"/>
    </row>
    <row r="3" spans="1:8" s="17" customFormat="1" ht="16" customHeight="1">
      <c r="B3" s="205"/>
      <c r="C3" s="205"/>
      <c r="F3" s="14"/>
      <c r="H3" s="3"/>
    </row>
    <row r="4" spans="1:8" s="187" customFormat="1" ht="12" customHeight="1">
      <c r="A4" s="719" t="s">
        <v>2323</v>
      </c>
      <c r="B4" s="310"/>
      <c r="C4" s="698"/>
      <c r="H4" s="195"/>
    </row>
    <row r="5" spans="1:8" s="170" customFormat="1" ht="12" customHeight="1">
      <c r="A5" s="188"/>
      <c r="B5" s="189"/>
      <c r="C5" s="197" t="s">
        <v>258</v>
      </c>
      <c r="D5" s="720" t="s">
        <v>3768</v>
      </c>
      <c r="E5" s="720" t="s">
        <v>2368</v>
      </c>
      <c r="F5" s="720" t="s">
        <v>2367</v>
      </c>
      <c r="G5" s="720"/>
      <c r="H5" s="721"/>
    </row>
    <row r="6" spans="1:8" s="170" customFormat="1" ht="12" customHeight="1">
      <c r="A6" s="722" t="s">
        <v>1</v>
      </c>
      <c r="B6" s="711" t="s">
        <v>871</v>
      </c>
      <c r="C6" s="723" t="s">
        <v>1476</v>
      </c>
      <c r="D6" s="171"/>
      <c r="E6" s="171"/>
      <c r="F6" s="171"/>
      <c r="G6" s="171"/>
      <c r="H6" s="196"/>
    </row>
    <row r="7" spans="1:8" s="187" customFormat="1" ht="12" customHeight="1" thickBot="1">
      <c r="A7" s="724" t="s">
        <v>3</v>
      </c>
      <c r="B7" s="725" t="s">
        <v>871</v>
      </c>
      <c r="C7" s="726" t="s">
        <v>1477</v>
      </c>
      <c r="D7" s="579"/>
      <c r="E7" s="168"/>
      <c r="F7" s="168"/>
      <c r="G7" s="168"/>
      <c r="H7" s="195"/>
    </row>
    <row r="8" spans="1:8" s="187" customFormat="1" ht="12" customHeight="1" thickBot="1">
      <c r="A8" s="722" t="s">
        <v>1</v>
      </c>
      <c r="B8" s="711"/>
      <c r="C8" s="711"/>
      <c r="D8" s="173" t="s">
        <v>373</v>
      </c>
      <c r="E8" s="583" t="s">
        <v>4669</v>
      </c>
      <c r="F8" s="168"/>
      <c r="G8" s="168"/>
      <c r="H8" s="195"/>
    </row>
    <row r="9" spans="1:8" s="187" customFormat="1" ht="12" customHeight="1">
      <c r="A9" s="727" t="s">
        <v>4</v>
      </c>
      <c r="B9" s="728"/>
      <c r="C9" s="728" t="s">
        <v>953</v>
      </c>
      <c r="D9" s="177" t="s">
        <v>652</v>
      </c>
      <c r="E9" s="178"/>
      <c r="F9" s="168"/>
      <c r="G9" s="168"/>
      <c r="H9" s="195"/>
    </row>
    <row r="10" spans="1:8" s="187" customFormat="1" ht="12" customHeight="1" thickBot="1">
      <c r="A10" s="722" t="s">
        <v>1</v>
      </c>
      <c r="B10" s="711" t="s">
        <v>869</v>
      </c>
      <c r="C10" s="711" t="s">
        <v>1478</v>
      </c>
      <c r="D10" s="168"/>
      <c r="E10" s="178" t="s">
        <v>405</v>
      </c>
      <c r="F10" s="581" t="str">
        <f>E12</f>
        <v>賴/邱</v>
      </c>
      <c r="G10" s="168"/>
      <c r="H10" s="195"/>
    </row>
    <row r="11" spans="1:8" s="187" customFormat="1" ht="12" customHeight="1" thickBot="1">
      <c r="A11" s="724" t="s">
        <v>5</v>
      </c>
      <c r="B11" s="725" t="s">
        <v>869</v>
      </c>
      <c r="C11" s="725" t="s">
        <v>1479</v>
      </c>
      <c r="D11" s="445"/>
      <c r="E11" s="669">
        <v>0.76041666666666663</v>
      </c>
      <c r="F11" s="584" t="s">
        <v>4968</v>
      </c>
      <c r="G11" s="168"/>
      <c r="H11" s="195"/>
    </row>
    <row r="12" spans="1:8" s="187" customFormat="1" ht="12" customHeight="1" thickBot="1">
      <c r="A12" s="722" t="s">
        <v>1</v>
      </c>
      <c r="B12" s="711"/>
      <c r="C12" s="711"/>
      <c r="D12" s="173" t="s">
        <v>374</v>
      </c>
      <c r="E12" s="670" t="s">
        <v>4670</v>
      </c>
      <c r="F12" s="672"/>
      <c r="G12" s="168"/>
      <c r="H12" s="195"/>
    </row>
    <row r="13" spans="1:8" s="187" customFormat="1" ht="12" customHeight="1">
      <c r="A13" s="727" t="s">
        <v>6</v>
      </c>
      <c r="B13" s="728"/>
      <c r="C13" s="728" t="s">
        <v>956</v>
      </c>
      <c r="D13" s="177" t="s">
        <v>645</v>
      </c>
      <c r="E13" s="168"/>
      <c r="F13" s="672"/>
      <c r="G13" s="168"/>
      <c r="H13" s="197"/>
    </row>
    <row r="14" spans="1:8" s="187" customFormat="1" ht="12" customHeight="1" thickBot="1">
      <c r="A14" s="722" t="s">
        <v>1</v>
      </c>
      <c r="B14" s="711" t="s">
        <v>855</v>
      </c>
      <c r="C14" s="711" t="s">
        <v>1480</v>
      </c>
      <c r="D14" s="168"/>
      <c r="E14" s="168"/>
      <c r="F14" s="672" t="s">
        <v>421</v>
      </c>
      <c r="G14" s="583" t="str">
        <f>F10</f>
        <v>賴/邱</v>
      </c>
      <c r="H14" s="197" t="s">
        <v>653</v>
      </c>
    </row>
    <row r="15" spans="1:8" s="187" customFormat="1" ht="12" customHeight="1" thickBot="1">
      <c r="A15" s="724" t="s">
        <v>7</v>
      </c>
      <c r="B15" s="725" t="s">
        <v>855</v>
      </c>
      <c r="C15" s="725" t="s">
        <v>1481</v>
      </c>
      <c r="D15" s="445"/>
      <c r="E15" s="168"/>
      <c r="F15" s="179">
        <v>0.45833333333333331</v>
      </c>
      <c r="G15" s="577" t="s">
        <v>5079</v>
      </c>
      <c r="H15" s="197"/>
    </row>
    <row r="16" spans="1:8" s="187" customFormat="1" ht="12" customHeight="1" thickBot="1">
      <c r="A16" s="722" t="s">
        <v>1</v>
      </c>
      <c r="B16" s="711"/>
      <c r="C16" s="711"/>
      <c r="D16" s="173" t="s">
        <v>375</v>
      </c>
      <c r="E16" s="583" t="s">
        <v>4346</v>
      </c>
      <c r="F16" s="178"/>
      <c r="G16" s="173"/>
      <c r="H16" s="197"/>
    </row>
    <row r="17" spans="1:8" s="187" customFormat="1" ht="12" customHeight="1">
      <c r="A17" s="727" t="s">
        <v>8</v>
      </c>
      <c r="B17" s="728"/>
      <c r="C17" s="728" t="s">
        <v>974</v>
      </c>
      <c r="D17" s="177" t="s">
        <v>654</v>
      </c>
      <c r="E17" s="580"/>
      <c r="F17" s="178"/>
      <c r="G17" s="173"/>
      <c r="H17" s="197"/>
    </row>
    <row r="18" spans="1:8" s="187" customFormat="1" ht="12" customHeight="1" thickBot="1">
      <c r="A18" s="722" t="s">
        <v>1</v>
      </c>
      <c r="B18" s="711" t="s">
        <v>875</v>
      </c>
      <c r="C18" s="711" t="s">
        <v>1482</v>
      </c>
      <c r="D18" s="168"/>
      <c r="E18" s="178" t="s">
        <v>406</v>
      </c>
      <c r="F18" s="299" t="str">
        <f>E20</f>
        <v>李/關</v>
      </c>
      <c r="G18" s="173"/>
      <c r="H18" s="197"/>
    </row>
    <row r="19" spans="1:8" s="187" customFormat="1" ht="12" customHeight="1" thickBot="1">
      <c r="A19" s="724" t="s">
        <v>9</v>
      </c>
      <c r="B19" s="725" t="s">
        <v>875</v>
      </c>
      <c r="C19" s="725" t="s">
        <v>1483</v>
      </c>
      <c r="D19" s="445"/>
      <c r="E19" s="669">
        <v>0.76041666666666663</v>
      </c>
      <c r="F19" s="589" t="s">
        <v>4967</v>
      </c>
      <c r="G19" s="173"/>
      <c r="H19" s="197"/>
    </row>
    <row r="20" spans="1:8" s="187" customFormat="1" ht="12" customHeight="1" thickBot="1">
      <c r="A20" s="722" t="s">
        <v>1</v>
      </c>
      <c r="B20" s="711" t="s">
        <v>889</v>
      </c>
      <c r="C20" s="711" t="s">
        <v>1484</v>
      </c>
      <c r="D20" s="173" t="s">
        <v>376</v>
      </c>
      <c r="E20" s="670" t="s">
        <v>4667</v>
      </c>
      <c r="F20" s="168"/>
      <c r="G20" s="173"/>
      <c r="H20" s="197"/>
    </row>
    <row r="21" spans="1:8" s="187" customFormat="1" ht="12" customHeight="1">
      <c r="A21" s="727" t="s">
        <v>10</v>
      </c>
      <c r="B21" s="728" t="s">
        <v>889</v>
      </c>
      <c r="C21" s="728" t="s">
        <v>1485</v>
      </c>
      <c r="D21" s="177">
        <v>0.79166666666666663</v>
      </c>
      <c r="E21" s="577" t="s">
        <v>4668</v>
      </c>
      <c r="F21" s="168"/>
      <c r="G21" s="173"/>
      <c r="H21" s="197"/>
    </row>
    <row r="22" spans="1:8" s="187" customFormat="1" ht="12" customHeight="1">
      <c r="A22" s="722" t="s">
        <v>1</v>
      </c>
      <c r="B22" s="711" t="s">
        <v>857</v>
      </c>
      <c r="C22" s="711" t="s">
        <v>1486</v>
      </c>
      <c r="D22" s="168"/>
      <c r="E22" s="168"/>
      <c r="F22" s="168"/>
      <c r="G22" s="173" t="s">
        <v>655</v>
      </c>
      <c r="H22" s="197"/>
    </row>
    <row r="23" spans="1:8" s="187" customFormat="1" ht="12" customHeight="1" thickBot="1">
      <c r="A23" s="724" t="s">
        <v>11</v>
      </c>
      <c r="B23" s="725" t="s">
        <v>857</v>
      </c>
      <c r="C23" s="725" t="s">
        <v>1487</v>
      </c>
      <c r="D23" s="579"/>
      <c r="E23" s="168"/>
      <c r="F23" s="168"/>
      <c r="G23" s="198" t="s">
        <v>656</v>
      </c>
      <c r="H23" s="197"/>
    </row>
    <row r="24" spans="1:8" s="187" customFormat="1" ht="12" customHeight="1" thickBot="1">
      <c r="A24" s="722" t="s">
        <v>1</v>
      </c>
      <c r="B24" s="711"/>
      <c r="C24" s="711"/>
      <c r="D24" s="584" t="s">
        <v>377</v>
      </c>
      <c r="E24" s="173" t="s">
        <v>4671</v>
      </c>
      <c r="F24" s="168"/>
      <c r="G24" s="173"/>
      <c r="H24" s="197"/>
    </row>
    <row r="25" spans="1:8" s="187" customFormat="1" ht="12" customHeight="1">
      <c r="A25" s="727" t="s">
        <v>12</v>
      </c>
      <c r="B25" s="728"/>
      <c r="C25" s="728" t="s">
        <v>994</v>
      </c>
      <c r="D25" s="177" t="s">
        <v>647</v>
      </c>
      <c r="E25" s="671"/>
      <c r="F25" s="168"/>
      <c r="G25" s="173"/>
      <c r="H25" s="197"/>
    </row>
    <row r="26" spans="1:8" s="187" customFormat="1" ht="12" customHeight="1" thickBot="1">
      <c r="A26" s="722" t="s">
        <v>1</v>
      </c>
      <c r="B26" s="711" t="s">
        <v>1086</v>
      </c>
      <c r="C26" s="711" t="s">
        <v>1488</v>
      </c>
      <c r="D26" s="168"/>
      <c r="E26" s="672" t="s">
        <v>407</v>
      </c>
      <c r="F26" s="583" t="str">
        <f>E24</f>
        <v>王/鄭</v>
      </c>
      <c r="G26" s="173"/>
      <c r="H26" s="197"/>
    </row>
    <row r="27" spans="1:8" s="187" customFormat="1" ht="12" customHeight="1">
      <c r="A27" s="722" t="s">
        <v>13</v>
      </c>
      <c r="B27" s="728" t="s">
        <v>1086</v>
      </c>
      <c r="C27" s="728" t="s">
        <v>1489</v>
      </c>
      <c r="D27" s="180"/>
      <c r="E27" s="179">
        <v>0.76041666666666663</v>
      </c>
      <c r="F27" s="584" t="s">
        <v>4980</v>
      </c>
      <c r="G27" s="173"/>
      <c r="H27" s="197"/>
    </row>
    <row r="28" spans="1:8" s="187" customFormat="1" ht="12" customHeight="1" thickBot="1">
      <c r="A28" s="729" t="s">
        <v>1</v>
      </c>
      <c r="B28" s="711" t="s">
        <v>785</v>
      </c>
      <c r="C28" s="711" t="s">
        <v>1490</v>
      </c>
      <c r="D28" s="175" t="s">
        <v>378</v>
      </c>
      <c r="E28" s="582" t="s">
        <v>4676</v>
      </c>
      <c r="F28" s="672"/>
      <c r="G28" s="173"/>
      <c r="H28" s="197"/>
    </row>
    <row r="29" spans="1:8" s="187" customFormat="1" ht="12" customHeight="1" thickBot="1">
      <c r="A29" s="724" t="s">
        <v>14</v>
      </c>
      <c r="B29" s="725" t="s">
        <v>785</v>
      </c>
      <c r="C29" s="725" t="s">
        <v>1491</v>
      </c>
      <c r="D29" s="586">
        <v>0.79166666666666663</v>
      </c>
      <c r="E29" s="587" t="s">
        <v>4677</v>
      </c>
      <c r="F29" s="672"/>
      <c r="G29" s="173"/>
      <c r="H29" s="197"/>
    </row>
    <row r="30" spans="1:8" s="187" customFormat="1" ht="12" customHeight="1" thickBot="1">
      <c r="A30" s="722" t="s">
        <v>1</v>
      </c>
      <c r="B30" s="711" t="s">
        <v>854</v>
      </c>
      <c r="C30" s="711" t="s">
        <v>1492</v>
      </c>
      <c r="D30" s="168"/>
      <c r="E30" s="168"/>
      <c r="F30" s="672" t="s">
        <v>422</v>
      </c>
      <c r="G30" s="583" t="str">
        <f>F26</f>
        <v>王/鄭</v>
      </c>
      <c r="H30" s="197" t="s">
        <v>657</v>
      </c>
    </row>
    <row r="31" spans="1:8" s="187" customFormat="1" ht="12" customHeight="1" thickBot="1">
      <c r="A31" s="724" t="s">
        <v>15</v>
      </c>
      <c r="B31" s="725" t="s">
        <v>854</v>
      </c>
      <c r="C31" s="725" t="s">
        <v>1493</v>
      </c>
      <c r="D31" s="445"/>
      <c r="E31" s="168"/>
      <c r="F31" s="179">
        <v>0.45833333333333331</v>
      </c>
      <c r="G31" s="168" t="s">
        <v>5080</v>
      </c>
      <c r="H31" s="197"/>
    </row>
    <row r="32" spans="1:8" s="187" customFormat="1" ht="12" customHeight="1" thickBot="1">
      <c r="A32" s="722" t="s">
        <v>1</v>
      </c>
      <c r="B32" s="711"/>
      <c r="C32" s="711"/>
      <c r="D32" s="173" t="s">
        <v>379</v>
      </c>
      <c r="E32" s="583" t="s">
        <v>4672</v>
      </c>
      <c r="F32" s="178"/>
      <c r="G32" s="168"/>
      <c r="H32" s="197"/>
    </row>
    <row r="33" spans="1:8" s="187" customFormat="1" ht="12" customHeight="1">
      <c r="A33" s="727" t="s">
        <v>16</v>
      </c>
      <c r="B33" s="728"/>
      <c r="C33" s="728" t="s">
        <v>1012</v>
      </c>
      <c r="D33" s="177" t="s">
        <v>647</v>
      </c>
      <c r="E33" s="671"/>
      <c r="F33" s="178"/>
      <c r="G33" s="168"/>
      <c r="H33" s="197"/>
    </row>
    <row r="34" spans="1:8" s="187" customFormat="1" ht="12" customHeight="1" thickBot="1">
      <c r="A34" s="722" t="s">
        <v>1</v>
      </c>
      <c r="B34" s="711" t="s">
        <v>851</v>
      </c>
      <c r="C34" s="711" t="s">
        <v>1494</v>
      </c>
      <c r="D34" s="168"/>
      <c r="E34" s="672" t="s">
        <v>408</v>
      </c>
      <c r="F34" s="178" t="str">
        <f>E32</f>
        <v>傅/尹</v>
      </c>
      <c r="G34" s="168"/>
      <c r="H34" s="197"/>
    </row>
    <row r="35" spans="1:8" s="187" customFormat="1" ht="12" customHeight="1" thickBot="1">
      <c r="A35" s="724" t="s">
        <v>17</v>
      </c>
      <c r="B35" s="725" t="s">
        <v>851</v>
      </c>
      <c r="C35" s="725" t="s">
        <v>1495</v>
      </c>
      <c r="D35" s="445"/>
      <c r="E35" s="179">
        <v>0.77777777777777779</v>
      </c>
      <c r="F35" s="577" t="s">
        <v>4977</v>
      </c>
      <c r="G35" s="168"/>
      <c r="H35" s="197"/>
    </row>
    <row r="36" spans="1:8" s="187" customFormat="1" ht="12" customHeight="1" thickBot="1">
      <c r="A36" s="722" t="s">
        <v>1</v>
      </c>
      <c r="B36" s="711" t="s">
        <v>1391</v>
      </c>
      <c r="C36" s="711" t="s">
        <v>1496</v>
      </c>
      <c r="D36" s="173" t="s">
        <v>380</v>
      </c>
      <c r="E36" s="578" t="s">
        <v>4689</v>
      </c>
      <c r="F36" s="168"/>
      <c r="G36" s="168"/>
      <c r="H36" s="197"/>
    </row>
    <row r="37" spans="1:8" s="187" customFormat="1" ht="12" customHeight="1">
      <c r="A37" s="727" t="s">
        <v>18</v>
      </c>
      <c r="B37" s="728" t="s">
        <v>1391</v>
      </c>
      <c r="C37" s="728" t="s">
        <v>2280</v>
      </c>
      <c r="D37" s="177">
        <v>0.79166666666666663</v>
      </c>
      <c r="E37" s="577" t="s">
        <v>4690</v>
      </c>
      <c r="F37" s="168"/>
      <c r="G37" s="168"/>
      <c r="H37" s="197"/>
    </row>
    <row r="38" spans="1:8" s="187" customFormat="1" ht="12" customHeight="1">
      <c r="A38" s="722" t="s">
        <v>1</v>
      </c>
      <c r="B38" s="711" t="s">
        <v>905</v>
      </c>
      <c r="C38" s="711" t="s">
        <v>1497</v>
      </c>
      <c r="D38" s="168"/>
      <c r="E38" s="168"/>
      <c r="F38" s="168"/>
      <c r="G38" s="168"/>
      <c r="H38" s="197" t="s">
        <v>658</v>
      </c>
    </row>
    <row r="39" spans="1:8" s="187" customFormat="1" ht="12" customHeight="1" thickBot="1">
      <c r="A39" s="724" t="s">
        <v>19</v>
      </c>
      <c r="B39" s="725" t="s">
        <v>905</v>
      </c>
      <c r="C39" s="725" t="s">
        <v>1498</v>
      </c>
      <c r="D39" s="579"/>
      <c r="E39" s="168"/>
      <c r="F39" s="168"/>
      <c r="G39" s="168"/>
      <c r="H39" s="199" t="s">
        <v>659</v>
      </c>
    </row>
    <row r="40" spans="1:8" s="187" customFormat="1" ht="12" customHeight="1" thickBot="1">
      <c r="A40" s="722" t="s">
        <v>1</v>
      </c>
      <c r="B40" s="711"/>
      <c r="C40" s="711"/>
      <c r="D40" s="173" t="s">
        <v>381</v>
      </c>
      <c r="E40" s="583" t="s">
        <v>4673</v>
      </c>
      <c r="F40" s="168"/>
      <c r="G40" s="168"/>
      <c r="H40" s="197"/>
    </row>
    <row r="41" spans="1:8" s="187" customFormat="1" ht="12" customHeight="1">
      <c r="A41" s="727" t="s">
        <v>20</v>
      </c>
      <c r="B41" s="728"/>
      <c r="C41" s="728" t="s">
        <v>1032</v>
      </c>
      <c r="D41" s="177" t="s">
        <v>647</v>
      </c>
      <c r="E41" s="178"/>
      <c r="F41" s="168"/>
      <c r="G41" s="168"/>
      <c r="H41" s="197"/>
    </row>
    <row r="42" spans="1:8" s="187" customFormat="1" ht="12" customHeight="1" thickBot="1">
      <c r="A42" s="722" t="s">
        <v>1</v>
      </c>
      <c r="B42" s="711" t="s">
        <v>867</v>
      </c>
      <c r="C42" s="711" t="s">
        <v>1499</v>
      </c>
      <c r="D42" s="168"/>
      <c r="E42" s="178" t="s">
        <v>409</v>
      </c>
      <c r="F42" s="581" t="str">
        <f>E44</f>
        <v>周/鄭</v>
      </c>
      <c r="G42" s="168"/>
      <c r="H42" s="197"/>
    </row>
    <row r="43" spans="1:8" s="187" customFormat="1" ht="12" customHeight="1" thickBot="1">
      <c r="A43" s="724" t="s">
        <v>21</v>
      </c>
      <c r="B43" s="725" t="s">
        <v>867</v>
      </c>
      <c r="C43" s="725" t="s">
        <v>1500</v>
      </c>
      <c r="D43" s="445"/>
      <c r="E43" s="669">
        <v>0.77777777777777779</v>
      </c>
      <c r="F43" s="590" t="s">
        <v>4982</v>
      </c>
      <c r="G43" s="168"/>
      <c r="H43" s="197"/>
    </row>
    <row r="44" spans="1:8" s="187" customFormat="1" ht="12" customHeight="1" thickBot="1">
      <c r="A44" s="722" t="s">
        <v>1</v>
      </c>
      <c r="B44" s="711"/>
      <c r="C44" s="711"/>
      <c r="D44" s="584" t="s">
        <v>382</v>
      </c>
      <c r="E44" s="675" t="s">
        <v>4674</v>
      </c>
      <c r="F44" s="178"/>
      <c r="G44" s="168"/>
      <c r="H44" s="197"/>
    </row>
    <row r="45" spans="1:8" s="187" customFormat="1" ht="12" customHeight="1">
      <c r="A45" s="727" t="s">
        <v>22</v>
      </c>
      <c r="B45" s="728"/>
      <c r="C45" s="728" t="s">
        <v>1034</v>
      </c>
      <c r="D45" s="177" t="s">
        <v>645</v>
      </c>
      <c r="E45" s="577"/>
      <c r="F45" s="178"/>
      <c r="G45" s="168"/>
      <c r="H45" s="197"/>
    </row>
    <row r="46" spans="1:8" s="187" customFormat="1" ht="12" customHeight="1" thickBot="1">
      <c r="A46" s="722" t="s">
        <v>1</v>
      </c>
      <c r="B46" s="711" t="s">
        <v>694</v>
      </c>
      <c r="C46" s="711" t="s">
        <v>1501</v>
      </c>
      <c r="D46" s="168"/>
      <c r="E46" s="168"/>
      <c r="F46" s="178" t="s">
        <v>423</v>
      </c>
      <c r="G46" s="581" t="str">
        <f>F50</f>
        <v>孫/陳</v>
      </c>
      <c r="H46" s="197" t="s">
        <v>660</v>
      </c>
    </row>
    <row r="47" spans="1:8" s="187" customFormat="1" ht="12" customHeight="1" thickBot="1">
      <c r="A47" s="724" t="s">
        <v>23</v>
      </c>
      <c r="B47" s="725" t="s">
        <v>694</v>
      </c>
      <c r="C47" s="725" t="s">
        <v>1502</v>
      </c>
      <c r="D47" s="445"/>
      <c r="E47" s="168"/>
      <c r="F47" s="669">
        <v>0.45833333333333331</v>
      </c>
      <c r="G47" s="589" t="s">
        <v>5081</v>
      </c>
      <c r="H47" s="197"/>
    </row>
    <row r="48" spans="1:8" s="187" customFormat="1" ht="12" customHeight="1" thickBot="1">
      <c r="A48" s="722" t="s">
        <v>1</v>
      </c>
      <c r="B48" s="711"/>
      <c r="C48" s="711"/>
      <c r="D48" s="173" t="s">
        <v>383</v>
      </c>
      <c r="E48" s="583" t="s">
        <v>4675</v>
      </c>
      <c r="F48" s="672" t="s">
        <v>661</v>
      </c>
      <c r="G48" s="173"/>
      <c r="H48" s="197"/>
    </row>
    <row r="49" spans="1:8" s="187" customFormat="1" ht="12" customHeight="1">
      <c r="A49" s="727" t="s">
        <v>24</v>
      </c>
      <c r="B49" s="728"/>
      <c r="C49" s="728" t="s">
        <v>1050</v>
      </c>
      <c r="D49" s="177" t="s">
        <v>647</v>
      </c>
      <c r="E49" s="671"/>
      <c r="F49" s="672"/>
      <c r="G49" s="173"/>
      <c r="H49" s="197"/>
    </row>
    <row r="50" spans="1:8" s="187" customFormat="1" ht="12" customHeight="1" thickBot="1">
      <c r="A50" s="722" t="s">
        <v>1</v>
      </c>
      <c r="B50" s="711" t="s">
        <v>1010</v>
      </c>
      <c r="C50" s="711" t="s">
        <v>1503</v>
      </c>
      <c r="D50" s="168"/>
      <c r="E50" s="672" t="s">
        <v>410</v>
      </c>
      <c r="F50" s="670" t="str">
        <f>E48</f>
        <v>孫/陳</v>
      </c>
      <c r="G50" s="173"/>
      <c r="H50" s="197"/>
    </row>
    <row r="51" spans="1:8" s="187" customFormat="1" ht="12" customHeight="1">
      <c r="A51" s="722" t="s">
        <v>25</v>
      </c>
      <c r="B51" s="728" t="s">
        <v>1010</v>
      </c>
      <c r="C51" s="728" t="s">
        <v>1504</v>
      </c>
      <c r="D51" s="173"/>
      <c r="E51" s="179">
        <v>0.77777777777777779</v>
      </c>
      <c r="F51" s="168" t="s">
        <v>4972</v>
      </c>
      <c r="G51" s="173"/>
      <c r="H51" s="197"/>
    </row>
    <row r="52" spans="1:8" s="187" customFormat="1" ht="12" customHeight="1" thickBot="1">
      <c r="A52" s="729" t="s">
        <v>1</v>
      </c>
      <c r="B52" s="711" t="s">
        <v>893</v>
      </c>
      <c r="C52" s="711" t="s">
        <v>1505</v>
      </c>
      <c r="D52" s="175" t="s">
        <v>384</v>
      </c>
      <c r="E52" s="582" t="s">
        <v>4694</v>
      </c>
      <c r="F52" s="168"/>
      <c r="G52" s="173"/>
      <c r="H52" s="197"/>
    </row>
    <row r="53" spans="1:8" s="187" customFormat="1" ht="12" customHeight="1" thickBot="1">
      <c r="A53" s="724" t="s">
        <v>26</v>
      </c>
      <c r="B53" s="725" t="s">
        <v>893</v>
      </c>
      <c r="C53" s="725" t="s">
        <v>1506</v>
      </c>
      <c r="D53" s="588">
        <v>0.79166666666666663</v>
      </c>
      <c r="E53" s="585" t="s">
        <v>4695</v>
      </c>
      <c r="F53" s="168"/>
      <c r="G53" s="173"/>
      <c r="H53" s="197"/>
    </row>
    <row r="54" spans="1:8" s="187" customFormat="1" ht="12" customHeight="1">
      <c r="A54" s="722" t="s">
        <v>1</v>
      </c>
      <c r="B54" s="711" t="s">
        <v>902</v>
      </c>
      <c r="C54" s="711" t="s">
        <v>1507</v>
      </c>
      <c r="D54" s="168"/>
      <c r="E54" s="168"/>
      <c r="F54" s="168"/>
      <c r="G54" s="173" t="s">
        <v>662</v>
      </c>
      <c r="H54" s="197"/>
    </row>
    <row r="55" spans="1:8" s="187" customFormat="1" ht="12" customHeight="1" thickBot="1">
      <c r="A55" s="724" t="s">
        <v>27</v>
      </c>
      <c r="B55" s="725" t="s">
        <v>902</v>
      </c>
      <c r="C55" s="725" t="s">
        <v>1508</v>
      </c>
      <c r="D55" s="579"/>
      <c r="E55" s="168"/>
      <c r="F55" s="168"/>
      <c r="G55" s="198" t="s">
        <v>663</v>
      </c>
      <c r="H55" s="197"/>
    </row>
    <row r="56" spans="1:8" s="187" customFormat="1" ht="12" customHeight="1" thickBot="1">
      <c r="A56" s="722" t="s">
        <v>1</v>
      </c>
      <c r="B56" s="711"/>
      <c r="C56" s="711"/>
      <c r="D56" s="584" t="s">
        <v>385</v>
      </c>
      <c r="E56" s="583" t="s">
        <v>4679</v>
      </c>
      <c r="F56" s="168"/>
      <c r="G56" s="173"/>
      <c r="H56" s="197"/>
    </row>
    <row r="57" spans="1:8" s="187" customFormat="1" ht="12" customHeight="1">
      <c r="A57" s="727" t="s">
        <v>28</v>
      </c>
      <c r="B57" s="728"/>
      <c r="C57" s="728" t="s">
        <v>1071</v>
      </c>
      <c r="D57" s="177" t="s">
        <v>647</v>
      </c>
      <c r="E57" s="178"/>
      <c r="F57" s="168"/>
      <c r="G57" s="173"/>
      <c r="H57" s="197"/>
    </row>
    <row r="58" spans="1:8" s="187" customFormat="1" ht="12" customHeight="1" thickBot="1">
      <c r="A58" s="722" t="s">
        <v>1</v>
      </c>
      <c r="B58" s="711" t="s">
        <v>888</v>
      </c>
      <c r="C58" s="711" t="s">
        <v>1509</v>
      </c>
      <c r="D58" s="168"/>
      <c r="E58" s="178" t="s">
        <v>411</v>
      </c>
      <c r="F58" s="599" t="str">
        <f>E60</f>
        <v>劉/陳</v>
      </c>
      <c r="G58" s="173"/>
      <c r="H58" s="197"/>
    </row>
    <row r="59" spans="1:8" s="187" customFormat="1" ht="12" customHeight="1" thickBot="1">
      <c r="A59" s="724" t="s">
        <v>29</v>
      </c>
      <c r="B59" s="725" t="s">
        <v>888</v>
      </c>
      <c r="C59" s="725" t="s">
        <v>1510</v>
      </c>
      <c r="D59" s="445"/>
      <c r="E59" s="669">
        <v>0.77777777777777779</v>
      </c>
      <c r="F59" s="598" t="s">
        <v>4974</v>
      </c>
      <c r="G59" s="173"/>
      <c r="H59" s="197"/>
    </row>
    <row r="60" spans="1:8" s="187" customFormat="1" ht="12" customHeight="1" thickBot="1">
      <c r="A60" s="722" t="s">
        <v>1</v>
      </c>
      <c r="B60" s="711" t="s">
        <v>1439</v>
      </c>
      <c r="C60" s="711" t="s">
        <v>1511</v>
      </c>
      <c r="D60" s="173" t="s">
        <v>386</v>
      </c>
      <c r="E60" s="670" t="s">
        <v>4973</v>
      </c>
      <c r="F60" s="178"/>
      <c r="G60" s="173"/>
      <c r="H60" s="197"/>
    </row>
    <row r="61" spans="1:8" s="187" customFormat="1" ht="12" customHeight="1">
      <c r="A61" s="727" t="s">
        <v>30</v>
      </c>
      <c r="B61" s="728" t="s">
        <v>1439</v>
      </c>
      <c r="C61" s="728" t="s">
        <v>1512</v>
      </c>
      <c r="D61" s="177">
        <v>0.8125</v>
      </c>
      <c r="E61" s="577" t="s">
        <v>4693</v>
      </c>
      <c r="F61" s="178"/>
      <c r="G61" s="173"/>
      <c r="H61" s="197"/>
    </row>
    <row r="62" spans="1:8" s="187" customFormat="1" ht="12" customHeight="1" thickBot="1">
      <c r="A62" s="722" t="s">
        <v>1</v>
      </c>
      <c r="B62" s="711" t="s">
        <v>864</v>
      </c>
      <c r="C62" s="711" t="s">
        <v>1513</v>
      </c>
      <c r="D62" s="168"/>
      <c r="E62" s="168"/>
      <c r="F62" s="178" t="s">
        <v>424</v>
      </c>
      <c r="G62" s="581" t="str">
        <f>F66</f>
        <v>朱/朱</v>
      </c>
      <c r="H62" s="197" t="s">
        <v>664</v>
      </c>
    </row>
    <row r="63" spans="1:8" s="187" customFormat="1" ht="12" customHeight="1" thickBot="1">
      <c r="A63" s="724" t="s">
        <v>31</v>
      </c>
      <c r="B63" s="725" t="s">
        <v>864</v>
      </c>
      <c r="C63" s="725" t="s">
        <v>1514</v>
      </c>
      <c r="D63" s="445"/>
      <c r="E63" s="168"/>
      <c r="F63" s="669">
        <v>0.45833333333333331</v>
      </c>
      <c r="G63" s="587" t="s">
        <v>5082</v>
      </c>
      <c r="H63" s="197"/>
    </row>
    <row r="64" spans="1:8" s="187" customFormat="1" ht="12" customHeight="1" thickBot="1">
      <c r="A64" s="722" t="s">
        <v>1</v>
      </c>
      <c r="B64" s="711"/>
      <c r="C64" s="711"/>
      <c r="D64" s="173" t="s">
        <v>387</v>
      </c>
      <c r="E64" s="583" t="s">
        <v>4678</v>
      </c>
      <c r="F64" s="672"/>
      <c r="G64" s="168"/>
      <c r="H64" s="197"/>
    </row>
    <row r="65" spans="1:8" s="187" customFormat="1" ht="12" customHeight="1">
      <c r="A65" s="727" t="s">
        <v>32</v>
      </c>
      <c r="B65" s="728"/>
      <c r="C65" s="728" t="s">
        <v>1089</v>
      </c>
      <c r="D65" s="177" t="s">
        <v>647</v>
      </c>
      <c r="E65" s="584"/>
      <c r="F65" s="672"/>
      <c r="G65" s="168"/>
      <c r="H65" s="197"/>
    </row>
    <row r="66" spans="1:8" s="187" customFormat="1" ht="12" customHeight="1" thickBot="1">
      <c r="A66" s="722" t="s">
        <v>1</v>
      </c>
      <c r="B66" s="711" t="s">
        <v>853</v>
      </c>
      <c r="C66" s="711" t="s">
        <v>1515</v>
      </c>
      <c r="D66" s="168"/>
      <c r="E66" s="672" t="s">
        <v>412</v>
      </c>
      <c r="F66" s="670" t="str">
        <f>E64</f>
        <v>朱/朱</v>
      </c>
      <c r="G66" s="168"/>
      <c r="H66" s="197"/>
    </row>
    <row r="67" spans="1:8" s="187" customFormat="1" ht="12" customHeight="1">
      <c r="A67" s="722" t="s">
        <v>33</v>
      </c>
      <c r="B67" s="728" t="s">
        <v>853</v>
      </c>
      <c r="C67" s="728" t="s">
        <v>1516</v>
      </c>
      <c r="D67" s="180"/>
      <c r="E67" s="179">
        <v>0.77777777777777779</v>
      </c>
      <c r="F67" s="577" t="s">
        <v>4978</v>
      </c>
      <c r="G67" s="168"/>
      <c r="H67" s="197"/>
    </row>
    <row r="68" spans="1:8" s="187" customFormat="1" ht="12" customHeight="1" thickBot="1">
      <c r="A68" s="729" t="s">
        <v>1</v>
      </c>
      <c r="B68" s="711" t="s">
        <v>872</v>
      </c>
      <c r="C68" s="711" t="s">
        <v>1517</v>
      </c>
      <c r="D68" s="175" t="s">
        <v>388</v>
      </c>
      <c r="E68" s="582" t="s">
        <v>4706</v>
      </c>
      <c r="F68" s="168"/>
      <c r="G68" s="168"/>
      <c r="H68" s="197"/>
    </row>
    <row r="69" spans="1:8" s="187" customFormat="1" ht="12" customHeight="1" thickBot="1">
      <c r="A69" s="724" t="s">
        <v>34</v>
      </c>
      <c r="B69" s="725" t="s">
        <v>872</v>
      </c>
      <c r="C69" s="725" t="s">
        <v>1518</v>
      </c>
      <c r="D69" s="586">
        <v>0.8125</v>
      </c>
      <c r="E69" s="168" t="s">
        <v>4707</v>
      </c>
      <c r="F69" s="168"/>
      <c r="G69" s="168"/>
      <c r="H69" s="197"/>
    </row>
    <row r="70" spans="1:8" s="187" customFormat="1" ht="12" customHeight="1">
      <c r="A70" s="182" t="s">
        <v>1</v>
      </c>
      <c r="B70" s="310"/>
      <c r="C70" s="730"/>
      <c r="D70" s="168"/>
      <c r="E70" s="168"/>
      <c r="F70" s="168"/>
      <c r="G70" s="168"/>
      <c r="H70" s="197"/>
    </row>
    <row r="71" spans="1:8" s="187" customFormat="1" ht="12" customHeight="1">
      <c r="A71" s="719" t="s">
        <v>2324</v>
      </c>
      <c r="B71" s="310"/>
      <c r="C71" s="698"/>
      <c r="H71" s="197"/>
    </row>
    <row r="72" spans="1:8" s="170" customFormat="1" ht="12" customHeight="1">
      <c r="A72" s="188"/>
      <c r="B72" s="189"/>
      <c r="C72" s="197" t="s">
        <v>258</v>
      </c>
      <c r="D72" s="720" t="s">
        <v>3768</v>
      </c>
      <c r="E72" s="720" t="s">
        <v>2368</v>
      </c>
      <c r="F72" s="720" t="s">
        <v>2367</v>
      </c>
      <c r="G72" s="720"/>
      <c r="H72" s="721"/>
    </row>
    <row r="73" spans="1:8" s="170" customFormat="1" ht="12" customHeight="1">
      <c r="A73" s="722" t="s">
        <v>1</v>
      </c>
      <c r="B73" s="711" t="s">
        <v>864</v>
      </c>
      <c r="C73" s="711" t="s">
        <v>1519</v>
      </c>
      <c r="D73" s="171"/>
      <c r="E73" s="171"/>
      <c r="F73" s="171"/>
      <c r="G73" s="171"/>
      <c r="H73" s="200"/>
    </row>
    <row r="74" spans="1:8" s="187" customFormat="1" ht="12" customHeight="1" thickBot="1">
      <c r="A74" s="724" t="s">
        <v>35</v>
      </c>
      <c r="B74" s="725" t="s">
        <v>864</v>
      </c>
      <c r="C74" s="725" t="s">
        <v>1520</v>
      </c>
      <c r="D74" s="579"/>
      <c r="E74" s="168"/>
      <c r="F74" s="168"/>
      <c r="G74" s="168"/>
      <c r="H74" s="197"/>
    </row>
    <row r="75" spans="1:8" s="187" customFormat="1" ht="12" customHeight="1" thickBot="1">
      <c r="A75" s="722" t="s">
        <v>1</v>
      </c>
      <c r="B75" s="711" t="s">
        <v>886</v>
      </c>
      <c r="C75" s="711" t="s">
        <v>1521</v>
      </c>
      <c r="D75" s="173" t="s">
        <v>389</v>
      </c>
      <c r="E75" s="583" t="s">
        <v>4700</v>
      </c>
      <c r="F75" s="168"/>
      <c r="G75" s="168"/>
      <c r="H75" s="197"/>
    </row>
    <row r="76" spans="1:8" s="187" customFormat="1" ht="12" customHeight="1">
      <c r="A76" s="727" t="s">
        <v>36</v>
      </c>
      <c r="B76" s="728" t="s">
        <v>886</v>
      </c>
      <c r="C76" s="728" t="s">
        <v>1522</v>
      </c>
      <c r="D76" s="177">
        <v>0.8125</v>
      </c>
      <c r="E76" s="584" t="s">
        <v>4701</v>
      </c>
      <c r="F76" s="168"/>
      <c r="G76" s="168"/>
      <c r="H76" s="197"/>
    </row>
    <row r="77" spans="1:8" s="187" customFormat="1" ht="12" customHeight="1" thickBot="1">
      <c r="A77" s="722" t="s">
        <v>1</v>
      </c>
      <c r="B77" s="711"/>
      <c r="C77" s="711"/>
      <c r="D77" s="168"/>
      <c r="E77" s="672" t="s">
        <v>413</v>
      </c>
      <c r="F77" s="583" t="str">
        <f>E75</f>
        <v>石/謝</v>
      </c>
      <c r="G77" s="168"/>
      <c r="H77" s="197"/>
    </row>
    <row r="78" spans="1:8" s="187" customFormat="1" ht="12" customHeight="1">
      <c r="A78" s="722" t="s">
        <v>37</v>
      </c>
      <c r="B78" s="728"/>
      <c r="C78" s="728" t="s">
        <v>1122</v>
      </c>
      <c r="D78" s="180"/>
      <c r="E78" s="179">
        <v>0.77777777777777779</v>
      </c>
      <c r="F78" s="584" t="s">
        <v>4981</v>
      </c>
      <c r="G78" s="168"/>
      <c r="H78" s="197"/>
    </row>
    <row r="79" spans="1:8" s="187" customFormat="1" ht="12" customHeight="1" thickBot="1">
      <c r="A79" s="729" t="s">
        <v>1</v>
      </c>
      <c r="B79" s="711" t="s">
        <v>855</v>
      </c>
      <c r="C79" s="711" t="s">
        <v>1523</v>
      </c>
      <c r="D79" s="175" t="s">
        <v>390</v>
      </c>
      <c r="E79" s="582" t="s">
        <v>4680</v>
      </c>
      <c r="F79" s="672"/>
      <c r="G79" s="168"/>
      <c r="H79" s="197"/>
    </row>
    <row r="80" spans="1:8" s="187" customFormat="1" ht="12" customHeight="1" thickBot="1">
      <c r="A80" s="724" t="s">
        <v>38</v>
      </c>
      <c r="B80" s="725" t="s">
        <v>855</v>
      </c>
      <c r="C80" s="725" t="s">
        <v>1524</v>
      </c>
      <c r="D80" s="588" t="s">
        <v>665</v>
      </c>
      <c r="E80" s="585"/>
      <c r="F80" s="672"/>
      <c r="G80" s="168"/>
      <c r="H80" s="197"/>
    </row>
    <row r="81" spans="1:8" s="187" customFormat="1" ht="12" customHeight="1" thickBot="1">
      <c r="A81" s="722" t="s">
        <v>1</v>
      </c>
      <c r="B81" s="711" t="s">
        <v>875</v>
      </c>
      <c r="C81" s="711" t="s">
        <v>2281</v>
      </c>
      <c r="D81" s="168"/>
      <c r="E81" s="168"/>
      <c r="F81" s="672" t="s">
        <v>425</v>
      </c>
      <c r="G81" s="583" t="str">
        <f>F77</f>
        <v>石/謝</v>
      </c>
      <c r="H81" s="197" t="s">
        <v>666</v>
      </c>
    </row>
    <row r="82" spans="1:8" s="187" customFormat="1" ht="12" customHeight="1">
      <c r="A82" s="722" t="s">
        <v>39</v>
      </c>
      <c r="B82" s="728" t="s">
        <v>875</v>
      </c>
      <c r="C82" s="728" t="s">
        <v>1525</v>
      </c>
      <c r="D82" s="173"/>
      <c r="E82" s="168"/>
      <c r="F82" s="179">
        <v>0.45833333333333331</v>
      </c>
      <c r="G82" s="577" t="s">
        <v>5083</v>
      </c>
      <c r="H82" s="197"/>
    </row>
    <row r="83" spans="1:8" s="187" customFormat="1" ht="12" customHeight="1" thickBot="1">
      <c r="A83" s="729" t="s">
        <v>1</v>
      </c>
      <c r="B83" s="711" t="s">
        <v>884</v>
      </c>
      <c r="C83" s="711" t="s">
        <v>1526</v>
      </c>
      <c r="D83" s="175" t="s">
        <v>391</v>
      </c>
      <c r="E83" s="581" t="s">
        <v>4696</v>
      </c>
      <c r="F83" s="178"/>
      <c r="G83" s="173"/>
      <c r="H83" s="197"/>
    </row>
    <row r="84" spans="1:8" s="187" customFormat="1" ht="12" customHeight="1" thickBot="1">
      <c r="A84" s="724" t="s">
        <v>40</v>
      </c>
      <c r="B84" s="725" t="s">
        <v>884</v>
      </c>
      <c r="C84" s="725" t="s">
        <v>1527</v>
      </c>
      <c r="D84" s="588">
        <v>0.8125</v>
      </c>
      <c r="E84" s="674" t="s">
        <v>4697</v>
      </c>
      <c r="F84" s="178"/>
      <c r="G84" s="173"/>
      <c r="H84" s="197"/>
    </row>
    <row r="85" spans="1:8" s="187" customFormat="1" ht="12" customHeight="1" thickBot="1">
      <c r="A85" s="722" t="s">
        <v>1</v>
      </c>
      <c r="B85" s="711"/>
      <c r="C85" s="711"/>
      <c r="D85" s="168"/>
      <c r="E85" s="672" t="s">
        <v>414</v>
      </c>
      <c r="F85" s="578" t="str">
        <f>E83</f>
        <v>王/連</v>
      </c>
      <c r="G85" s="173"/>
      <c r="H85" s="197"/>
    </row>
    <row r="86" spans="1:8" s="187" customFormat="1" ht="12" customHeight="1">
      <c r="A86" s="722" t="s">
        <v>41</v>
      </c>
      <c r="B86" s="728"/>
      <c r="C86" s="728" t="s">
        <v>1139</v>
      </c>
      <c r="D86" s="180"/>
      <c r="E86" s="179">
        <v>0.77777777777777779</v>
      </c>
      <c r="F86" s="168" t="s">
        <v>4976</v>
      </c>
      <c r="G86" s="173"/>
      <c r="H86" s="197"/>
    </row>
    <row r="87" spans="1:8" s="187" customFormat="1" ht="12" customHeight="1" thickBot="1">
      <c r="A87" s="729" t="s">
        <v>1</v>
      </c>
      <c r="B87" s="711" t="s">
        <v>872</v>
      </c>
      <c r="C87" s="711" t="s">
        <v>1528</v>
      </c>
      <c r="D87" s="175" t="s">
        <v>392</v>
      </c>
      <c r="E87" s="299" t="s">
        <v>4681</v>
      </c>
      <c r="F87" s="168"/>
      <c r="G87" s="173"/>
      <c r="H87" s="197"/>
    </row>
    <row r="88" spans="1:8" s="187" customFormat="1" ht="12" customHeight="1" thickBot="1">
      <c r="A88" s="724" t="s">
        <v>42</v>
      </c>
      <c r="B88" s="725" t="s">
        <v>872</v>
      </c>
      <c r="C88" s="725" t="s">
        <v>1529</v>
      </c>
      <c r="D88" s="586" t="s">
        <v>667</v>
      </c>
      <c r="E88" s="589"/>
      <c r="F88" s="168"/>
      <c r="G88" s="173"/>
      <c r="H88" s="197"/>
    </row>
    <row r="89" spans="1:8" s="187" customFormat="1" ht="12" customHeight="1">
      <c r="A89" s="722" t="s">
        <v>1</v>
      </c>
      <c r="B89" s="711" t="s">
        <v>1439</v>
      </c>
      <c r="C89" s="711" t="s">
        <v>1530</v>
      </c>
      <c r="D89" s="168"/>
      <c r="E89" s="168"/>
      <c r="F89" s="168"/>
      <c r="G89" s="173" t="s">
        <v>668</v>
      </c>
      <c r="H89" s="197"/>
    </row>
    <row r="90" spans="1:8" s="187" customFormat="1" ht="12" customHeight="1" thickBot="1">
      <c r="A90" s="724" t="s">
        <v>43</v>
      </c>
      <c r="B90" s="725" t="s">
        <v>1439</v>
      </c>
      <c r="C90" s="725" t="s">
        <v>1531</v>
      </c>
      <c r="D90" s="579"/>
      <c r="E90" s="168"/>
      <c r="F90" s="168"/>
      <c r="G90" s="198" t="s">
        <v>669</v>
      </c>
      <c r="H90" s="197"/>
    </row>
    <row r="91" spans="1:8" s="187" customFormat="1" ht="12" customHeight="1" thickBot="1">
      <c r="A91" s="722" t="s">
        <v>1</v>
      </c>
      <c r="B91" s="711" t="s">
        <v>889</v>
      </c>
      <c r="C91" s="711" t="s">
        <v>1532</v>
      </c>
      <c r="D91" s="584" t="s">
        <v>393</v>
      </c>
      <c r="E91" s="583" t="s">
        <v>4710</v>
      </c>
      <c r="F91" s="168"/>
      <c r="G91" s="173"/>
      <c r="H91" s="197"/>
    </row>
    <row r="92" spans="1:8" s="187" customFormat="1" ht="12" customHeight="1">
      <c r="A92" s="727" t="s">
        <v>44</v>
      </c>
      <c r="B92" s="728" t="s">
        <v>889</v>
      </c>
      <c r="C92" s="728" t="s">
        <v>1533</v>
      </c>
      <c r="D92" s="177">
        <v>0.8125</v>
      </c>
      <c r="E92" s="178" t="s">
        <v>4711</v>
      </c>
      <c r="F92" s="168"/>
      <c r="G92" s="173"/>
      <c r="H92" s="197"/>
    </row>
    <row r="93" spans="1:8" s="187" customFormat="1" ht="12" customHeight="1" thickBot="1">
      <c r="A93" s="722" t="s">
        <v>1</v>
      </c>
      <c r="B93" s="711"/>
      <c r="C93" s="711"/>
      <c r="D93" s="168"/>
      <c r="E93" s="178" t="s">
        <v>415</v>
      </c>
      <c r="F93" s="581" t="str">
        <f>E95</f>
        <v>張/黃</v>
      </c>
      <c r="G93" s="173"/>
      <c r="H93" s="197"/>
    </row>
    <row r="94" spans="1:8" s="187" customFormat="1" ht="12" customHeight="1">
      <c r="A94" s="722" t="s">
        <v>45</v>
      </c>
      <c r="B94" s="728"/>
      <c r="C94" s="728" t="s">
        <v>1157</v>
      </c>
      <c r="D94" s="173"/>
      <c r="E94" s="669">
        <v>0.77777777777777779</v>
      </c>
      <c r="F94" s="598" t="s">
        <v>4975</v>
      </c>
      <c r="G94" s="173"/>
      <c r="H94" s="197"/>
    </row>
    <row r="95" spans="1:8" s="187" customFormat="1" ht="12" customHeight="1" thickBot="1">
      <c r="A95" s="729" t="s">
        <v>1</v>
      </c>
      <c r="B95" s="711" t="s">
        <v>861</v>
      </c>
      <c r="C95" s="711" t="s">
        <v>1534</v>
      </c>
      <c r="D95" s="175" t="s">
        <v>394</v>
      </c>
      <c r="E95" s="673" t="s">
        <v>4325</v>
      </c>
      <c r="F95" s="178"/>
      <c r="G95" s="173"/>
      <c r="H95" s="197"/>
    </row>
    <row r="96" spans="1:8" s="187" customFormat="1" ht="12" customHeight="1" thickBot="1">
      <c r="A96" s="724" t="s">
        <v>46</v>
      </c>
      <c r="B96" s="725" t="s">
        <v>861</v>
      </c>
      <c r="C96" s="725" t="s">
        <v>1535</v>
      </c>
      <c r="D96" s="588" t="s">
        <v>670</v>
      </c>
      <c r="E96" s="587"/>
      <c r="F96" s="178"/>
      <c r="G96" s="173"/>
      <c r="H96" s="197"/>
    </row>
    <row r="97" spans="1:8" s="187" customFormat="1" ht="12" customHeight="1" thickBot="1">
      <c r="A97" s="722" t="s">
        <v>1</v>
      </c>
      <c r="B97" s="711" t="s">
        <v>694</v>
      </c>
      <c r="C97" s="711" t="s">
        <v>1536</v>
      </c>
      <c r="D97" s="168"/>
      <c r="E97" s="168"/>
      <c r="F97" s="178" t="s">
        <v>426</v>
      </c>
      <c r="G97" s="581" t="str">
        <f>F101</f>
        <v>申/黃</v>
      </c>
      <c r="H97" s="197" t="s">
        <v>671</v>
      </c>
    </row>
    <row r="98" spans="1:8" s="187" customFormat="1" ht="12" customHeight="1">
      <c r="A98" s="722" t="s">
        <v>47</v>
      </c>
      <c r="B98" s="728" t="s">
        <v>694</v>
      </c>
      <c r="C98" s="728" t="s">
        <v>1537</v>
      </c>
      <c r="D98" s="173"/>
      <c r="E98" s="168"/>
      <c r="F98" s="669">
        <v>0.45833333333333331</v>
      </c>
      <c r="G98" s="589" t="s">
        <v>5084</v>
      </c>
      <c r="H98" s="197"/>
    </row>
    <row r="99" spans="1:8" s="187" customFormat="1" ht="12" customHeight="1" thickBot="1">
      <c r="A99" s="729" t="s">
        <v>1</v>
      </c>
      <c r="B99" s="711" t="s">
        <v>862</v>
      </c>
      <c r="C99" s="711" t="s">
        <v>1538</v>
      </c>
      <c r="D99" s="175" t="s">
        <v>395</v>
      </c>
      <c r="E99" s="581" t="s">
        <v>4712</v>
      </c>
      <c r="F99" s="672"/>
      <c r="G99" s="168"/>
      <c r="H99" s="197"/>
    </row>
    <row r="100" spans="1:8" s="187" customFormat="1" ht="12" customHeight="1" thickBot="1">
      <c r="A100" s="724" t="s">
        <v>48</v>
      </c>
      <c r="B100" s="725" t="s">
        <v>862</v>
      </c>
      <c r="C100" s="725" t="s">
        <v>1539</v>
      </c>
      <c r="D100" s="588">
        <v>0.8125</v>
      </c>
      <c r="E100" s="590" t="s">
        <v>4713</v>
      </c>
      <c r="F100" s="672"/>
      <c r="G100" s="168"/>
      <c r="H100" s="197"/>
    </row>
    <row r="101" spans="1:8" s="187" customFormat="1" ht="12" customHeight="1" thickBot="1">
      <c r="A101" s="722" t="s">
        <v>1</v>
      </c>
      <c r="B101" s="711"/>
      <c r="C101" s="711"/>
      <c r="D101" s="168"/>
      <c r="E101" s="178" t="s">
        <v>416</v>
      </c>
      <c r="F101" s="673" t="str">
        <f>E103</f>
        <v>申/黃</v>
      </c>
      <c r="G101" s="168"/>
      <c r="H101" s="197"/>
    </row>
    <row r="102" spans="1:8" s="187" customFormat="1" ht="12" customHeight="1">
      <c r="A102" s="722" t="s">
        <v>49</v>
      </c>
      <c r="B102" s="728"/>
      <c r="C102" s="728" t="s">
        <v>1174</v>
      </c>
      <c r="D102" s="173"/>
      <c r="E102" s="669">
        <v>0.77777777777777779</v>
      </c>
      <c r="F102" s="168" t="s">
        <v>4983</v>
      </c>
      <c r="G102" s="168"/>
      <c r="H102" s="197"/>
    </row>
    <row r="103" spans="1:8" s="187" customFormat="1" ht="12" customHeight="1" thickBot="1">
      <c r="A103" s="729" t="s">
        <v>1</v>
      </c>
      <c r="B103" s="711" t="s">
        <v>857</v>
      </c>
      <c r="C103" s="723" t="s">
        <v>1540</v>
      </c>
      <c r="D103" s="175" t="s">
        <v>396</v>
      </c>
      <c r="E103" s="673" t="s">
        <v>4685</v>
      </c>
      <c r="F103" s="168"/>
      <c r="G103" s="168"/>
      <c r="H103" s="197"/>
    </row>
    <row r="104" spans="1:8" s="187" customFormat="1" ht="12" customHeight="1" thickBot="1">
      <c r="A104" s="724" t="s">
        <v>50</v>
      </c>
      <c r="B104" s="725" t="s">
        <v>857</v>
      </c>
      <c r="C104" s="726" t="s">
        <v>1541</v>
      </c>
      <c r="D104" s="588" t="s">
        <v>672</v>
      </c>
      <c r="E104" s="585"/>
      <c r="F104" s="168"/>
      <c r="G104" s="168"/>
      <c r="H104" s="197"/>
    </row>
    <row r="105" spans="1:8" s="187" customFormat="1" ht="12" customHeight="1">
      <c r="A105" s="722" t="s">
        <v>1</v>
      </c>
      <c r="B105" s="711" t="s">
        <v>905</v>
      </c>
      <c r="C105" s="711" t="s">
        <v>1542</v>
      </c>
      <c r="D105" s="168"/>
      <c r="E105" s="168"/>
      <c r="F105" s="168"/>
      <c r="G105" s="168"/>
      <c r="H105" s="197" t="s">
        <v>673</v>
      </c>
    </row>
    <row r="106" spans="1:8" s="187" customFormat="1" ht="12" customHeight="1">
      <c r="A106" s="722" t="s">
        <v>51</v>
      </c>
      <c r="B106" s="728" t="s">
        <v>905</v>
      </c>
      <c r="C106" s="728" t="s">
        <v>1543</v>
      </c>
      <c r="D106" s="172"/>
      <c r="E106" s="168"/>
      <c r="F106" s="168"/>
      <c r="G106" s="168"/>
      <c r="H106" s="199" t="s">
        <v>674</v>
      </c>
    </row>
    <row r="107" spans="1:8" s="187" customFormat="1" ht="12" customHeight="1" thickBot="1">
      <c r="A107" s="729" t="s">
        <v>1</v>
      </c>
      <c r="B107" s="711" t="s">
        <v>854</v>
      </c>
      <c r="C107" s="711" t="s">
        <v>1544</v>
      </c>
      <c r="D107" s="175" t="s">
        <v>397</v>
      </c>
      <c r="E107" s="581" t="s">
        <v>4702</v>
      </c>
      <c r="F107" s="168"/>
      <c r="G107" s="168"/>
      <c r="H107" s="197"/>
    </row>
    <row r="108" spans="1:8" s="187" customFormat="1" ht="12" customHeight="1" thickBot="1">
      <c r="A108" s="724" t="s">
        <v>52</v>
      </c>
      <c r="B108" s="725" t="s">
        <v>854</v>
      </c>
      <c r="C108" s="725" t="s">
        <v>1545</v>
      </c>
      <c r="D108" s="586">
        <v>0.8125</v>
      </c>
      <c r="E108" s="584" t="s">
        <v>4703</v>
      </c>
      <c r="F108" s="168"/>
      <c r="G108" s="168"/>
      <c r="H108" s="197"/>
    </row>
    <row r="109" spans="1:8" s="187" customFormat="1" ht="12" customHeight="1" thickBot="1">
      <c r="A109" s="722" t="s">
        <v>1</v>
      </c>
      <c r="B109" s="711"/>
      <c r="C109" s="711"/>
      <c r="D109" s="168"/>
      <c r="E109" s="672" t="s">
        <v>417</v>
      </c>
      <c r="F109" s="173" t="str">
        <f>E107</f>
        <v>蔡/黃</v>
      </c>
      <c r="G109" s="168"/>
      <c r="H109" s="197"/>
    </row>
    <row r="110" spans="1:8" s="187" customFormat="1" ht="12" customHeight="1">
      <c r="A110" s="722" t="s">
        <v>53</v>
      </c>
      <c r="B110" s="728"/>
      <c r="C110" s="728" t="s">
        <v>1191</v>
      </c>
      <c r="D110" s="173"/>
      <c r="E110" s="179">
        <v>0.77777777777777779</v>
      </c>
      <c r="F110" s="671" t="s">
        <v>4979</v>
      </c>
      <c r="G110" s="168"/>
      <c r="H110" s="197"/>
    </row>
    <row r="111" spans="1:8" s="187" customFormat="1" ht="12" customHeight="1" thickBot="1">
      <c r="A111" s="729" t="s">
        <v>1</v>
      </c>
      <c r="B111" s="711" t="s">
        <v>887</v>
      </c>
      <c r="C111" s="711" t="s">
        <v>1546</v>
      </c>
      <c r="D111" s="175" t="s">
        <v>398</v>
      </c>
      <c r="E111" s="582" t="s">
        <v>4684</v>
      </c>
      <c r="F111" s="672"/>
      <c r="G111" s="168"/>
      <c r="H111" s="197"/>
    </row>
    <row r="112" spans="1:8" s="187" customFormat="1" ht="12" customHeight="1" thickBot="1">
      <c r="A112" s="724" t="s">
        <v>54</v>
      </c>
      <c r="B112" s="725" t="s">
        <v>887</v>
      </c>
      <c r="C112" s="725" t="s">
        <v>1547</v>
      </c>
      <c r="D112" s="588" t="s">
        <v>675</v>
      </c>
      <c r="E112" s="587"/>
      <c r="F112" s="672"/>
      <c r="G112" s="168"/>
      <c r="H112" s="197"/>
    </row>
    <row r="113" spans="1:8" s="187" customFormat="1" ht="12" customHeight="1" thickBot="1">
      <c r="A113" s="722" t="s">
        <v>1</v>
      </c>
      <c r="B113" s="711" t="s">
        <v>694</v>
      </c>
      <c r="C113" s="711" t="s">
        <v>1548</v>
      </c>
      <c r="D113" s="168"/>
      <c r="E113" s="168"/>
      <c r="F113" s="672" t="s">
        <v>427</v>
      </c>
      <c r="G113" s="173" t="str">
        <f>F109</f>
        <v>蔡/黃</v>
      </c>
      <c r="H113" s="197" t="s">
        <v>676</v>
      </c>
    </row>
    <row r="114" spans="1:8" s="187" customFormat="1" ht="12" customHeight="1">
      <c r="A114" s="722" t="s">
        <v>55</v>
      </c>
      <c r="B114" s="728" t="s">
        <v>694</v>
      </c>
      <c r="C114" s="728" t="s">
        <v>1549</v>
      </c>
      <c r="D114" s="173"/>
      <c r="E114" s="168"/>
      <c r="F114" s="179">
        <v>0.47916666666666669</v>
      </c>
      <c r="G114" s="577" t="s">
        <v>5085</v>
      </c>
      <c r="H114" s="197"/>
    </row>
    <row r="115" spans="1:8" s="187" customFormat="1" ht="12" customHeight="1" thickBot="1">
      <c r="A115" s="729" t="s">
        <v>1</v>
      </c>
      <c r="B115" s="711" t="s">
        <v>685</v>
      </c>
      <c r="C115" s="711" t="s">
        <v>1550</v>
      </c>
      <c r="D115" s="175" t="s">
        <v>399</v>
      </c>
      <c r="E115" s="581" t="s">
        <v>4704</v>
      </c>
      <c r="F115" s="178"/>
      <c r="G115" s="173"/>
      <c r="H115" s="197"/>
    </row>
    <row r="116" spans="1:8" s="187" customFormat="1" ht="12" customHeight="1" thickBot="1">
      <c r="A116" s="724" t="s">
        <v>56</v>
      </c>
      <c r="B116" s="725" t="s">
        <v>685</v>
      </c>
      <c r="C116" s="725" t="s">
        <v>1551</v>
      </c>
      <c r="D116" s="586">
        <v>0.8125</v>
      </c>
      <c r="E116" s="674" t="s">
        <v>4705</v>
      </c>
      <c r="F116" s="178"/>
      <c r="G116" s="173"/>
      <c r="H116" s="197"/>
    </row>
    <row r="117" spans="1:8" s="187" customFormat="1" ht="12" customHeight="1" thickBot="1">
      <c r="A117" s="722" t="s">
        <v>1</v>
      </c>
      <c r="B117" s="711"/>
      <c r="C117" s="711"/>
      <c r="D117" s="168"/>
      <c r="E117" s="672" t="s">
        <v>418</v>
      </c>
      <c r="F117" s="578" t="str">
        <f>E115</f>
        <v>李/滕</v>
      </c>
      <c r="G117" s="173"/>
      <c r="H117" s="197"/>
    </row>
    <row r="118" spans="1:8" s="187" customFormat="1" ht="12" customHeight="1">
      <c r="A118" s="722" t="s">
        <v>57</v>
      </c>
      <c r="B118" s="728"/>
      <c r="C118" s="728" t="s">
        <v>1207</v>
      </c>
      <c r="D118" s="173"/>
      <c r="E118" s="179">
        <v>0.79513888888888884</v>
      </c>
      <c r="F118" s="577" t="s">
        <v>4984</v>
      </c>
      <c r="G118" s="173"/>
      <c r="H118" s="197"/>
    </row>
    <row r="119" spans="1:8" s="187" customFormat="1" ht="12" customHeight="1" thickBot="1">
      <c r="A119" s="729" t="s">
        <v>1</v>
      </c>
      <c r="B119" s="711" t="s">
        <v>848</v>
      </c>
      <c r="C119" s="711" t="s">
        <v>1552</v>
      </c>
      <c r="D119" s="175" t="s">
        <v>400</v>
      </c>
      <c r="E119" s="582" t="s">
        <v>4329</v>
      </c>
      <c r="F119" s="168"/>
      <c r="G119" s="173"/>
      <c r="H119" s="197"/>
    </row>
    <row r="120" spans="1:8" s="187" customFormat="1" ht="12" customHeight="1" thickBot="1">
      <c r="A120" s="724" t="s">
        <v>58</v>
      </c>
      <c r="B120" s="725" t="s">
        <v>848</v>
      </c>
      <c r="C120" s="725" t="s">
        <v>1553</v>
      </c>
      <c r="D120" s="588" t="s">
        <v>677</v>
      </c>
      <c r="E120" s="587"/>
      <c r="F120" s="168"/>
      <c r="G120" s="173"/>
      <c r="H120" s="197"/>
    </row>
    <row r="121" spans="1:8" s="187" customFormat="1" ht="12" customHeight="1">
      <c r="A121" s="722" t="s">
        <v>1</v>
      </c>
      <c r="B121" s="711" t="s">
        <v>909</v>
      </c>
      <c r="C121" s="711" t="s">
        <v>1554</v>
      </c>
      <c r="D121" s="168"/>
      <c r="E121" s="168"/>
      <c r="F121" s="168"/>
      <c r="G121" s="173" t="s">
        <v>678</v>
      </c>
      <c r="H121" s="197"/>
    </row>
    <row r="122" spans="1:8" s="187" customFormat="1" ht="12" customHeight="1">
      <c r="A122" s="722" t="s">
        <v>59</v>
      </c>
      <c r="B122" s="728" t="s">
        <v>909</v>
      </c>
      <c r="C122" s="728" t="s">
        <v>1555</v>
      </c>
      <c r="D122" s="172"/>
      <c r="E122" s="168"/>
      <c r="F122" s="168"/>
      <c r="G122" s="198" t="s">
        <v>663</v>
      </c>
      <c r="H122" s="197"/>
    </row>
    <row r="123" spans="1:8" s="187" customFormat="1" ht="12" customHeight="1" thickBot="1">
      <c r="A123" s="729" t="s">
        <v>1</v>
      </c>
      <c r="B123" s="711" t="s">
        <v>1039</v>
      </c>
      <c r="C123" s="711" t="s">
        <v>1556</v>
      </c>
      <c r="D123" s="175" t="s">
        <v>401</v>
      </c>
      <c r="E123" s="581" t="s">
        <v>4708</v>
      </c>
      <c r="F123" s="168"/>
      <c r="G123" s="173"/>
      <c r="H123" s="197"/>
    </row>
    <row r="124" spans="1:8" s="187" customFormat="1" ht="12" customHeight="1" thickBot="1">
      <c r="A124" s="724" t="s">
        <v>60</v>
      </c>
      <c r="B124" s="725" t="s">
        <v>1039</v>
      </c>
      <c r="C124" s="725" t="s">
        <v>1557</v>
      </c>
      <c r="D124" s="586">
        <v>0.8125</v>
      </c>
      <c r="E124" s="590" t="s">
        <v>4709</v>
      </c>
      <c r="F124" s="168"/>
      <c r="G124" s="173"/>
      <c r="H124" s="197"/>
    </row>
    <row r="125" spans="1:8" s="187" customFormat="1" ht="12" customHeight="1" thickBot="1">
      <c r="A125" s="722" t="s">
        <v>1</v>
      </c>
      <c r="B125" s="711"/>
      <c r="C125" s="711"/>
      <c r="D125" s="168"/>
      <c r="E125" s="178" t="s">
        <v>419</v>
      </c>
      <c r="F125" s="581" t="str">
        <f>E127</f>
        <v>蕭/許</v>
      </c>
      <c r="G125" s="173"/>
      <c r="H125" s="197"/>
    </row>
    <row r="126" spans="1:8" s="187" customFormat="1" ht="12" customHeight="1">
      <c r="A126" s="722" t="s">
        <v>61</v>
      </c>
      <c r="B126" s="728"/>
      <c r="C126" s="728" t="s">
        <v>1223</v>
      </c>
      <c r="D126" s="180"/>
      <c r="E126" s="669">
        <v>0.79513888888888884</v>
      </c>
      <c r="F126" s="178" t="s">
        <v>4986</v>
      </c>
      <c r="G126" s="173"/>
      <c r="H126" s="197"/>
    </row>
    <row r="127" spans="1:8" s="187" customFormat="1" ht="12" customHeight="1" thickBot="1">
      <c r="A127" s="729" t="s">
        <v>1</v>
      </c>
      <c r="B127" s="711" t="s">
        <v>771</v>
      </c>
      <c r="C127" s="711" t="s">
        <v>1558</v>
      </c>
      <c r="D127" s="175" t="s">
        <v>402</v>
      </c>
      <c r="E127" s="673" t="s">
        <v>4686</v>
      </c>
      <c r="F127" s="178"/>
      <c r="G127" s="173"/>
      <c r="H127" s="197"/>
    </row>
    <row r="128" spans="1:8" s="187" customFormat="1" ht="12" customHeight="1" thickBot="1">
      <c r="A128" s="724" t="s">
        <v>62</v>
      </c>
      <c r="B128" s="725" t="s">
        <v>771</v>
      </c>
      <c r="C128" s="725" t="s">
        <v>1559</v>
      </c>
      <c r="D128" s="588" t="s">
        <v>679</v>
      </c>
      <c r="E128" s="587"/>
      <c r="F128" s="178"/>
      <c r="G128" s="173"/>
      <c r="H128" s="197"/>
    </row>
    <row r="129" spans="1:8" s="187" customFormat="1" ht="12" customHeight="1" thickBot="1">
      <c r="A129" s="722" t="s">
        <v>1</v>
      </c>
      <c r="B129" s="711"/>
      <c r="C129" s="711"/>
      <c r="D129" s="168"/>
      <c r="E129" s="168"/>
      <c r="F129" s="178" t="s">
        <v>428</v>
      </c>
      <c r="G129" s="599" t="str">
        <f>F133</f>
        <v>林/顏</v>
      </c>
      <c r="H129" s="197" t="s">
        <v>680</v>
      </c>
    </row>
    <row r="130" spans="1:8" s="187" customFormat="1" ht="12" customHeight="1">
      <c r="A130" s="722" t="s">
        <v>63</v>
      </c>
      <c r="B130" s="728"/>
      <c r="C130" s="728" t="s">
        <v>1237</v>
      </c>
      <c r="D130" s="180"/>
      <c r="E130" s="168"/>
      <c r="F130" s="669">
        <v>0.47916666666666669</v>
      </c>
      <c r="G130" s="587" t="s">
        <v>5086</v>
      </c>
      <c r="H130" s="197"/>
    </row>
    <row r="131" spans="1:8" s="187" customFormat="1" ht="12" customHeight="1" thickBot="1">
      <c r="A131" s="729" t="s">
        <v>1</v>
      </c>
      <c r="B131" s="711" t="s">
        <v>855</v>
      </c>
      <c r="C131" s="711" t="s">
        <v>1560</v>
      </c>
      <c r="D131" s="175" t="s">
        <v>403</v>
      </c>
      <c r="E131" s="581" t="s">
        <v>4336</v>
      </c>
      <c r="F131" s="672"/>
      <c r="G131" s="168"/>
      <c r="H131" s="197"/>
    </row>
    <row r="132" spans="1:8" s="187" customFormat="1" ht="12" customHeight="1" thickBot="1">
      <c r="A132" s="724" t="s">
        <v>64</v>
      </c>
      <c r="B132" s="725" t="s">
        <v>855</v>
      </c>
      <c r="C132" s="725" t="s">
        <v>1561</v>
      </c>
      <c r="D132" s="588" t="s">
        <v>645</v>
      </c>
      <c r="E132" s="590"/>
      <c r="F132" s="672"/>
      <c r="G132" s="168"/>
      <c r="H132" s="197"/>
    </row>
    <row r="133" spans="1:8" s="187" customFormat="1" ht="12" customHeight="1" thickBot="1">
      <c r="A133" s="722" t="s">
        <v>1</v>
      </c>
      <c r="B133" s="711"/>
      <c r="C133" s="711"/>
      <c r="D133" s="168"/>
      <c r="E133" s="178" t="s">
        <v>420</v>
      </c>
      <c r="F133" s="673" t="str">
        <f>E135</f>
        <v>林/顏</v>
      </c>
      <c r="G133" s="168"/>
      <c r="H133" s="197"/>
    </row>
    <row r="134" spans="1:8" s="187" customFormat="1" ht="12" customHeight="1">
      <c r="A134" s="722" t="s">
        <v>65</v>
      </c>
      <c r="B134" s="728"/>
      <c r="C134" s="728" t="s">
        <v>1239</v>
      </c>
      <c r="D134" s="180"/>
      <c r="E134" s="669">
        <v>0.79513888888888884</v>
      </c>
      <c r="F134" s="587" t="s">
        <v>4985</v>
      </c>
      <c r="G134" s="168"/>
      <c r="H134" s="197"/>
    </row>
    <row r="135" spans="1:8" s="187" customFormat="1" ht="12" customHeight="1" thickBot="1">
      <c r="A135" s="729" t="s">
        <v>1</v>
      </c>
      <c r="B135" s="711" t="s">
        <v>883</v>
      </c>
      <c r="C135" s="723" t="s">
        <v>1562</v>
      </c>
      <c r="D135" s="175" t="s">
        <v>404</v>
      </c>
      <c r="E135" s="673" t="s">
        <v>4687</v>
      </c>
      <c r="F135" s="168"/>
      <c r="G135" s="168"/>
      <c r="H135" s="197"/>
    </row>
    <row r="136" spans="1:8" s="187" customFormat="1" ht="12" customHeight="1" thickBot="1">
      <c r="A136" s="724" t="s">
        <v>66</v>
      </c>
      <c r="B136" s="725" t="s">
        <v>883</v>
      </c>
      <c r="C136" s="726" t="s">
        <v>1563</v>
      </c>
      <c r="D136" s="588" t="s">
        <v>681</v>
      </c>
      <c r="E136" s="587"/>
      <c r="F136" s="168"/>
      <c r="G136" s="168"/>
      <c r="H136" s="197"/>
    </row>
    <row r="137" spans="1:8" s="187" customFormat="1" ht="12" customHeight="1">
      <c r="A137" s="182" t="s">
        <v>1</v>
      </c>
      <c r="B137" s="310"/>
      <c r="C137" s="730"/>
      <c r="D137" s="168"/>
      <c r="E137" s="168"/>
      <c r="F137" s="168"/>
      <c r="G137" s="168"/>
      <c r="H137" s="197"/>
    </row>
    <row r="138" spans="1:8" s="187" customFormat="1" ht="12" customHeight="1">
      <c r="A138" s="182"/>
      <c r="B138" s="310"/>
      <c r="C138" s="310"/>
      <c r="D138" s="168"/>
      <c r="E138" s="168"/>
      <c r="F138" s="168"/>
      <c r="G138" s="168"/>
      <c r="H138" s="197"/>
    </row>
    <row r="139" spans="1:8" s="183" customFormat="1" ht="11.5" customHeight="1">
      <c r="A139" s="185"/>
      <c r="B139" s="205"/>
      <c r="C139" s="205"/>
      <c r="D139" s="201"/>
      <c r="E139" s="201"/>
      <c r="F139" s="201"/>
      <c r="G139" s="201"/>
      <c r="H139" s="202"/>
    </row>
    <row r="140" spans="1:8" s="183" customFormat="1" ht="11.5" customHeight="1">
      <c r="A140" s="185"/>
      <c r="B140" s="205"/>
      <c r="C140" s="205"/>
      <c r="D140" s="201"/>
      <c r="E140" s="201"/>
      <c r="F140" s="201"/>
      <c r="G140" s="201"/>
      <c r="H140" s="202"/>
    </row>
    <row r="141" spans="1:8" s="183" customFormat="1" ht="11.5" customHeight="1">
      <c r="A141" s="185"/>
      <c r="B141" s="205"/>
      <c r="C141" s="205"/>
      <c r="D141" s="201"/>
      <c r="E141" s="201"/>
      <c r="F141" s="201"/>
      <c r="G141" s="201"/>
      <c r="H141" s="202"/>
    </row>
    <row r="142" spans="1:8" s="183" customFormat="1" ht="11.5" customHeight="1">
      <c r="A142" s="185"/>
      <c r="B142" s="205"/>
      <c r="C142" s="205"/>
      <c r="D142" s="201"/>
      <c r="E142" s="201"/>
      <c r="F142" s="201"/>
      <c r="G142" s="201"/>
      <c r="H142" s="202"/>
    </row>
    <row r="143" spans="1:8" s="183" customFormat="1" ht="11.5" customHeight="1">
      <c r="A143" s="185"/>
      <c r="B143" s="205"/>
      <c r="C143" s="205"/>
      <c r="D143" s="201"/>
      <c r="E143" s="201"/>
      <c r="F143" s="201"/>
      <c r="G143" s="201"/>
      <c r="H143" s="202"/>
    </row>
    <row r="144" spans="1:8" s="183" customFormat="1" ht="11.5" customHeight="1">
      <c r="A144" s="185"/>
      <c r="B144" s="205"/>
      <c r="C144" s="205"/>
      <c r="D144" s="201"/>
      <c r="E144" s="201"/>
      <c r="F144" s="201"/>
      <c r="G144" s="201"/>
      <c r="H144" s="202"/>
    </row>
    <row r="145" spans="1:8" s="183" customFormat="1" ht="11.5" customHeight="1">
      <c r="A145" s="185"/>
      <c r="B145" s="205"/>
      <c r="C145" s="205"/>
      <c r="D145" s="201"/>
      <c r="E145" s="201"/>
      <c r="F145" s="201"/>
      <c r="G145" s="201"/>
      <c r="H145" s="202"/>
    </row>
    <row r="146" spans="1:8" s="183" customFormat="1" ht="11.5" customHeight="1">
      <c r="A146" s="185"/>
      <c r="B146" s="205"/>
      <c r="C146" s="205"/>
      <c r="D146" s="201"/>
      <c r="E146" s="201"/>
      <c r="F146" s="201"/>
      <c r="G146" s="201"/>
      <c r="H146" s="202"/>
    </row>
    <row r="147" spans="1:8" s="183" customFormat="1" ht="11.5" customHeight="1">
      <c r="A147" s="185"/>
      <c r="B147" s="205"/>
      <c r="C147" s="205"/>
      <c r="D147" s="201"/>
      <c r="E147" s="201"/>
      <c r="F147" s="201"/>
      <c r="G147" s="201"/>
      <c r="H147" s="202"/>
    </row>
    <row r="148" spans="1:8" s="183" customFormat="1" ht="11.5" customHeight="1">
      <c r="A148" s="185"/>
      <c r="B148" s="205"/>
      <c r="C148" s="205"/>
      <c r="D148" s="201"/>
      <c r="E148" s="201"/>
      <c r="F148" s="201"/>
      <c r="G148" s="201"/>
      <c r="H148" s="202"/>
    </row>
    <row r="149" spans="1:8" s="183" customFormat="1" ht="11.5" customHeight="1">
      <c r="A149" s="185"/>
      <c r="B149" s="205"/>
      <c r="C149" s="205"/>
      <c r="D149" s="201"/>
      <c r="E149" s="201"/>
      <c r="F149" s="201"/>
      <c r="G149" s="201"/>
      <c r="H149" s="202"/>
    </row>
    <row r="150" spans="1:8" s="183" customFormat="1" ht="11.5" customHeight="1">
      <c r="A150" s="185"/>
      <c r="B150" s="205"/>
      <c r="C150" s="205"/>
      <c r="D150" s="201"/>
      <c r="E150" s="201"/>
      <c r="F150" s="201"/>
      <c r="G150" s="201"/>
      <c r="H150" s="202"/>
    </row>
    <row r="151" spans="1:8" s="183" customFormat="1" ht="11.5" customHeight="1">
      <c r="A151" s="185"/>
      <c r="B151" s="205"/>
      <c r="C151" s="205"/>
      <c r="D151" s="201"/>
      <c r="E151" s="201"/>
      <c r="F151" s="201"/>
      <c r="G151" s="201"/>
      <c r="H151" s="202"/>
    </row>
    <row r="152" spans="1:8" s="183" customFormat="1" ht="11.5" customHeight="1">
      <c r="A152" s="185"/>
      <c r="B152" s="205"/>
      <c r="C152" s="205"/>
      <c r="D152" s="201"/>
      <c r="E152" s="201"/>
      <c r="F152" s="201"/>
      <c r="G152" s="201"/>
      <c r="H152" s="202"/>
    </row>
    <row r="153" spans="1:8" ht="11.5" customHeight="1">
      <c r="H153" s="130"/>
    </row>
    <row r="154" spans="1:8" ht="11.5" customHeight="1">
      <c r="H154" s="130"/>
    </row>
    <row r="155" spans="1:8" ht="11.5" customHeight="1">
      <c r="H155" s="130"/>
    </row>
    <row r="156" spans="1:8" ht="11.5" customHeight="1">
      <c r="H156" s="130"/>
    </row>
    <row r="157" spans="1:8" ht="11.5" customHeight="1">
      <c r="H157" s="130"/>
    </row>
    <row r="158" spans="1:8" ht="11.5" customHeight="1">
      <c r="H158" s="130"/>
    </row>
    <row r="159" spans="1:8" ht="11.5" customHeight="1">
      <c r="H159" s="130"/>
    </row>
    <row r="160" spans="1:8" ht="11.5" customHeight="1">
      <c r="H160" s="130"/>
    </row>
    <row r="161" spans="8:8" ht="11.5" customHeight="1">
      <c r="H161" s="130"/>
    </row>
    <row r="162" spans="8:8" ht="11.5" customHeight="1">
      <c r="H162" s="130"/>
    </row>
  </sheetData>
  <mergeCells count="1">
    <mergeCell ref="A1:H1"/>
  </mergeCells>
  <phoneticPr fontId="4" type="noConversion"/>
  <pageMargins left="0.39370078740157483" right="0.15748031496062992" top="0.23622047244094491" bottom="0.15748031496062992" header="0.19685039370078741" footer="0.15748031496062992"/>
  <pageSetup paperSize="9" orientation="portrait" r:id="rId1"/>
  <rowBreaks count="1" manualBreakCount="1">
    <brk id="70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0.79998168889431442"/>
  </sheetPr>
  <dimension ref="A1:K83"/>
  <sheetViews>
    <sheetView showGridLines="0" view="pageBreakPreview" topLeftCell="A10" zoomScaleNormal="120" zoomScaleSheetLayoutView="100" workbookViewId="0">
      <selection activeCell="D14" sqref="D14"/>
    </sheetView>
  </sheetViews>
  <sheetFormatPr defaultColWidth="9" defaultRowHeight="20" customHeight="1"/>
  <cols>
    <col min="1" max="1" width="5.453125" style="717" customWidth="1"/>
    <col min="2" max="2" width="5.453125" style="238" customWidth="1"/>
    <col min="3" max="4" width="10.6328125" style="638" customWidth="1"/>
    <col min="5" max="9" width="10.6328125" style="7" customWidth="1"/>
    <col min="10" max="10" width="10.6328125" style="717" customWidth="1"/>
    <col min="11" max="16384" width="9" style="699"/>
  </cols>
  <sheetData>
    <row r="1" spans="1:10" ht="20" customHeight="1">
      <c r="A1" s="785" t="s">
        <v>637</v>
      </c>
      <c r="B1" s="785"/>
      <c r="C1" s="785"/>
      <c r="D1" s="785"/>
      <c r="E1" s="785"/>
      <c r="F1" s="785"/>
      <c r="G1" s="785"/>
      <c r="H1" s="785"/>
      <c r="I1" s="785"/>
      <c r="J1" s="785"/>
    </row>
    <row r="2" spans="1:10" s="13" customFormat="1" ht="20" customHeight="1">
      <c r="A2" s="700" t="s">
        <v>3830</v>
      </c>
      <c r="B2" s="111"/>
      <c r="C2" s="281"/>
      <c r="D2" s="281"/>
      <c r="H2" s="14" t="s">
        <v>817</v>
      </c>
      <c r="J2" s="109"/>
    </row>
    <row r="3" spans="1:10" s="703" customFormat="1" ht="20" customHeight="1">
      <c r="A3" s="700" t="s">
        <v>2325</v>
      </c>
      <c r="B3" s="701"/>
      <c r="C3" s="702"/>
      <c r="D3" s="641"/>
      <c r="H3" s="704"/>
      <c r="J3" s="236"/>
    </row>
    <row r="4" spans="1:10" s="318" customFormat="1" ht="20" customHeight="1">
      <c r="A4" s="347"/>
      <c r="B4" s="348"/>
      <c r="C4" s="348"/>
      <c r="D4" s="705" t="s">
        <v>258</v>
      </c>
      <c r="E4" s="706" t="s">
        <v>3803</v>
      </c>
      <c r="F4" s="706" t="s">
        <v>3803</v>
      </c>
      <c r="G4" s="706" t="s">
        <v>2366</v>
      </c>
      <c r="H4" s="706" t="s">
        <v>2366</v>
      </c>
      <c r="I4" s="706"/>
    </row>
    <row r="5" spans="1:10" s="318" customFormat="1" ht="20" customHeight="1">
      <c r="A5" s="707" t="s">
        <v>1</v>
      </c>
      <c r="B5" s="708"/>
      <c r="C5" s="128" t="s">
        <v>5312</v>
      </c>
      <c r="D5" s="128" t="s">
        <v>5345</v>
      </c>
      <c r="E5" s="322"/>
      <c r="F5" s="322"/>
      <c r="G5" s="322"/>
      <c r="H5" s="322"/>
      <c r="I5" s="322"/>
    </row>
    <row r="6" spans="1:10" s="349" customFormat="1" ht="20" customHeight="1" thickBot="1">
      <c r="A6" s="749" t="s">
        <v>3</v>
      </c>
      <c r="B6" s="750" t="s">
        <v>3831</v>
      </c>
      <c r="C6" s="751" t="s">
        <v>685</v>
      </c>
      <c r="D6" s="751" t="s">
        <v>5346</v>
      </c>
      <c r="E6" s="659"/>
      <c r="F6" s="326"/>
      <c r="G6" s="326"/>
      <c r="H6" s="326"/>
      <c r="I6" s="326"/>
      <c r="J6" s="327"/>
    </row>
    <row r="7" spans="1:10" s="349" customFormat="1" ht="20" customHeight="1" thickBot="1">
      <c r="A7" s="707" t="s">
        <v>1</v>
      </c>
      <c r="B7" s="708"/>
      <c r="C7" s="711" t="s">
        <v>857</v>
      </c>
      <c r="D7" s="711" t="s">
        <v>1486</v>
      </c>
      <c r="E7" s="327" t="s">
        <v>3832</v>
      </c>
      <c r="F7" s="663" t="s">
        <v>5170</v>
      </c>
      <c r="G7" s="326"/>
      <c r="H7" s="326"/>
      <c r="I7" s="326"/>
      <c r="J7" s="327"/>
    </row>
    <row r="8" spans="1:10" s="349" customFormat="1" ht="20" customHeight="1">
      <c r="A8" s="712" t="s">
        <v>4</v>
      </c>
      <c r="B8" s="713" t="s">
        <v>3833</v>
      </c>
      <c r="C8" s="714" t="s">
        <v>857</v>
      </c>
      <c r="D8" s="714" t="s">
        <v>1487</v>
      </c>
      <c r="E8" s="332">
        <v>0.58333333333333337</v>
      </c>
      <c r="F8" s="740" t="s">
        <v>5171</v>
      </c>
      <c r="G8" s="326"/>
      <c r="H8" s="326"/>
      <c r="I8" s="326"/>
      <c r="J8" s="327"/>
    </row>
    <row r="9" spans="1:10" s="349" customFormat="1" ht="20" customHeight="1" thickBot="1">
      <c r="A9" s="707" t="s">
        <v>1</v>
      </c>
      <c r="B9" s="708"/>
      <c r="C9" s="147" t="s">
        <v>5275</v>
      </c>
      <c r="D9" s="147" t="s">
        <v>5276</v>
      </c>
      <c r="E9" s="326"/>
      <c r="F9" s="741" t="s">
        <v>3834</v>
      </c>
      <c r="G9" s="663" t="str">
        <f>F7</f>
        <v>黃/廖</v>
      </c>
      <c r="H9" s="326"/>
      <c r="I9" s="326"/>
      <c r="J9" s="327"/>
    </row>
    <row r="10" spans="1:10" s="349" customFormat="1" ht="20" customHeight="1" thickBot="1">
      <c r="A10" s="749" t="s">
        <v>5</v>
      </c>
      <c r="B10" s="750" t="s">
        <v>3835</v>
      </c>
      <c r="C10" s="751" t="s">
        <v>941</v>
      </c>
      <c r="D10" s="751" t="s">
        <v>5277</v>
      </c>
      <c r="E10" s="662"/>
      <c r="F10" s="334">
        <v>0.66666666666666663</v>
      </c>
      <c r="G10" s="333" t="s">
        <v>5274</v>
      </c>
      <c r="H10" s="326"/>
      <c r="I10" s="326"/>
      <c r="J10" s="327"/>
    </row>
    <row r="11" spans="1:10" s="349" customFormat="1" ht="20" customHeight="1" thickBot="1">
      <c r="A11" s="707" t="s">
        <v>1</v>
      </c>
      <c r="B11" s="708"/>
      <c r="C11" s="711" t="s">
        <v>869</v>
      </c>
      <c r="D11" s="711" t="s">
        <v>1478</v>
      </c>
      <c r="E11" s="327" t="s">
        <v>3836</v>
      </c>
      <c r="F11" s="692" t="s">
        <v>5181</v>
      </c>
      <c r="G11" s="333"/>
      <c r="H11" s="326"/>
      <c r="I11" s="326"/>
      <c r="J11" s="327"/>
    </row>
    <row r="12" spans="1:10" s="349" customFormat="1" ht="20" customHeight="1">
      <c r="A12" s="712" t="s">
        <v>6</v>
      </c>
      <c r="B12" s="713" t="s">
        <v>3837</v>
      </c>
      <c r="C12" s="714" t="s">
        <v>869</v>
      </c>
      <c r="D12" s="714" t="s">
        <v>1479</v>
      </c>
      <c r="E12" s="332">
        <v>0.58333333333333337</v>
      </c>
      <c r="F12" s="743" t="s">
        <v>5182</v>
      </c>
      <c r="G12" s="333"/>
      <c r="H12" s="326"/>
      <c r="I12" s="326"/>
      <c r="J12" s="327"/>
    </row>
    <row r="13" spans="1:10" s="349" customFormat="1" ht="20" customHeight="1" thickBot="1">
      <c r="A13" s="707" t="s">
        <v>1</v>
      </c>
      <c r="B13" s="708"/>
      <c r="C13" s="147" t="s">
        <v>5384</v>
      </c>
      <c r="D13" s="147" t="s">
        <v>5385</v>
      </c>
      <c r="E13" s="326"/>
      <c r="F13" s="326"/>
      <c r="G13" s="333" t="s">
        <v>3838</v>
      </c>
      <c r="H13" s="695" t="str">
        <f>G17</f>
        <v>王/林</v>
      </c>
      <c r="I13" s="326"/>
      <c r="J13" s="327"/>
    </row>
    <row r="14" spans="1:10" s="349" customFormat="1" ht="20" customHeight="1" thickBot="1">
      <c r="A14" s="749" t="s">
        <v>7</v>
      </c>
      <c r="B14" s="750" t="s">
        <v>3839</v>
      </c>
      <c r="C14" s="751" t="s">
        <v>857</v>
      </c>
      <c r="D14" s="751" t="s">
        <v>5386</v>
      </c>
      <c r="E14" s="662"/>
      <c r="F14" s="326"/>
      <c r="G14" s="745">
        <v>0.41666666666666669</v>
      </c>
      <c r="H14" s="333" t="s">
        <v>5344</v>
      </c>
      <c r="I14" s="326"/>
      <c r="J14" s="327"/>
    </row>
    <row r="15" spans="1:10" s="349" customFormat="1" ht="20" customHeight="1" thickBot="1">
      <c r="A15" s="707" t="s">
        <v>1</v>
      </c>
      <c r="B15" s="708"/>
      <c r="C15" s="711" t="s">
        <v>864</v>
      </c>
      <c r="D15" s="711" t="s">
        <v>1513</v>
      </c>
      <c r="E15" s="327" t="s">
        <v>3840</v>
      </c>
      <c r="F15" s="663" t="s">
        <v>5172</v>
      </c>
      <c r="G15" s="741"/>
      <c r="H15" s="333"/>
      <c r="I15" s="326"/>
      <c r="J15" s="327"/>
    </row>
    <row r="16" spans="1:10" s="349" customFormat="1" ht="20" customHeight="1">
      <c r="A16" s="712" t="s">
        <v>8</v>
      </c>
      <c r="B16" s="713" t="s">
        <v>3841</v>
      </c>
      <c r="C16" s="714" t="s">
        <v>864</v>
      </c>
      <c r="D16" s="714" t="s">
        <v>1514</v>
      </c>
      <c r="E16" s="332">
        <v>0.60416666666666663</v>
      </c>
      <c r="F16" s="740" t="s">
        <v>5173</v>
      </c>
      <c r="G16" s="741"/>
      <c r="H16" s="333"/>
      <c r="I16" s="326"/>
      <c r="J16" s="327"/>
    </row>
    <row r="17" spans="1:11" s="349" customFormat="1" ht="20" customHeight="1" thickBot="1">
      <c r="A17" s="707" t="s">
        <v>1</v>
      </c>
      <c r="B17" s="708" t="s">
        <v>3752</v>
      </c>
      <c r="C17" s="147" t="s">
        <v>5212</v>
      </c>
      <c r="D17" s="147" t="s">
        <v>5293</v>
      </c>
      <c r="E17" s="326"/>
      <c r="F17" s="741" t="s">
        <v>3842</v>
      </c>
      <c r="G17" s="756" t="str">
        <f>F15</f>
        <v>王/林</v>
      </c>
      <c r="H17" s="333"/>
      <c r="I17" s="326"/>
      <c r="J17" s="327"/>
    </row>
    <row r="18" spans="1:11" s="349" customFormat="1" ht="20" customHeight="1" thickBot="1">
      <c r="A18" s="749" t="s">
        <v>9</v>
      </c>
      <c r="B18" s="750" t="s">
        <v>3843</v>
      </c>
      <c r="C18" s="751" t="s">
        <v>848</v>
      </c>
      <c r="D18" s="751" t="s">
        <v>5294</v>
      </c>
      <c r="E18" s="662"/>
      <c r="F18" s="334">
        <v>0.66666666666666663</v>
      </c>
      <c r="G18" s="326" t="s">
        <v>5292</v>
      </c>
      <c r="H18" s="333"/>
      <c r="I18" s="326"/>
      <c r="J18" s="327"/>
    </row>
    <row r="19" spans="1:11" s="349" customFormat="1" ht="20" customHeight="1" thickBot="1">
      <c r="A19" s="707" t="s">
        <v>1</v>
      </c>
      <c r="B19" s="708"/>
      <c r="C19" s="711" t="s">
        <v>857</v>
      </c>
      <c r="D19" s="723" t="s">
        <v>1540</v>
      </c>
      <c r="E19" s="327" t="s">
        <v>3844</v>
      </c>
      <c r="F19" s="692" t="s">
        <v>5183</v>
      </c>
      <c r="G19" s="326"/>
      <c r="H19" s="333"/>
      <c r="I19" s="326"/>
      <c r="J19" s="327"/>
      <c r="K19" s="341"/>
    </row>
    <row r="20" spans="1:11" s="349" customFormat="1" ht="20" customHeight="1">
      <c r="A20" s="712" t="s">
        <v>10</v>
      </c>
      <c r="B20" s="713" t="s">
        <v>3845</v>
      </c>
      <c r="C20" s="714" t="s">
        <v>857</v>
      </c>
      <c r="D20" s="732" t="s">
        <v>1541</v>
      </c>
      <c r="E20" s="332">
        <v>0.60416666666666663</v>
      </c>
      <c r="F20" s="326" t="s">
        <v>5184</v>
      </c>
      <c r="G20" s="326"/>
      <c r="H20" s="333"/>
      <c r="I20" s="326"/>
      <c r="J20" s="327"/>
      <c r="K20" s="341"/>
    </row>
    <row r="21" spans="1:11" s="349" customFormat="1" ht="20" customHeight="1" thickBot="1">
      <c r="A21" s="707" t="s">
        <v>1</v>
      </c>
      <c r="B21" s="708"/>
      <c r="C21" s="711" t="s">
        <v>864</v>
      </c>
      <c r="D21" s="711" t="s">
        <v>1519</v>
      </c>
      <c r="E21" s="326"/>
      <c r="F21" s="326"/>
      <c r="G21" s="326"/>
      <c r="H21" s="333" t="s">
        <v>3846</v>
      </c>
      <c r="I21" s="693" t="str">
        <f>H29</f>
        <v>孫/陳</v>
      </c>
      <c r="J21" s="327" t="s">
        <v>3847</v>
      </c>
      <c r="K21" s="341"/>
    </row>
    <row r="22" spans="1:11" s="349" customFormat="1" ht="20" customHeight="1">
      <c r="A22" s="707" t="s">
        <v>11</v>
      </c>
      <c r="B22" s="708" t="s">
        <v>3848</v>
      </c>
      <c r="C22" s="714" t="s">
        <v>864</v>
      </c>
      <c r="D22" s="714" t="s">
        <v>1520</v>
      </c>
      <c r="E22" s="336"/>
      <c r="F22" s="326"/>
      <c r="G22" s="326"/>
      <c r="H22" s="745">
        <v>0.52777777777777779</v>
      </c>
      <c r="I22" s="744" t="s">
        <v>5381</v>
      </c>
      <c r="J22" s="327"/>
      <c r="K22" s="341"/>
    </row>
    <row r="23" spans="1:11" s="349" customFormat="1" ht="20" customHeight="1" thickBot="1">
      <c r="A23" s="709" t="s">
        <v>1</v>
      </c>
      <c r="B23" s="710"/>
      <c r="C23" s="147" t="s">
        <v>5245</v>
      </c>
      <c r="D23" s="147" t="s">
        <v>5279</v>
      </c>
      <c r="E23" s="330" t="s">
        <v>3849</v>
      </c>
      <c r="F23" s="693" t="s">
        <v>5178</v>
      </c>
      <c r="G23" s="326"/>
      <c r="H23" s="741"/>
      <c r="I23" s="327"/>
      <c r="J23" s="327"/>
      <c r="K23" s="341"/>
    </row>
    <row r="24" spans="1:11" s="349" customFormat="1" ht="20" customHeight="1" thickBot="1">
      <c r="A24" s="749" t="s">
        <v>12</v>
      </c>
      <c r="B24" s="750" t="s">
        <v>3706</v>
      </c>
      <c r="C24" s="751" t="s">
        <v>694</v>
      </c>
      <c r="D24" s="751" t="s">
        <v>5280</v>
      </c>
      <c r="E24" s="668">
        <v>0.60416666666666663</v>
      </c>
      <c r="F24" s="694" t="s">
        <v>5179</v>
      </c>
      <c r="G24" s="326"/>
      <c r="H24" s="741"/>
      <c r="I24" s="327"/>
      <c r="J24" s="327"/>
      <c r="K24" s="341"/>
    </row>
    <row r="25" spans="1:11" s="349" customFormat="1" ht="20" customHeight="1" thickBot="1">
      <c r="A25" s="707" t="s">
        <v>1</v>
      </c>
      <c r="B25" s="708"/>
      <c r="C25" s="757" t="s">
        <v>5332</v>
      </c>
      <c r="D25" s="757" t="s">
        <v>5382</v>
      </c>
      <c r="E25" s="326"/>
      <c r="F25" s="333" t="s">
        <v>3850</v>
      </c>
      <c r="G25" s="695" t="str">
        <f>F27</f>
        <v>孫/陳</v>
      </c>
      <c r="H25" s="741"/>
      <c r="I25" s="327"/>
      <c r="J25" s="327"/>
      <c r="K25" s="341"/>
    </row>
    <row r="26" spans="1:11" s="349" customFormat="1" ht="20" customHeight="1" thickBot="1">
      <c r="A26" s="749" t="s">
        <v>13</v>
      </c>
      <c r="B26" s="750" t="s">
        <v>756</v>
      </c>
      <c r="C26" s="725" t="s">
        <v>694</v>
      </c>
      <c r="D26" s="833" t="s">
        <v>5383</v>
      </c>
      <c r="E26" s="662"/>
      <c r="F26" s="745">
        <v>0.6875</v>
      </c>
      <c r="G26" s="742" t="s">
        <v>5278</v>
      </c>
      <c r="H26" s="741"/>
      <c r="I26" s="327"/>
      <c r="J26" s="327"/>
      <c r="K26" s="341"/>
    </row>
    <row r="27" spans="1:11" s="349" customFormat="1" ht="20" customHeight="1" thickBot="1">
      <c r="A27" s="707" t="s">
        <v>1</v>
      </c>
      <c r="B27" s="708"/>
      <c r="C27" s="128" t="s">
        <v>885</v>
      </c>
      <c r="D27" s="128" t="s">
        <v>936</v>
      </c>
      <c r="E27" s="327" t="s">
        <v>3851</v>
      </c>
      <c r="F27" s="756" t="s">
        <v>5158</v>
      </c>
      <c r="G27" s="741"/>
      <c r="H27" s="741"/>
      <c r="I27" s="327"/>
      <c r="J27" s="327"/>
      <c r="K27" s="341"/>
    </row>
    <row r="28" spans="1:11" s="349" customFormat="1" ht="20" customHeight="1">
      <c r="A28" s="712" t="s">
        <v>14</v>
      </c>
      <c r="B28" s="713" t="s">
        <v>3694</v>
      </c>
      <c r="C28" s="129" t="s">
        <v>885</v>
      </c>
      <c r="D28" s="129" t="s">
        <v>935</v>
      </c>
      <c r="E28" s="332">
        <v>0.60416666666666663</v>
      </c>
      <c r="F28" s="326" t="s">
        <v>5185</v>
      </c>
      <c r="G28" s="741"/>
      <c r="H28" s="741"/>
      <c r="I28" s="327"/>
      <c r="J28" s="327"/>
      <c r="K28" s="341"/>
    </row>
    <row r="29" spans="1:11" s="349" customFormat="1" ht="20" customHeight="1" thickBot="1">
      <c r="A29" s="707" t="s">
        <v>1</v>
      </c>
      <c r="B29" s="708"/>
      <c r="C29" s="757" t="s">
        <v>5289</v>
      </c>
      <c r="D29" s="723" t="s">
        <v>5290</v>
      </c>
      <c r="E29" s="326"/>
      <c r="F29" s="326"/>
      <c r="G29" s="741" t="s">
        <v>3852</v>
      </c>
      <c r="H29" s="756" t="str">
        <f>G25</f>
        <v>孫/陳</v>
      </c>
      <c r="I29" s="327"/>
      <c r="J29" s="327"/>
      <c r="K29" s="341"/>
    </row>
    <row r="30" spans="1:11" s="349" customFormat="1" ht="20" customHeight="1" thickBot="1">
      <c r="A30" s="749" t="s">
        <v>15</v>
      </c>
      <c r="B30" s="750" t="s">
        <v>3692</v>
      </c>
      <c r="C30" s="725" t="s">
        <v>883</v>
      </c>
      <c r="D30" s="758" t="s">
        <v>5291</v>
      </c>
      <c r="E30" s="662"/>
      <c r="F30" s="326"/>
      <c r="G30" s="334">
        <v>0.41666666666666669</v>
      </c>
      <c r="H30" s="326" t="s">
        <v>5347</v>
      </c>
      <c r="I30" s="327"/>
      <c r="J30" s="327"/>
      <c r="K30" s="341"/>
    </row>
    <row r="31" spans="1:11" s="349" customFormat="1" ht="20" customHeight="1" thickBot="1">
      <c r="A31" s="707" t="s">
        <v>1</v>
      </c>
      <c r="B31" s="708"/>
      <c r="C31" s="128" t="s">
        <v>886</v>
      </c>
      <c r="D31" s="128" t="s">
        <v>947</v>
      </c>
      <c r="E31" s="327" t="s">
        <v>3853</v>
      </c>
      <c r="F31" s="660" t="s">
        <v>5186</v>
      </c>
      <c r="G31" s="333"/>
      <c r="H31" s="326"/>
      <c r="I31" s="327"/>
      <c r="J31" s="327"/>
      <c r="K31" s="341"/>
    </row>
    <row r="32" spans="1:11" s="349" customFormat="1" ht="20" customHeight="1">
      <c r="A32" s="712" t="s">
        <v>16</v>
      </c>
      <c r="B32" s="708" t="s">
        <v>3706</v>
      </c>
      <c r="C32" s="129" t="s">
        <v>886</v>
      </c>
      <c r="D32" s="129" t="s">
        <v>946</v>
      </c>
      <c r="E32" s="332">
        <v>0.60416666666666663</v>
      </c>
      <c r="F32" s="661" t="s">
        <v>5187</v>
      </c>
      <c r="G32" s="333"/>
      <c r="H32" s="326"/>
      <c r="I32" s="327"/>
      <c r="J32" s="327"/>
      <c r="K32" s="341"/>
    </row>
    <row r="33" spans="1:11" s="349" customFormat="1" ht="20" customHeight="1" thickBot="1">
      <c r="A33" s="707" t="s">
        <v>1</v>
      </c>
      <c r="B33" s="710"/>
      <c r="C33" s="711" t="s">
        <v>854</v>
      </c>
      <c r="D33" s="711" t="s">
        <v>1544</v>
      </c>
      <c r="E33" s="326"/>
      <c r="F33" s="333" t="s">
        <v>3854</v>
      </c>
      <c r="G33" s="667" t="str">
        <f>F35</f>
        <v>林/郭</v>
      </c>
      <c r="H33" s="326"/>
      <c r="I33" s="327"/>
      <c r="J33" s="327"/>
      <c r="K33" s="341"/>
    </row>
    <row r="34" spans="1:11" s="349" customFormat="1" ht="20" customHeight="1">
      <c r="A34" s="707" t="s">
        <v>17</v>
      </c>
      <c r="B34" s="708" t="s">
        <v>3690</v>
      </c>
      <c r="C34" s="714" t="s">
        <v>854</v>
      </c>
      <c r="D34" s="714" t="s">
        <v>1545</v>
      </c>
      <c r="E34" s="327"/>
      <c r="F34" s="745">
        <v>0.6875</v>
      </c>
      <c r="G34" s="744" t="s">
        <v>5288</v>
      </c>
      <c r="H34" s="326"/>
      <c r="I34" s="327"/>
      <c r="J34" s="327"/>
      <c r="K34" s="341"/>
    </row>
    <row r="35" spans="1:11" s="349" customFormat="1" ht="20" customHeight="1" thickBot="1">
      <c r="A35" s="709" t="s">
        <v>1</v>
      </c>
      <c r="B35" s="710"/>
      <c r="C35" s="128" t="s">
        <v>5348</v>
      </c>
      <c r="D35" s="128" t="s">
        <v>5349</v>
      </c>
      <c r="E35" s="330" t="s">
        <v>3855</v>
      </c>
      <c r="F35" s="746" t="s">
        <v>5174</v>
      </c>
      <c r="G35" s="326"/>
      <c r="H35" s="326"/>
      <c r="I35" s="327"/>
      <c r="J35" s="327"/>
      <c r="K35" s="341"/>
    </row>
    <row r="36" spans="1:11" s="349" customFormat="1" ht="20" customHeight="1" thickBot="1">
      <c r="A36" s="749" t="s">
        <v>18</v>
      </c>
      <c r="B36" s="750" t="s">
        <v>3765</v>
      </c>
      <c r="C36" s="751" t="s">
        <v>785</v>
      </c>
      <c r="D36" s="751" t="s">
        <v>5350</v>
      </c>
      <c r="E36" s="668">
        <v>0.60416666666666663</v>
      </c>
      <c r="F36" s="660" t="s">
        <v>5175</v>
      </c>
      <c r="G36" s="326"/>
      <c r="H36" s="326"/>
      <c r="I36" s="327"/>
      <c r="J36" s="327" t="s">
        <v>3856</v>
      </c>
      <c r="K36" s="341"/>
    </row>
    <row r="37" spans="1:11" s="349" customFormat="1" ht="20" customHeight="1">
      <c r="A37" s="707" t="s">
        <v>1</v>
      </c>
      <c r="B37" s="708"/>
      <c r="C37" s="715"/>
      <c r="D37" s="716"/>
      <c r="E37" s="326"/>
      <c r="F37" s="326"/>
      <c r="G37" s="326"/>
      <c r="H37" s="326"/>
      <c r="I37" s="327" t="s">
        <v>3856</v>
      </c>
      <c r="J37" s="327"/>
      <c r="K37" s="341"/>
    </row>
    <row r="38" spans="1:11" s="350" customFormat="1" ht="20" customHeight="1">
      <c r="A38" s="344"/>
      <c r="B38" s="281"/>
      <c r="C38" s="281"/>
      <c r="D38" s="281"/>
      <c r="E38" s="345"/>
      <c r="F38" s="345"/>
      <c r="G38" s="345"/>
      <c r="H38" s="345"/>
      <c r="I38" s="345"/>
      <c r="J38" s="344"/>
      <c r="K38" s="344"/>
    </row>
    <row r="39" spans="1:11" s="350" customFormat="1" ht="20" customHeight="1">
      <c r="A39" s="344"/>
      <c r="B39" s="281"/>
      <c r="C39" s="281"/>
      <c r="D39" s="281"/>
      <c r="E39" s="345"/>
      <c r="F39" s="345"/>
      <c r="G39" s="345"/>
      <c r="H39" s="345"/>
      <c r="I39" s="345"/>
      <c r="J39" s="344"/>
      <c r="K39" s="344"/>
    </row>
    <row r="40" spans="1:11" s="350" customFormat="1" ht="20" customHeight="1">
      <c r="A40" s="344"/>
      <c r="B40" s="281"/>
      <c r="C40" s="281"/>
      <c r="D40" s="281"/>
      <c r="E40" s="345"/>
      <c r="F40" s="345"/>
      <c r="G40" s="345"/>
      <c r="H40" s="345"/>
      <c r="I40" s="345"/>
      <c r="J40" s="344"/>
      <c r="K40" s="344"/>
    </row>
    <row r="41" spans="1:11" s="350" customFormat="1" ht="20" customHeight="1">
      <c r="A41" s="344"/>
      <c r="B41" s="281"/>
      <c r="C41" s="281"/>
      <c r="D41" s="281"/>
      <c r="E41" s="345"/>
      <c r="F41" s="345"/>
      <c r="G41" s="345"/>
      <c r="H41" s="345"/>
      <c r="I41" s="345"/>
      <c r="J41" s="344"/>
      <c r="K41" s="344"/>
    </row>
    <row r="42" spans="1:11" s="350" customFormat="1" ht="20" customHeight="1">
      <c r="A42" s="344"/>
      <c r="B42" s="281"/>
      <c r="C42" s="281"/>
      <c r="D42" s="281"/>
      <c r="E42" s="345"/>
      <c r="F42" s="345"/>
      <c r="G42" s="345"/>
      <c r="H42" s="345"/>
      <c r="I42" s="345"/>
      <c r="J42" s="344"/>
      <c r="K42" s="344"/>
    </row>
    <row r="43" spans="1:11" s="350" customFormat="1" ht="20" customHeight="1">
      <c r="A43" s="344"/>
      <c r="B43" s="281"/>
      <c r="C43" s="281"/>
      <c r="D43" s="281"/>
      <c r="E43" s="345"/>
      <c r="F43" s="345"/>
      <c r="G43" s="345"/>
      <c r="H43" s="345"/>
      <c r="I43" s="345"/>
      <c r="J43" s="344"/>
      <c r="K43" s="344"/>
    </row>
    <row r="44" spans="1:11" s="350" customFormat="1" ht="20" customHeight="1">
      <c r="A44" s="344"/>
      <c r="B44" s="281"/>
      <c r="C44" s="281"/>
      <c r="D44" s="281"/>
      <c r="E44" s="345"/>
      <c r="F44" s="345"/>
      <c r="G44" s="345"/>
      <c r="H44" s="345"/>
      <c r="I44" s="345"/>
      <c r="J44" s="344"/>
      <c r="K44" s="344"/>
    </row>
    <row r="45" spans="1:11" s="350" customFormat="1" ht="20" customHeight="1">
      <c r="A45" s="344"/>
      <c r="B45" s="281"/>
      <c r="C45" s="281"/>
      <c r="D45" s="281"/>
      <c r="E45" s="345"/>
      <c r="F45" s="345"/>
      <c r="G45" s="345"/>
      <c r="H45" s="345"/>
      <c r="I45" s="345"/>
      <c r="J45" s="344"/>
      <c r="K45" s="344"/>
    </row>
    <row r="46" spans="1:11" s="350" customFormat="1" ht="20" customHeight="1">
      <c r="A46" s="344"/>
      <c r="B46" s="281"/>
      <c r="C46" s="281"/>
      <c r="D46" s="281"/>
      <c r="E46" s="345"/>
      <c r="F46" s="345"/>
      <c r="G46" s="345"/>
      <c r="H46" s="345"/>
      <c r="I46" s="345"/>
      <c r="J46" s="344"/>
      <c r="K46" s="344"/>
    </row>
    <row r="47" spans="1:11" s="350" customFormat="1" ht="20" customHeight="1">
      <c r="A47" s="344"/>
      <c r="B47" s="281"/>
      <c r="C47" s="281"/>
      <c r="D47" s="281"/>
      <c r="E47" s="345"/>
      <c r="F47" s="345"/>
      <c r="G47" s="345"/>
      <c r="H47" s="345"/>
      <c r="I47" s="345"/>
      <c r="J47" s="344"/>
      <c r="K47" s="344"/>
    </row>
    <row r="48" spans="1:11" s="350" customFormat="1" ht="20" customHeight="1">
      <c r="A48" s="344"/>
      <c r="B48" s="281"/>
      <c r="C48" s="281"/>
      <c r="D48" s="281"/>
      <c r="E48" s="345"/>
      <c r="F48" s="345"/>
      <c r="G48" s="345"/>
      <c r="H48" s="345"/>
      <c r="I48" s="345"/>
      <c r="J48" s="344"/>
      <c r="K48" s="344"/>
    </row>
    <row r="49" spans="1:11" s="350" customFormat="1" ht="20" customHeight="1">
      <c r="A49" s="344"/>
      <c r="B49" s="281"/>
      <c r="C49" s="281"/>
      <c r="D49" s="281"/>
      <c r="E49" s="345"/>
      <c r="F49" s="345"/>
      <c r="G49" s="345"/>
      <c r="H49" s="345"/>
      <c r="I49" s="345"/>
      <c r="J49" s="344"/>
      <c r="K49" s="344"/>
    </row>
    <row r="50" spans="1:11" s="350" customFormat="1" ht="20" customHeight="1">
      <c r="A50" s="344"/>
      <c r="B50" s="281"/>
      <c r="C50" s="281"/>
      <c r="D50" s="281"/>
      <c r="E50" s="345"/>
      <c r="F50" s="345"/>
      <c r="G50" s="345"/>
      <c r="H50" s="345"/>
      <c r="I50" s="345"/>
      <c r="J50" s="344"/>
      <c r="K50" s="344"/>
    </row>
    <row r="51" spans="1:11" s="350" customFormat="1" ht="20" customHeight="1">
      <c r="A51" s="344"/>
      <c r="B51" s="281"/>
      <c r="C51" s="281"/>
      <c r="D51" s="281"/>
      <c r="E51" s="345"/>
      <c r="F51" s="345"/>
      <c r="G51" s="345"/>
      <c r="H51" s="345"/>
      <c r="I51" s="345"/>
      <c r="J51" s="344"/>
      <c r="K51" s="344"/>
    </row>
    <row r="52" spans="1:11" s="350" customFormat="1" ht="20" customHeight="1">
      <c r="A52" s="344"/>
      <c r="B52" s="281"/>
      <c r="C52" s="281"/>
      <c r="D52" s="281"/>
      <c r="E52" s="345"/>
      <c r="F52" s="345"/>
      <c r="G52" s="345"/>
      <c r="H52" s="345"/>
      <c r="I52" s="345"/>
      <c r="J52" s="344"/>
      <c r="K52" s="344"/>
    </row>
    <row r="53" spans="1:11" s="350" customFormat="1" ht="20" customHeight="1">
      <c r="A53" s="344"/>
      <c r="B53" s="281"/>
      <c r="C53" s="281"/>
      <c r="D53" s="281"/>
      <c r="E53" s="345"/>
      <c r="F53" s="345"/>
      <c r="G53" s="345"/>
      <c r="H53" s="345"/>
      <c r="I53" s="345"/>
      <c r="J53" s="344"/>
      <c r="K53" s="344"/>
    </row>
    <row r="54" spans="1:11" s="350" customFormat="1" ht="20" customHeight="1">
      <c r="A54" s="344"/>
      <c r="B54" s="281"/>
      <c r="C54" s="281"/>
      <c r="D54" s="281"/>
      <c r="E54" s="345"/>
      <c r="F54" s="345"/>
      <c r="G54" s="345"/>
      <c r="H54" s="345"/>
      <c r="I54" s="345"/>
      <c r="J54" s="344"/>
      <c r="K54" s="344"/>
    </row>
    <row r="55" spans="1:11" s="350" customFormat="1" ht="20" customHeight="1">
      <c r="A55" s="344"/>
      <c r="B55" s="281"/>
      <c r="C55" s="281"/>
      <c r="D55" s="281"/>
      <c r="E55" s="345"/>
      <c r="F55" s="345"/>
      <c r="G55" s="345"/>
      <c r="H55" s="345"/>
      <c r="I55" s="345"/>
      <c r="J55" s="344"/>
      <c r="K55" s="344"/>
    </row>
    <row r="56" spans="1:11" s="350" customFormat="1" ht="20" customHeight="1">
      <c r="A56" s="344"/>
      <c r="B56" s="281"/>
      <c r="C56" s="281"/>
      <c r="D56" s="281"/>
      <c r="E56" s="345"/>
      <c r="F56" s="345"/>
      <c r="G56" s="345"/>
      <c r="H56" s="345"/>
      <c r="I56" s="345"/>
      <c r="J56" s="344"/>
      <c r="K56" s="344"/>
    </row>
    <row r="57" spans="1:11" s="350" customFormat="1" ht="20" customHeight="1">
      <c r="A57" s="344"/>
      <c r="B57" s="281"/>
      <c r="C57" s="281"/>
      <c r="D57" s="281"/>
      <c r="E57" s="345"/>
      <c r="F57" s="345"/>
      <c r="G57" s="345"/>
      <c r="H57" s="345"/>
      <c r="I57" s="345"/>
      <c r="J57" s="344"/>
      <c r="K57" s="344"/>
    </row>
    <row r="58" spans="1:11" s="350" customFormat="1" ht="20" customHeight="1">
      <c r="A58" s="344"/>
      <c r="B58" s="281"/>
      <c r="C58" s="281"/>
      <c r="D58" s="281"/>
      <c r="E58" s="345"/>
      <c r="F58" s="345"/>
      <c r="G58" s="345"/>
      <c r="H58" s="345"/>
      <c r="I58" s="345"/>
      <c r="J58" s="344"/>
      <c r="K58" s="344"/>
    </row>
    <row r="59" spans="1:11" s="350" customFormat="1" ht="20" customHeight="1">
      <c r="A59" s="344"/>
      <c r="B59" s="281"/>
      <c r="C59" s="281"/>
      <c r="D59" s="281"/>
      <c r="E59" s="345"/>
      <c r="F59" s="345"/>
      <c r="G59" s="345"/>
      <c r="H59" s="345"/>
      <c r="I59" s="345"/>
      <c r="J59" s="344"/>
      <c r="K59" s="344"/>
    </row>
    <row r="60" spans="1:11" s="350" customFormat="1" ht="20" customHeight="1">
      <c r="A60" s="344"/>
      <c r="B60" s="281"/>
      <c r="C60" s="281"/>
      <c r="D60" s="281"/>
      <c r="E60" s="345"/>
      <c r="F60" s="345"/>
      <c r="G60" s="345"/>
      <c r="H60" s="345"/>
      <c r="I60" s="345"/>
      <c r="J60" s="344"/>
      <c r="K60" s="344"/>
    </row>
    <row r="61" spans="1:11" s="350" customFormat="1" ht="20" customHeight="1">
      <c r="A61" s="344"/>
      <c r="B61" s="281"/>
      <c r="C61" s="281"/>
      <c r="D61" s="281"/>
      <c r="E61" s="345"/>
      <c r="F61" s="345"/>
      <c r="G61" s="345"/>
      <c r="H61" s="345"/>
      <c r="I61" s="345"/>
      <c r="J61" s="344"/>
      <c r="K61" s="344"/>
    </row>
    <row r="62" spans="1:11" s="350" customFormat="1" ht="20" customHeight="1">
      <c r="A62" s="344"/>
      <c r="B62" s="281"/>
      <c r="C62" s="281"/>
      <c r="D62" s="281"/>
      <c r="E62" s="345"/>
      <c r="F62" s="345"/>
      <c r="G62" s="345"/>
      <c r="H62" s="345"/>
      <c r="I62" s="345"/>
      <c r="J62" s="344"/>
      <c r="K62" s="344"/>
    </row>
    <row r="63" spans="1:11" s="350" customFormat="1" ht="20" customHeight="1">
      <c r="A63" s="344"/>
      <c r="B63" s="281"/>
      <c r="C63" s="281"/>
      <c r="D63" s="281"/>
      <c r="E63" s="345"/>
      <c r="F63" s="345"/>
      <c r="G63" s="345"/>
      <c r="H63" s="345"/>
      <c r="I63" s="345"/>
      <c r="J63" s="344"/>
      <c r="K63" s="344"/>
    </row>
    <row r="64" spans="1:11" s="350" customFormat="1" ht="20" customHeight="1">
      <c r="A64" s="344"/>
      <c r="B64" s="281"/>
      <c r="C64" s="281"/>
      <c r="D64" s="281"/>
      <c r="E64" s="345"/>
      <c r="F64" s="345"/>
      <c r="G64" s="345"/>
      <c r="H64" s="345"/>
      <c r="I64" s="345"/>
      <c r="J64" s="344"/>
      <c r="K64" s="344"/>
    </row>
    <row r="65" spans="1:11" s="350" customFormat="1" ht="20" customHeight="1">
      <c r="A65" s="344"/>
      <c r="B65" s="281"/>
      <c r="C65" s="281"/>
      <c r="D65" s="281"/>
      <c r="E65" s="345"/>
      <c r="F65" s="345"/>
      <c r="G65" s="345"/>
      <c r="H65" s="345"/>
      <c r="I65" s="345"/>
      <c r="J65" s="344"/>
      <c r="K65" s="344"/>
    </row>
    <row r="66" spans="1:11" s="350" customFormat="1" ht="20" customHeight="1">
      <c r="A66" s="344"/>
      <c r="B66" s="281"/>
      <c r="C66" s="281"/>
      <c r="D66" s="281"/>
      <c r="E66" s="345"/>
      <c r="F66" s="345"/>
      <c r="G66" s="345"/>
      <c r="H66" s="345"/>
      <c r="I66" s="345"/>
      <c r="J66" s="344"/>
      <c r="K66" s="344"/>
    </row>
    <row r="67" spans="1:11" s="350" customFormat="1" ht="20" customHeight="1">
      <c r="A67" s="344"/>
      <c r="B67" s="281"/>
      <c r="C67" s="281"/>
      <c r="D67" s="281"/>
      <c r="E67" s="345"/>
      <c r="F67" s="345"/>
      <c r="G67" s="345"/>
      <c r="H67" s="345"/>
      <c r="I67" s="345"/>
      <c r="J67" s="344"/>
      <c r="K67" s="344"/>
    </row>
    <row r="68" spans="1:11" s="350" customFormat="1" ht="20" customHeight="1">
      <c r="A68" s="344"/>
      <c r="B68" s="281"/>
      <c r="C68" s="281"/>
      <c r="D68" s="281"/>
      <c r="E68" s="345"/>
      <c r="F68" s="345"/>
      <c r="G68" s="345"/>
      <c r="H68" s="345"/>
      <c r="I68" s="345"/>
      <c r="J68" s="344"/>
      <c r="K68" s="344"/>
    </row>
    <row r="69" spans="1:11" s="350" customFormat="1" ht="20" customHeight="1">
      <c r="A69" s="344"/>
      <c r="B69" s="281"/>
      <c r="C69" s="281"/>
      <c r="D69" s="281"/>
      <c r="E69" s="345"/>
      <c r="F69" s="345"/>
      <c r="G69" s="345"/>
      <c r="H69" s="345"/>
      <c r="I69" s="345"/>
      <c r="J69" s="344"/>
      <c r="K69" s="344"/>
    </row>
    <row r="70" spans="1:11" s="350" customFormat="1" ht="20" customHeight="1">
      <c r="A70" s="344"/>
      <c r="B70" s="281"/>
      <c r="C70" s="281"/>
      <c r="D70" s="281"/>
      <c r="E70" s="345"/>
      <c r="F70" s="345"/>
      <c r="G70" s="345"/>
      <c r="H70" s="345"/>
      <c r="I70" s="345"/>
      <c r="J70" s="344"/>
      <c r="K70" s="344"/>
    </row>
    <row r="71" spans="1:11" s="350" customFormat="1" ht="20" customHeight="1">
      <c r="A71" s="344"/>
      <c r="B71" s="281"/>
      <c r="C71" s="281"/>
      <c r="D71" s="281"/>
      <c r="E71" s="345"/>
      <c r="F71" s="345"/>
      <c r="G71" s="345"/>
      <c r="H71" s="345"/>
      <c r="I71" s="345"/>
      <c r="J71" s="344"/>
      <c r="K71" s="344"/>
    </row>
    <row r="72" spans="1:11" s="350" customFormat="1" ht="20" customHeight="1">
      <c r="A72" s="344"/>
      <c r="B72" s="281"/>
      <c r="C72" s="281"/>
      <c r="D72" s="281"/>
      <c r="E72" s="345"/>
      <c r="F72" s="345"/>
      <c r="G72" s="345"/>
      <c r="H72" s="345"/>
      <c r="I72" s="345"/>
      <c r="J72" s="344"/>
      <c r="K72" s="344"/>
    </row>
    <row r="73" spans="1:11" s="350" customFormat="1" ht="20" customHeight="1">
      <c r="A73" s="344"/>
      <c r="B73" s="281"/>
      <c r="C73" s="281"/>
      <c r="D73" s="281"/>
      <c r="E73" s="345"/>
      <c r="F73" s="345"/>
      <c r="G73" s="345"/>
      <c r="H73" s="345"/>
      <c r="I73" s="345"/>
      <c r="J73" s="344"/>
      <c r="K73" s="344"/>
    </row>
    <row r="74" spans="1:11" s="350" customFormat="1" ht="20" customHeight="1">
      <c r="A74" s="344"/>
      <c r="B74" s="281"/>
      <c r="C74" s="281"/>
      <c r="D74" s="281"/>
      <c r="E74" s="345"/>
      <c r="F74" s="345"/>
      <c r="G74" s="345"/>
      <c r="H74" s="345"/>
      <c r="I74" s="345"/>
      <c r="J74" s="344"/>
      <c r="K74" s="344"/>
    </row>
    <row r="75" spans="1:11" ht="20" customHeight="1">
      <c r="K75" s="717"/>
    </row>
    <row r="76" spans="1:11" ht="20" customHeight="1">
      <c r="K76" s="717"/>
    </row>
    <row r="77" spans="1:11" ht="20" customHeight="1">
      <c r="K77" s="717"/>
    </row>
    <row r="78" spans="1:11" ht="20" customHeight="1">
      <c r="K78" s="717"/>
    </row>
    <row r="79" spans="1:11" ht="20" customHeight="1">
      <c r="K79" s="717"/>
    </row>
    <row r="80" spans="1:11" ht="20" customHeight="1">
      <c r="K80" s="717"/>
    </row>
    <row r="81" spans="11:11" ht="20" customHeight="1">
      <c r="K81" s="717"/>
    </row>
    <row r="82" spans="11:11" ht="20" customHeight="1">
      <c r="K82" s="717"/>
    </row>
    <row r="83" spans="11:11" ht="20" customHeight="1">
      <c r="K83" s="717"/>
    </row>
  </sheetData>
  <mergeCells count="1">
    <mergeCell ref="A1:J1"/>
  </mergeCells>
  <phoneticPr fontId="12" type="noConversion"/>
  <conditionalFormatting sqref="D13:D14">
    <cfRule type="duplicateValues" dxfId="25" priority="6"/>
  </conditionalFormatting>
  <conditionalFormatting sqref="D27:D28">
    <cfRule type="duplicateValues" dxfId="24" priority="5"/>
  </conditionalFormatting>
  <conditionalFormatting sqref="D17:D18">
    <cfRule type="duplicateValues" dxfId="23" priority="4"/>
  </conditionalFormatting>
  <conditionalFormatting sqref="D23:D24">
    <cfRule type="duplicateValues" dxfId="22" priority="3"/>
  </conditionalFormatting>
  <conditionalFormatting sqref="D31:D32">
    <cfRule type="duplicateValues" dxfId="21" priority="2"/>
  </conditionalFormatting>
  <conditionalFormatting sqref="D9:D10">
    <cfRule type="duplicateValues" dxfId="20" priority="1"/>
  </conditionalFormatting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70C0"/>
  </sheetPr>
  <dimension ref="A1:I538"/>
  <sheetViews>
    <sheetView showGridLines="0" topLeftCell="A502" zoomScaleNormal="100" zoomScaleSheetLayoutView="115" workbookViewId="0">
      <selection activeCell="E521" sqref="E521"/>
    </sheetView>
  </sheetViews>
  <sheetFormatPr defaultColWidth="9" defaultRowHeight="11.5" customHeight="1"/>
  <cols>
    <col min="1" max="1" width="5.453125" style="8" customWidth="1"/>
    <col min="2" max="3" width="12.6328125" style="9" customWidth="1"/>
    <col min="4" max="7" width="12.6328125" style="7" customWidth="1"/>
    <col min="8" max="8" width="12.6328125" style="116" customWidth="1"/>
    <col min="9" max="9" width="10.6328125" style="8" customWidth="1"/>
    <col min="10" max="16384" width="9" style="4"/>
  </cols>
  <sheetData>
    <row r="1" spans="1:9" ht="20" customHeight="1">
      <c r="A1" s="785" t="s">
        <v>637</v>
      </c>
      <c r="B1" s="785"/>
      <c r="C1" s="785"/>
      <c r="D1" s="785"/>
      <c r="E1" s="785"/>
      <c r="F1" s="785"/>
      <c r="G1" s="785"/>
      <c r="H1" s="785"/>
    </row>
    <row r="2" spans="1:9" s="17" customFormat="1" ht="16" customHeight="1">
      <c r="A2" s="12" t="s">
        <v>818</v>
      </c>
      <c r="B2" s="100"/>
      <c r="C2" s="76"/>
      <c r="D2" s="117"/>
      <c r="G2" s="14" t="s">
        <v>799</v>
      </c>
      <c r="I2" s="2"/>
    </row>
    <row r="3" spans="1:9" s="13" customFormat="1" ht="11.5" customHeight="1">
      <c r="B3" s="76"/>
      <c r="C3" s="76"/>
      <c r="H3" s="111"/>
      <c r="I3" s="109"/>
    </row>
    <row r="4" spans="1:9" s="26" customFormat="1" ht="12" customHeight="1">
      <c r="A4" s="12" t="s">
        <v>2326</v>
      </c>
      <c r="B4" s="76"/>
      <c r="C4" s="25" t="s">
        <v>262</v>
      </c>
      <c r="D4" s="158" t="s">
        <v>3665</v>
      </c>
      <c r="E4" s="158" t="s">
        <v>2370</v>
      </c>
      <c r="F4" s="158" t="s">
        <v>2369</v>
      </c>
      <c r="G4" s="28"/>
      <c r="H4" s="112"/>
      <c r="I4" s="43"/>
    </row>
    <row r="5" spans="1:9" s="29" customFormat="1" ht="12" customHeight="1">
      <c r="A5" s="27" t="s">
        <v>1</v>
      </c>
      <c r="B5" s="78"/>
      <c r="C5" s="79"/>
      <c r="D5" s="28"/>
      <c r="E5" s="28"/>
      <c r="F5" s="28"/>
      <c r="G5" s="28"/>
      <c r="H5" s="112"/>
      <c r="I5" s="24"/>
    </row>
    <row r="6" spans="1:9" s="26" customFormat="1" ht="12" customHeight="1" thickBot="1">
      <c r="A6" s="446" t="s">
        <v>3</v>
      </c>
      <c r="B6" s="447" t="s">
        <v>1446</v>
      </c>
      <c r="C6" s="447" t="s">
        <v>1564</v>
      </c>
      <c r="D6" s="448"/>
      <c r="E6" s="32"/>
      <c r="F6" s="32"/>
      <c r="G6" s="32"/>
      <c r="H6" s="113"/>
      <c r="I6" s="43"/>
    </row>
    <row r="7" spans="1:9" s="26" customFormat="1" ht="12" customHeight="1" thickBot="1">
      <c r="A7" s="27" t="s">
        <v>1</v>
      </c>
      <c r="B7" s="149"/>
      <c r="C7" s="149"/>
      <c r="D7" s="449" t="s">
        <v>373</v>
      </c>
      <c r="E7" s="450" t="str">
        <f>C6</f>
        <v>蕭子聲</v>
      </c>
      <c r="F7" s="32"/>
      <c r="G7" s="32"/>
      <c r="H7" s="113"/>
      <c r="I7" s="43"/>
    </row>
    <row r="8" spans="1:9" s="26" customFormat="1" ht="12" customHeight="1">
      <c r="A8" s="35" t="s">
        <v>4</v>
      </c>
      <c r="B8" s="148"/>
      <c r="C8" s="148" t="s">
        <v>953</v>
      </c>
      <c r="D8" s="36"/>
      <c r="E8" s="39"/>
      <c r="F8" s="32"/>
      <c r="G8" s="37"/>
      <c r="H8" s="113"/>
      <c r="I8" s="43"/>
    </row>
    <row r="9" spans="1:9" s="26" customFormat="1" ht="12" customHeight="1" thickBot="1">
      <c r="A9" s="27" t="s">
        <v>1</v>
      </c>
      <c r="B9" s="149"/>
      <c r="C9" s="149"/>
      <c r="D9" s="38"/>
      <c r="E9" s="39" t="s">
        <v>501</v>
      </c>
      <c r="F9" s="463" t="str">
        <f>E11</f>
        <v>王品丞</v>
      </c>
      <c r="G9" s="32"/>
      <c r="H9" s="113"/>
      <c r="I9" s="43"/>
    </row>
    <row r="10" spans="1:9" s="26" customFormat="1" ht="12" customHeight="1" thickBot="1">
      <c r="A10" s="446" t="s">
        <v>5</v>
      </c>
      <c r="B10" s="447" t="s">
        <v>920</v>
      </c>
      <c r="C10" s="447" t="s">
        <v>1565</v>
      </c>
      <c r="D10" s="448"/>
      <c r="E10" s="502">
        <v>0.4375</v>
      </c>
      <c r="F10" s="510" t="s">
        <v>4166</v>
      </c>
      <c r="G10" s="32"/>
      <c r="H10" s="113"/>
      <c r="I10" s="43"/>
    </row>
    <row r="11" spans="1:9" s="26" customFormat="1" ht="12" customHeight="1" thickBot="1">
      <c r="A11" s="27" t="s">
        <v>1</v>
      </c>
      <c r="B11" s="149"/>
      <c r="C11" s="149"/>
      <c r="D11" s="41" t="s">
        <v>374</v>
      </c>
      <c r="E11" s="503" t="str">
        <f>C10</f>
        <v>王品丞</v>
      </c>
      <c r="F11" s="505"/>
      <c r="G11" s="32"/>
      <c r="H11" s="113"/>
      <c r="I11" s="43"/>
    </row>
    <row r="12" spans="1:9" s="26" customFormat="1" ht="12" customHeight="1">
      <c r="A12" s="35" t="s">
        <v>6</v>
      </c>
      <c r="B12" s="148" t="s">
        <v>871</v>
      </c>
      <c r="C12" s="148" t="s">
        <v>1566</v>
      </c>
      <c r="D12" s="42">
        <v>0.5625</v>
      </c>
      <c r="E12" s="32" t="s">
        <v>4036</v>
      </c>
      <c r="F12" s="505"/>
      <c r="G12" s="37"/>
      <c r="H12" s="113"/>
      <c r="I12" s="43"/>
    </row>
    <row r="13" spans="1:9" s="26" customFormat="1" ht="12" customHeight="1" thickBot="1">
      <c r="A13" s="27" t="s">
        <v>1</v>
      </c>
      <c r="B13" s="149"/>
      <c r="C13" s="149"/>
      <c r="D13" s="38"/>
      <c r="E13" s="32"/>
      <c r="F13" s="505" t="s">
        <v>565</v>
      </c>
      <c r="G13" s="450" t="str">
        <f>F9</f>
        <v>王品丞</v>
      </c>
      <c r="H13" s="113" t="s">
        <v>363</v>
      </c>
      <c r="I13" s="43"/>
    </row>
    <row r="14" spans="1:9" s="26" customFormat="1" ht="12" customHeight="1" thickBot="1">
      <c r="A14" s="446" t="s">
        <v>7</v>
      </c>
      <c r="B14" s="447" t="s">
        <v>1053</v>
      </c>
      <c r="C14" s="447" t="s">
        <v>1567</v>
      </c>
      <c r="D14" s="448"/>
      <c r="E14" s="32"/>
      <c r="F14" s="40">
        <v>0.46180555555555558</v>
      </c>
      <c r="G14" s="460" t="s">
        <v>4467</v>
      </c>
      <c r="H14" s="113"/>
      <c r="I14" s="43"/>
    </row>
    <row r="15" spans="1:9" s="26" customFormat="1" ht="12" customHeight="1" thickBot="1">
      <c r="A15" s="27" t="s">
        <v>1</v>
      </c>
      <c r="B15" s="149"/>
      <c r="C15" s="149"/>
      <c r="D15" s="449" t="s">
        <v>375</v>
      </c>
      <c r="E15" s="450" t="str">
        <f>C14</f>
        <v>莊正楙</v>
      </c>
      <c r="F15" s="39"/>
      <c r="G15" s="32"/>
      <c r="H15" s="113"/>
      <c r="I15" s="43"/>
    </row>
    <row r="16" spans="1:9" s="26" customFormat="1" ht="12" customHeight="1">
      <c r="A16" s="35" t="s">
        <v>8</v>
      </c>
      <c r="B16" s="148" t="s">
        <v>864</v>
      </c>
      <c r="C16" s="148" t="s">
        <v>1568</v>
      </c>
      <c r="D16" s="42">
        <v>0.5625</v>
      </c>
      <c r="E16" s="504" t="s">
        <v>4037</v>
      </c>
      <c r="F16" s="39"/>
      <c r="G16" s="32"/>
      <c r="H16" s="113"/>
      <c r="I16" s="43"/>
    </row>
    <row r="17" spans="1:9" s="26" customFormat="1" ht="12" customHeight="1" thickBot="1">
      <c r="A17" s="27" t="s">
        <v>1</v>
      </c>
      <c r="B17" s="149"/>
      <c r="C17" s="149"/>
      <c r="D17" s="38"/>
      <c r="E17" s="505" t="s">
        <v>502</v>
      </c>
      <c r="F17" s="452" t="str">
        <f>E15</f>
        <v>莊正楙</v>
      </c>
      <c r="G17" s="32"/>
      <c r="H17" s="113"/>
      <c r="I17" s="43"/>
    </row>
    <row r="18" spans="1:9" s="26" customFormat="1" ht="12" customHeight="1" thickBot="1">
      <c r="A18" s="446" t="s">
        <v>9</v>
      </c>
      <c r="B18" s="447" t="s">
        <v>785</v>
      </c>
      <c r="C18" s="447" t="s">
        <v>1569</v>
      </c>
      <c r="D18" s="448"/>
      <c r="E18" s="40">
        <v>0.4375</v>
      </c>
      <c r="F18" s="460" t="s">
        <v>4167</v>
      </c>
      <c r="G18" s="37"/>
      <c r="H18" s="113"/>
      <c r="I18" s="43"/>
    </row>
    <row r="19" spans="1:9" s="26" customFormat="1" ht="12" customHeight="1" thickBot="1">
      <c r="A19" s="27" t="s">
        <v>1</v>
      </c>
      <c r="B19" s="149"/>
      <c r="C19" s="149"/>
      <c r="D19" s="41" t="s">
        <v>376</v>
      </c>
      <c r="E19" s="452" t="str">
        <f>C18</f>
        <v>林孟澤</v>
      </c>
      <c r="F19" s="32"/>
      <c r="G19" s="32"/>
      <c r="H19" s="113"/>
      <c r="I19" s="43"/>
    </row>
    <row r="20" spans="1:9" s="26" customFormat="1" ht="12" customHeight="1">
      <c r="A20" s="35" t="s">
        <v>10</v>
      </c>
      <c r="B20" s="148" t="s">
        <v>778</v>
      </c>
      <c r="C20" s="148" t="s">
        <v>1570</v>
      </c>
      <c r="D20" s="42">
        <v>0.5625</v>
      </c>
      <c r="E20" s="32" t="s">
        <v>4038</v>
      </c>
      <c r="F20" s="37"/>
      <c r="G20" s="32"/>
      <c r="H20" s="113"/>
      <c r="I20" s="43"/>
    </row>
    <row r="21" spans="1:9" s="26" customFormat="1" ht="12" customHeight="1">
      <c r="A21" s="27" t="s">
        <v>1</v>
      </c>
      <c r="B21" s="149"/>
      <c r="C21" s="149"/>
      <c r="D21" s="38"/>
      <c r="E21" s="32"/>
      <c r="F21" s="32"/>
      <c r="G21" s="32" t="s">
        <v>319</v>
      </c>
      <c r="H21" s="113"/>
      <c r="I21" s="43"/>
    </row>
    <row r="22" spans="1:9" s="26" customFormat="1" ht="12" customHeight="1" thickBot="1">
      <c r="A22" s="446" t="s">
        <v>11</v>
      </c>
      <c r="B22" s="447" t="s">
        <v>1149</v>
      </c>
      <c r="C22" s="447" t="s">
        <v>1571</v>
      </c>
      <c r="D22" s="448"/>
      <c r="E22" s="32"/>
      <c r="F22" s="32"/>
      <c r="G22" s="108" t="s">
        <v>260</v>
      </c>
      <c r="H22" s="113"/>
      <c r="I22" s="43"/>
    </row>
    <row r="23" spans="1:9" s="26" customFormat="1" ht="12" customHeight="1" thickBot="1">
      <c r="A23" s="27" t="s">
        <v>1</v>
      </c>
      <c r="B23" s="149"/>
      <c r="C23" s="149"/>
      <c r="D23" s="41" t="s">
        <v>377</v>
      </c>
      <c r="E23" s="450" t="str">
        <f>C22</f>
        <v>林茗翊</v>
      </c>
      <c r="F23" s="32"/>
      <c r="G23" s="32"/>
      <c r="H23" s="113"/>
      <c r="I23" s="43"/>
    </row>
    <row r="24" spans="1:9" s="26" customFormat="1" ht="12" customHeight="1">
      <c r="A24" s="35" t="s">
        <v>12</v>
      </c>
      <c r="B24" s="148" t="s">
        <v>1026</v>
      </c>
      <c r="C24" s="148" t="s">
        <v>1572</v>
      </c>
      <c r="D24" s="42">
        <v>0.5625</v>
      </c>
      <c r="E24" s="504" t="s">
        <v>4039</v>
      </c>
      <c r="F24" s="32"/>
      <c r="G24" s="37"/>
      <c r="H24" s="113"/>
      <c r="I24" s="43"/>
    </row>
    <row r="25" spans="1:9" s="26" customFormat="1" ht="12" customHeight="1" thickBot="1">
      <c r="A25" s="27" t="s">
        <v>1</v>
      </c>
      <c r="B25" s="149"/>
      <c r="C25" s="149"/>
      <c r="D25" s="38"/>
      <c r="E25" s="505" t="s">
        <v>503</v>
      </c>
      <c r="F25" s="450" t="str">
        <f>E23</f>
        <v>林茗翊</v>
      </c>
      <c r="G25" s="32"/>
      <c r="H25" s="113"/>
      <c r="I25" s="43"/>
    </row>
    <row r="26" spans="1:9" s="26" customFormat="1" ht="12" customHeight="1" thickBot="1">
      <c r="A26" s="446" t="s">
        <v>13</v>
      </c>
      <c r="B26" s="447" t="s">
        <v>1399</v>
      </c>
      <c r="C26" s="447" t="s">
        <v>1573</v>
      </c>
      <c r="D26" s="448"/>
      <c r="E26" s="40">
        <v>0.4375</v>
      </c>
      <c r="F26" s="511" t="s">
        <v>4168</v>
      </c>
      <c r="G26" s="32"/>
      <c r="H26" s="113"/>
      <c r="I26" s="43"/>
    </row>
    <row r="27" spans="1:9" s="26" customFormat="1" ht="12" customHeight="1" thickBot="1">
      <c r="A27" s="27" t="s">
        <v>1</v>
      </c>
      <c r="B27" s="149"/>
      <c r="C27" s="149"/>
      <c r="D27" s="41" t="s">
        <v>378</v>
      </c>
      <c r="E27" s="452" t="str">
        <f>C26</f>
        <v>許阡洵</v>
      </c>
      <c r="F27" s="505"/>
      <c r="G27" s="32"/>
      <c r="H27" s="113"/>
      <c r="I27" s="43"/>
    </row>
    <row r="28" spans="1:9" s="26" customFormat="1" ht="12" customHeight="1">
      <c r="A28" s="35" t="s">
        <v>14</v>
      </c>
      <c r="B28" s="148" t="s">
        <v>992</v>
      </c>
      <c r="C28" s="148" t="s">
        <v>1574</v>
      </c>
      <c r="D28" s="42">
        <v>0.5625</v>
      </c>
      <c r="E28" s="32" t="s">
        <v>4040</v>
      </c>
      <c r="F28" s="505"/>
      <c r="G28" s="32"/>
      <c r="H28" s="113"/>
      <c r="I28" s="43"/>
    </row>
    <row r="29" spans="1:9" s="26" customFormat="1" ht="12" customHeight="1" thickBot="1">
      <c r="A29" s="27" t="s">
        <v>1</v>
      </c>
      <c r="B29" s="149"/>
      <c r="C29" s="149"/>
      <c r="D29" s="38"/>
      <c r="E29" s="32"/>
      <c r="F29" s="505" t="s">
        <v>566</v>
      </c>
      <c r="G29" s="450" t="str">
        <f>F25</f>
        <v>林茗翊</v>
      </c>
      <c r="H29" s="113" t="s">
        <v>320</v>
      </c>
      <c r="I29" s="43"/>
    </row>
    <row r="30" spans="1:9" s="26" customFormat="1" ht="12" customHeight="1" thickBot="1">
      <c r="A30" s="446" t="s">
        <v>15</v>
      </c>
      <c r="B30" s="447" t="s">
        <v>990</v>
      </c>
      <c r="C30" s="447" t="s">
        <v>1575</v>
      </c>
      <c r="D30" s="448"/>
      <c r="E30" s="32"/>
      <c r="F30" s="40">
        <v>0.46180555555555558</v>
      </c>
      <c r="G30" s="37" t="s">
        <v>4448</v>
      </c>
      <c r="H30" s="113"/>
      <c r="I30" s="43"/>
    </row>
    <row r="31" spans="1:9" s="26" customFormat="1" ht="12" customHeight="1" thickBot="1">
      <c r="A31" s="27" t="s">
        <v>1</v>
      </c>
      <c r="B31" s="149"/>
      <c r="C31" s="149"/>
      <c r="D31" s="41" t="s">
        <v>379</v>
      </c>
      <c r="E31" s="450" t="str">
        <f>C30</f>
        <v>梁祐</v>
      </c>
      <c r="F31" s="39"/>
      <c r="G31" s="32"/>
      <c r="H31" s="113"/>
      <c r="I31" s="43"/>
    </row>
    <row r="32" spans="1:9" s="26" customFormat="1" ht="12" customHeight="1">
      <c r="A32" s="35" t="s">
        <v>16</v>
      </c>
      <c r="B32" s="148" t="s">
        <v>895</v>
      </c>
      <c r="C32" s="148" t="s">
        <v>1576</v>
      </c>
      <c r="D32" s="42">
        <v>0.5625</v>
      </c>
      <c r="E32" s="454" t="s">
        <v>4041</v>
      </c>
      <c r="F32" s="39"/>
      <c r="G32" s="32"/>
      <c r="H32" s="113"/>
      <c r="I32" s="43"/>
    </row>
    <row r="33" spans="1:9" s="26" customFormat="1" ht="12" customHeight="1" thickBot="1">
      <c r="A33" s="27" t="s">
        <v>1</v>
      </c>
      <c r="B33" s="149"/>
      <c r="C33" s="149"/>
      <c r="D33" s="38"/>
      <c r="E33" s="39" t="s">
        <v>504</v>
      </c>
      <c r="F33" s="451" t="str">
        <f>E35</f>
        <v>陳韋佑</v>
      </c>
      <c r="G33" s="32"/>
      <c r="H33" s="113"/>
      <c r="I33" s="43"/>
    </row>
    <row r="34" spans="1:9" s="26" customFormat="1" ht="12" customHeight="1" thickBot="1">
      <c r="A34" s="446" t="s">
        <v>17</v>
      </c>
      <c r="B34" s="447" t="s">
        <v>905</v>
      </c>
      <c r="C34" s="447" t="s">
        <v>1577</v>
      </c>
      <c r="D34" s="448"/>
      <c r="E34" s="502">
        <v>0.4375</v>
      </c>
      <c r="F34" s="466" t="s">
        <v>4169</v>
      </c>
      <c r="G34" s="37"/>
      <c r="H34" s="113"/>
      <c r="I34" s="43"/>
    </row>
    <row r="35" spans="1:9" s="26" customFormat="1" ht="12" customHeight="1" thickBot="1">
      <c r="A35" s="27" t="s">
        <v>1</v>
      </c>
      <c r="B35" s="149"/>
      <c r="C35" s="149"/>
      <c r="D35" s="41" t="s">
        <v>380</v>
      </c>
      <c r="E35" s="503" t="str">
        <f>C34</f>
        <v>陳韋佑</v>
      </c>
      <c r="F35" s="32"/>
      <c r="G35" s="32"/>
      <c r="H35" s="113"/>
      <c r="I35" s="43"/>
    </row>
    <row r="36" spans="1:9" s="26" customFormat="1" ht="12" customHeight="1">
      <c r="A36" s="35" t="s">
        <v>18</v>
      </c>
      <c r="B36" s="148" t="s">
        <v>868</v>
      </c>
      <c r="C36" s="148" t="s">
        <v>1578</v>
      </c>
      <c r="D36" s="42">
        <v>0.5625</v>
      </c>
      <c r="E36" s="32" t="s">
        <v>4047</v>
      </c>
      <c r="F36" s="37"/>
      <c r="G36" s="32"/>
      <c r="H36" s="113"/>
      <c r="I36" s="43"/>
    </row>
    <row r="37" spans="1:9" s="26" customFormat="1" ht="12" customHeight="1">
      <c r="A37" s="27" t="s">
        <v>1</v>
      </c>
      <c r="B37" s="149"/>
      <c r="C37" s="149"/>
      <c r="D37" s="38"/>
      <c r="E37" s="32"/>
      <c r="F37" s="32"/>
      <c r="G37" s="32"/>
      <c r="H37" s="113"/>
      <c r="I37" s="43"/>
    </row>
    <row r="38" spans="1:9" s="26" customFormat="1" ht="12" customHeight="1" thickBot="1">
      <c r="A38" s="446" t="s">
        <v>19</v>
      </c>
      <c r="B38" s="447" t="s">
        <v>862</v>
      </c>
      <c r="C38" s="447" t="s">
        <v>1579</v>
      </c>
      <c r="D38" s="448"/>
      <c r="E38" s="32"/>
      <c r="F38" s="32"/>
      <c r="G38" s="32"/>
      <c r="H38" s="113"/>
      <c r="I38" s="43"/>
    </row>
    <row r="39" spans="1:9" s="26" customFormat="1" ht="12" customHeight="1" thickBot="1">
      <c r="A39" s="27" t="s">
        <v>1</v>
      </c>
      <c r="B39" s="149"/>
      <c r="C39" s="149"/>
      <c r="D39" s="449" t="s">
        <v>381</v>
      </c>
      <c r="E39" s="450" t="str">
        <f>C38</f>
        <v>謝景瀚</v>
      </c>
      <c r="F39" s="32"/>
      <c r="G39" s="32"/>
      <c r="H39" s="113"/>
      <c r="I39" s="43"/>
    </row>
    <row r="40" spans="1:9" s="26" customFormat="1" ht="12" customHeight="1">
      <c r="A40" s="35" t="s">
        <v>20</v>
      </c>
      <c r="B40" s="148" t="s">
        <v>1580</v>
      </c>
      <c r="C40" s="148" t="s">
        <v>1581</v>
      </c>
      <c r="D40" s="42">
        <v>0.5625</v>
      </c>
      <c r="E40" s="504" t="s">
        <v>4045</v>
      </c>
      <c r="F40" s="32"/>
      <c r="G40" s="37"/>
      <c r="H40" s="113"/>
      <c r="I40" s="43"/>
    </row>
    <row r="41" spans="1:9" s="26" customFormat="1" ht="12" customHeight="1" thickBot="1">
      <c r="A41" s="27" t="s">
        <v>1</v>
      </c>
      <c r="B41" s="149"/>
      <c r="C41" s="149"/>
      <c r="D41" s="38"/>
      <c r="E41" s="505" t="s">
        <v>505</v>
      </c>
      <c r="F41" s="450" t="str">
        <f>E39</f>
        <v>謝景瀚</v>
      </c>
      <c r="G41" s="32"/>
      <c r="H41" s="113"/>
      <c r="I41" s="43"/>
    </row>
    <row r="42" spans="1:9" s="26" customFormat="1" ht="12" customHeight="1">
      <c r="A42" s="30" t="s">
        <v>21</v>
      </c>
      <c r="B42" s="148" t="s">
        <v>881</v>
      </c>
      <c r="C42" s="148" t="s">
        <v>1582</v>
      </c>
      <c r="D42" s="31"/>
      <c r="E42" s="40">
        <v>0.4375</v>
      </c>
      <c r="F42" s="454" t="s">
        <v>4170</v>
      </c>
      <c r="G42" s="32"/>
      <c r="H42" s="113"/>
      <c r="I42" s="43"/>
    </row>
    <row r="43" spans="1:9" s="26" customFormat="1" ht="12" customHeight="1" thickBot="1">
      <c r="A43" s="33" t="s">
        <v>1</v>
      </c>
      <c r="B43" s="149"/>
      <c r="C43" s="149"/>
      <c r="D43" s="34" t="s">
        <v>382</v>
      </c>
      <c r="E43" s="451" t="str">
        <f>C44</f>
        <v>曾彥宇</v>
      </c>
      <c r="F43" s="39"/>
      <c r="G43" s="32"/>
      <c r="H43" s="113"/>
      <c r="I43" s="43"/>
    </row>
    <row r="44" spans="1:9" s="26" customFormat="1" ht="12" customHeight="1" thickBot="1">
      <c r="A44" s="446" t="s">
        <v>22</v>
      </c>
      <c r="B44" s="447" t="s">
        <v>920</v>
      </c>
      <c r="C44" s="447" t="s">
        <v>1583</v>
      </c>
      <c r="D44" s="455">
        <v>0.5625</v>
      </c>
      <c r="E44" s="32" t="s">
        <v>4043</v>
      </c>
      <c r="F44" s="39"/>
      <c r="G44" s="32"/>
      <c r="H44" s="113"/>
      <c r="I44" s="43"/>
    </row>
    <row r="45" spans="1:9" s="26" customFormat="1" ht="12" customHeight="1" thickBot="1">
      <c r="A45" s="27" t="s">
        <v>1</v>
      </c>
      <c r="B45" s="149"/>
      <c r="C45" s="149"/>
      <c r="D45" s="38"/>
      <c r="E45" s="32"/>
      <c r="F45" s="39" t="s">
        <v>567</v>
      </c>
      <c r="G45" s="463" t="str">
        <f>F49</f>
        <v>許顥藋</v>
      </c>
      <c r="H45" s="113" t="s">
        <v>364</v>
      </c>
      <c r="I45" s="43"/>
    </row>
    <row r="46" spans="1:9" s="26" customFormat="1" ht="12" customHeight="1" thickBot="1">
      <c r="A46" s="446" t="s">
        <v>23</v>
      </c>
      <c r="B46" s="447" t="s">
        <v>872</v>
      </c>
      <c r="C46" s="447" t="s">
        <v>1584</v>
      </c>
      <c r="D46" s="448"/>
      <c r="E46" s="32"/>
      <c r="F46" s="502">
        <v>0.46180555555555558</v>
      </c>
      <c r="G46" s="459" t="s">
        <v>4452</v>
      </c>
      <c r="H46" s="113"/>
      <c r="I46" s="43"/>
    </row>
    <row r="47" spans="1:9" s="26" customFormat="1" ht="12" customHeight="1" thickBot="1">
      <c r="A47" s="27" t="s">
        <v>1</v>
      </c>
      <c r="B47" s="149"/>
      <c r="C47" s="149"/>
      <c r="D47" s="449" t="s">
        <v>383</v>
      </c>
      <c r="E47" s="450" t="str">
        <f>C46</f>
        <v>吳睿閎</v>
      </c>
      <c r="F47" s="505"/>
      <c r="G47" s="32"/>
      <c r="H47" s="113"/>
      <c r="I47" s="43"/>
    </row>
    <row r="48" spans="1:9" s="26" customFormat="1" ht="12" customHeight="1">
      <c r="A48" s="35" t="s">
        <v>24</v>
      </c>
      <c r="B48" s="148" t="s">
        <v>900</v>
      </c>
      <c r="C48" s="148" t="s">
        <v>1585</v>
      </c>
      <c r="D48" s="42">
        <v>0.5625</v>
      </c>
      <c r="E48" s="39" t="s">
        <v>4042</v>
      </c>
      <c r="F48" s="505"/>
      <c r="G48" s="32"/>
      <c r="H48" s="113"/>
      <c r="I48" s="43"/>
    </row>
    <row r="49" spans="1:9" s="26" customFormat="1" ht="12" customHeight="1" thickBot="1">
      <c r="A49" s="27" t="s">
        <v>1</v>
      </c>
      <c r="B49" s="149"/>
      <c r="C49" s="149"/>
      <c r="D49" s="38"/>
      <c r="E49" s="39" t="s">
        <v>506</v>
      </c>
      <c r="F49" s="506" t="str">
        <f>E51</f>
        <v>許顥藋</v>
      </c>
      <c r="G49" s="32"/>
      <c r="H49" s="113"/>
      <c r="I49" s="43"/>
    </row>
    <row r="50" spans="1:9" s="26" customFormat="1" ht="12" customHeight="1">
      <c r="A50" s="30" t="s">
        <v>25</v>
      </c>
      <c r="B50" s="148" t="s">
        <v>970</v>
      </c>
      <c r="C50" s="148" t="s">
        <v>1586</v>
      </c>
      <c r="D50" s="31"/>
      <c r="E50" s="502">
        <v>0.4375</v>
      </c>
      <c r="F50" s="32" t="s">
        <v>4171</v>
      </c>
      <c r="G50" s="32"/>
      <c r="H50" s="113"/>
      <c r="I50" s="43"/>
    </row>
    <row r="51" spans="1:9" s="26" customFormat="1" ht="12" customHeight="1" thickBot="1">
      <c r="A51" s="33" t="s">
        <v>1</v>
      </c>
      <c r="B51" s="149"/>
      <c r="C51" s="149"/>
      <c r="D51" s="34" t="s">
        <v>384</v>
      </c>
      <c r="E51" s="506" t="str">
        <f>C52</f>
        <v>許顥藋</v>
      </c>
      <c r="F51" s="32"/>
      <c r="G51" s="32"/>
      <c r="H51" s="113"/>
      <c r="I51" s="43"/>
    </row>
    <row r="52" spans="1:9" s="26" customFormat="1" ht="12" customHeight="1" thickBot="1">
      <c r="A52" s="446" t="s">
        <v>26</v>
      </c>
      <c r="B52" s="447" t="s">
        <v>853</v>
      </c>
      <c r="C52" s="447" t="s">
        <v>1587</v>
      </c>
      <c r="D52" s="457">
        <v>0.58333333333333337</v>
      </c>
      <c r="E52" s="459" t="s">
        <v>4048</v>
      </c>
      <c r="F52" s="32"/>
      <c r="G52" s="32"/>
      <c r="H52" s="113"/>
      <c r="I52" s="43"/>
    </row>
    <row r="53" spans="1:9" s="26" customFormat="1" ht="12" customHeight="1">
      <c r="A53" s="27" t="s">
        <v>1</v>
      </c>
      <c r="B53" s="149"/>
      <c r="C53" s="149"/>
      <c r="D53" s="38"/>
      <c r="E53" s="32"/>
      <c r="F53" s="32"/>
      <c r="G53" s="32" t="s">
        <v>319</v>
      </c>
      <c r="H53" s="113"/>
      <c r="I53" s="43"/>
    </row>
    <row r="54" spans="1:9" s="26" customFormat="1" ht="12" customHeight="1" thickBot="1">
      <c r="A54" s="446" t="s">
        <v>27</v>
      </c>
      <c r="B54" s="447" t="s">
        <v>780</v>
      </c>
      <c r="C54" s="447" t="s">
        <v>1588</v>
      </c>
      <c r="D54" s="448"/>
      <c r="E54" s="32"/>
      <c r="F54" s="32"/>
      <c r="G54" s="108" t="s">
        <v>260</v>
      </c>
      <c r="H54" s="113"/>
      <c r="I54" s="43"/>
    </row>
    <row r="55" spans="1:9" s="26" customFormat="1" ht="12" customHeight="1" thickBot="1">
      <c r="A55" s="27" t="s">
        <v>1</v>
      </c>
      <c r="B55" s="149"/>
      <c r="C55" s="149"/>
      <c r="D55" s="449" t="s">
        <v>385</v>
      </c>
      <c r="E55" s="450" t="str">
        <f>C54</f>
        <v>廖盈畯</v>
      </c>
      <c r="F55" s="32"/>
      <c r="G55" s="32"/>
      <c r="H55" s="113"/>
      <c r="I55" s="43"/>
    </row>
    <row r="56" spans="1:9" s="26" customFormat="1" ht="12" customHeight="1">
      <c r="A56" s="35" t="s">
        <v>28</v>
      </c>
      <c r="B56" s="148" t="s">
        <v>889</v>
      </c>
      <c r="C56" s="148" t="s">
        <v>1589</v>
      </c>
      <c r="D56" s="42">
        <v>0.58333333333333337</v>
      </c>
      <c r="E56" s="39" t="s">
        <v>4046</v>
      </c>
      <c r="F56" s="32"/>
      <c r="G56" s="32"/>
      <c r="H56" s="113"/>
      <c r="I56" s="43"/>
    </row>
    <row r="57" spans="1:9" s="26" customFormat="1" ht="12" customHeight="1" thickBot="1">
      <c r="A57" s="27" t="s">
        <v>1</v>
      </c>
      <c r="B57" s="149"/>
      <c r="C57" s="149"/>
      <c r="D57" s="38"/>
      <c r="E57" s="39" t="s">
        <v>507</v>
      </c>
      <c r="F57" s="463" t="str">
        <f>E59</f>
        <v>桑祺軒</v>
      </c>
      <c r="G57" s="32"/>
      <c r="H57" s="113"/>
      <c r="I57" s="43"/>
    </row>
    <row r="58" spans="1:9" s="26" customFormat="1" ht="12" customHeight="1" thickBot="1">
      <c r="A58" s="446" t="s">
        <v>29</v>
      </c>
      <c r="B58" s="447" t="s">
        <v>1590</v>
      </c>
      <c r="C58" s="447" t="s">
        <v>1591</v>
      </c>
      <c r="D58" s="448"/>
      <c r="E58" s="502">
        <v>0.4375</v>
      </c>
      <c r="F58" s="39" t="s">
        <v>4172</v>
      </c>
      <c r="G58" s="32"/>
      <c r="H58" s="113"/>
      <c r="I58" s="43"/>
    </row>
    <row r="59" spans="1:9" s="26" customFormat="1" ht="12" customHeight="1" thickBot="1">
      <c r="A59" s="27" t="s">
        <v>1</v>
      </c>
      <c r="B59" s="149"/>
      <c r="C59" s="149"/>
      <c r="D59" s="449" t="s">
        <v>386</v>
      </c>
      <c r="E59" s="503" t="str">
        <f>C58</f>
        <v>桑祺軒</v>
      </c>
      <c r="F59" s="39"/>
      <c r="G59" s="32"/>
      <c r="H59" s="113"/>
      <c r="I59" s="43"/>
    </row>
    <row r="60" spans="1:9" s="26" customFormat="1" ht="12" customHeight="1">
      <c r="A60" s="35" t="s">
        <v>30</v>
      </c>
      <c r="B60" s="148" t="s">
        <v>865</v>
      </c>
      <c r="C60" s="148" t="s">
        <v>1592</v>
      </c>
      <c r="D60" s="42">
        <v>0.58333333333333337</v>
      </c>
      <c r="E60" s="32" t="s">
        <v>4044</v>
      </c>
      <c r="F60" s="39"/>
      <c r="G60" s="32"/>
      <c r="H60" s="113"/>
      <c r="I60" s="43"/>
    </row>
    <row r="61" spans="1:9" s="26" customFormat="1" ht="12" customHeight="1" thickBot="1">
      <c r="A61" s="27" t="s">
        <v>1</v>
      </c>
      <c r="B61" s="149"/>
      <c r="C61" s="149"/>
      <c r="D61" s="38"/>
      <c r="E61" s="32"/>
      <c r="F61" s="39" t="s">
        <v>568</v>
      </c>
      <c r="G61" s="463" t="str">
        <f>F65</f>
        <v>張丞鈞</v>
      </c>
      <c r="H61" s="113" t="s">
        <v>365</v>
      </c>
      <c r="I61" s="43"/>
    </row>
    <row r="62" spans="1:9" s="26" customFormat="1" ht="12" customHeight="1" thickBot="1">
      <c r="A62" s="446" t="s">
        <v>31</v>
      </c>
      <c r="B62" s="447" t="s">
        <v>903</v>
      </c>
      <c r="C62" s="447" t="s">
        <v>1593</v>
      </c>
      <c r="D62" s="448"/>
      <c r="E62" s="32"/>
      <c r="F62" s="502">
        <v>0.47916666666666669</v>
      </c>
      <c r="G62" s="466" t="s">
        <v>4458</v>
      </c>
      <c r="H62" s="113"/>
      <c r="I62" s="43"/>
    </row>
    <row r="63" spans="1:9" s="26" customFormat="1" ht="12" customHeight="1" thickBot="1">
      <c r="A63" s="27" t="s">
        <v>1</v>
      </c>
      <c r="B63" s="149"/>
      <c r="C63" s="149"/>
      <c r="D63" s="449" t="s">
        <v>387</v>
      </c>
      <c r="E63" s="32" t="str">
        <f>C62</f>
        <v>黃博鑫</v>
      </c>
      <c r="F63" s="505"/>
      <c r="G63" s="32"/>
      <c r="H63" s="113"/>
      <c r="I63" s="43"/>
    </row>
    <row r="64" spans="1:9" s="26" customFormat="1" ht="12" customHeight="1">
      <c r="A64" s="35" t="s">
        <v>32</v>
      </c>
      <c r="B64" s="148" t="s">
        <v>899</v>
      </c>
      <c r="C64" s="148" t="s">
        <v>1594</v>
      </c>
      <c r="D64" s="42">
        <v>0.58333333333333337</v>
      </c>
      <c r="E64" s="454" t="s">
        <v>4056</v>
      </c>
      <c r="F64" s="505"/>
      <c r="G64" s="32"/>
      <c r="H64" s="113"/>
      <c r="I64" s="43"/>
    </row>
    <row r="65" spans="1:9" s="26" customFormat="1" ht="12" customHeight="1" thickBot="1">
      <c r="A65" s="27" t="s">
        <v>1</v>
      </c>
      <c r="B65" s="149"/>
      <c r="C65" s="149"/>
      <c r="D65" s="38"/>
      <c r="E65" s="39" t="s">
        <v>508</v>
      </c>
      <c r="F65" s="506" t="str">
        <f>E67</f>
        <v>張丞鈞</v>
      </c>
      <c r="G65" s="32"/>
      <c r="H65" s="113"/>
      <c r="I65" s="43"/>
    </row>
    <row r="66" spans="1:9" s="26" customFormat="1" ht="12" customHeight="1" thickBot="1">
      <c r="A66" s="446" t="s">
        <v>33</v>
      </c>
      <c r="B66" s="447" t="s">
        <v>1039</v>
      </c>
      <c r="C66" s="447" t="s">
        <v>1595</v>
      </c>
      <c r="D66" s="448"/>
      <c r="E66" s="502">
        <v>0.4375</v>
      </c>
      <c r="F66" s="466" t="s">
        <v>4173</v>
      </c>
      <c r="G66" s="32"/>
      <c r="H66" s="113"/>
      <c r="I66" s="43"/>
    </row>
    <row r="67" spans="1:9" s="26" customFormat="1" ht="12" customHeight="1" thickBot="1">
      <c r="A67" s="27" t="s">
        <v>1</v>
      </c>
      <c r="B67" s="149"/>
      <c r="C67" s="149"/>
      <c r="D67" s="41" t="s">
        <v>388</v>
      </c>
      <c r="E67" s="503" t="str">
        <f>C66</f>
        <v>張丞鈞</v>
      </c>
      <c r="F67" s="32"/>
      <c r="G67" s="32"/>
      <c r="H67" s="113"/>
      <c r="I67" s="43"/>
    </row>
    <row r="68" spans="1:9" s="26" customFormat="1" ht="12" customHeight="1">
      <c r="A68" s="35" t="s">
        <v>34</v>
      </c>
      <c r="B68" s="148" t="s">
        <v>850</v>
      </c>
      <c r="C68" s="148" t="s">
        <v>1596</v>
      </c>
      <c r="D68" s="42">
        <v>0.58333333333333337</v>
      </c>
      <c r="E68" s="32" t="s">
        <v>4049</v>
      </c>
      <c r="F68" s="32"/>
      <c r="G68" s="32"/>
      <c r="H68" s="113"/>
      <c r="I68" s="43"/>
    </row>
    <row r="69" spans="1:9" s="26" customFormat="1" ht="12" customHeight="1">
      <c r="A69" s="23"/>
      <c r="B69" s="77"/>
      <c r="C69" s="77"/>
      <c r="D69" s="38"/>
      <c r="E69" s="44"/>
      <c r="F69" s="25"/>
      <c r="G69" s="25"/>
      <c r="H69" s="113"/>
      <c r="I69" s="43"/>
    </row>
    <row r="70" spans="1:9" s="26" customFormat="1" ht="12" customHeight="1">
      <c r="A70" s="12" t="s">
        <v>2327</v>
      </c>
      <c r="B70" s="78"/>
      <c r="C70" s="25" t="s">
        <v>262</v>
      </c>
      <c r="D70" s="158" t="s">
        <v>3665</v>
      </c>
      <c r="E70" s="158" t="s">
        <v>2370</v>
      </c>
      <c r="F70" s="158" t="s">
        <v>2369</v>
      </c>
      <c r="G70" s="28"/>
      <c r="H70" s="112"/>
      <c r="I70" s="43"/>
    </row>
    <row r="71" spans="1:9" s="29" customFormat="1" ht="12" customHeight="1">
      <c r="A71" s="27" t="s">
        <v>1</v>
      </c>
      <c r="B71" s="78"/>
      <c r="C71" s="79"/>
      <c r="D71" s="28"/>
      <c r="E71" s="28"/>
      <c r="F71" s="28"/>
      <c r="G71" s="28"/>
      <c r="H71" s="112"/>
      <c r="I71" s="24"/>
    </row>
    <row r="72" spans="1:9" s="26" customFormat="1" ht="12" customHeight="1" thickBot="1">
      <c r="A72" s="446" t="s">
        <v>35</v>
      </c>
      <c r="B72" s="447" t="s">
        <v>876</v>
      </c>
      <c r="C72" s="447" t="s">
        <v>1597</v>
      </c>
      <c r="D72" s="448"/>
      <c r="E72" s="32"/>
      <c r="F72" s="32"/>
      <c r="G72" s="32"/>
      <c r="H72" s="113"/>
      <c r="I72" s="43"/>
    </row>
    <row r="73" spans="1:9" s="26" customFormat="1" ht="12" customHeight="1" thickBot="1">
      <c r="A73" s="27" t="s">
        <v>1</v>
      </c>
      <c r="B73" s="149"/>
      <c r="C73" s="149"/>
      <c r="D73" s="41" t="s">
        <v>389</v>
      </c>
      <c r="E73" s="450" t="str">
        <f>C72</f>
        <v>張佑誠</v>
      </c>
      <c r="F73" s="32"/>
      <c r="G73" s="32"/>
      <c r="H73" s="113"/>
      <c r="I73" s="43"/>
    </row>
    <row r="74" spans="1:9" s="26" customFormat="1" ht="12" customHeight="1">
      <c r="A74" s="35" t="s">
        <v>36</v>
      </c>
      <c r="B74" s="148"/>
      <c r="C74" s="148" t="s">
        <v>994</v>
      </c>
      <c r="D74" s="36"/>
      <c r="E74" s="504"/>
      <c r="F74" s="32"/>
      <c r="G74" s="32" t="s">
        <v>3857</v>
      </c>
      <c r="H74" s="113"/>
      <c r="I74" s="43"/>
    </row>
    <row r="75" spans="1:9" s="26" customFormat="1" ht="12" customHeight="1" thickBot="1">
      <c r="A75" s="27" t="s">
        <v>1</v>
      </c>
      <c r="B75" s="149"/>
      <c r="C75" s="149"/>
      <c r="D75" s="38"/>
      <c r="E75" s="505" t="s">
        <v>509</v>
      </c>
      <c r="F75" s="450" t="str">
        <f>E73</f>
        <v>張佑誠</v>
      </c>
      <c r="G75" s="32"/>
      <c r="H75" s="113"/>
      <c r="I75" s="43"/>
    </row>
    <row r="76" spans="1:9" s="26" customFormat="1" ht="12" customHeight="1" thickBot="1">
      <c r="A76" s="446" t="s">
        <v>37</v>
      </c>
      <c r="B76" s="447" t="s">
        <v>893</v>
      </c>
      <c r="C76" s="447" t="s">
        <v>1598</v>
      </c>
      <c r="D76" s="448"/>
      <c r="E76" s="98">
        <v>0.4375</v>
      </c>
      <c r="F76" s="39" t="s">
        <v>4174</v>
      </c>
      <c r="G76" s="32"/>
      <c r="H76" s="113"/>
      <c r="I76" s="43"/>
    </row>
    <row r="77" spans="1:9" s="26" customFormat="1" ht="12" customHeight="1" thickBot="1">
      <c r="A77" s="27" t="s">
        <v>1</v>
      </c>
      <c r="B77" s="149"/>
      <c r="C77" s="149"/>
      <c r="D77" s="449" t="s">
        <v>390</v>
      </c>
      <c r="E77" s="452" t="str">
        <f>C76</f>
        <v>王彥翔</v>
      </c>
      <c r="F77" s="39"/>
      <c r="G77" s="32"/>
      <c r="H77" s="113"/>
      <c r="I77" s="43"/>
    </row>
    <row r="78" spans="1:9" s="26" customFormat="1" ht="12" customHeight="1">
      <c r="A78" s="35" t="s">
        <v>38</v>
      </c>
      <c r="B78" s="148" t="s">
        <v>882</v>
      </c>
      <c r="C78" s="148" t="s">
        <v>1599</v>
      </c>
      <c r="D78" s="42">
        <v>0.58333333333333337</v>
      </c>
      <c r="E78" s="460" t="s">
        <v>4050</v>
      </c>
      <c r="F78" s="39"/>
      <c r="G78" s="37"/>
      <c r="H78" s="113"/>
      <c r="I78" s="43"/>
    </row>
    <row r="79" spans="1:9" s="26" customFormat="1" ht="12" customHeight="1" thickBot="1">
      <c r="A79" s="27" t="s">
        <v>1</v>
      </c>
      <c r="B79" s="149"/>
      <c r="C79" s="149"/>
      <c r="D79" s="38"/>
      <c r="E79" s="32"/>
      <c r="F79" s="39" t="s">
        <v>569</v>
      </c>
      <c r="G79" s="461" t="str">
        <f>F83</f>
        <v>顏邡恩</v>
      </c>
      <c r="H79" s="113" t="s">
        <v>324</v>
      </c>
      <c r="I79" s="43"/>
    </row>
    <row r="80" spans="1:9" s="26" customFormat="1" ht="12" customHeight="1">
      <c r="A80" s="30" t="s">
        <v>39</v>
      </c>
      <c r="B80" s="148" t="s">
        <v>849</v>
      </c>
      <c r="C80" s="148" t="s">
        <v>1600</v>
      </c>
      <c r="D80" s="31"/>
      <c r="E80" s="32"/>
      <c r="F80" s="502">
        <v>0.47916666666666669</v>
      </c>
      <c r="G80" s="459" t="s">
        <v>4453</v>
      </c>
      <c r="H80" s="113"/>
      <c r="I80" s="43"/>
    </row>
    <row r="81" spans="1:9" s="26" customFormat="1" ht="12" customHeight="1" thickBot="1">
      <c r="A81" s="33" t="s">
        <v>1</v>
      </c>
      <c r="B81" s="149"/>
      <c r="C81" s="149"/>
      <c r="D81" s="34" t="s">
        <v>391</v>
      </c>
      <c r="E81" s="463" t="str">
        <f>C82</f>
        <v>張恩維</v>
      </c>
      <c r="F81" s="505"/>
      <c r="G81" s="32"/>
      <c r="H81" s="113"/>
      <c r="I81" s="43"/>
    </row>
    <row r="82" spans="1:9" s="26" customFormat="1" ht="12" customHeight="1" thickBot="1">
      <c r="A82" s="446" t="s">
        <v>40</v>
      </c>
      <c r="B82" s="447" t="s">
        <v>881</v>
      </c>
      <c r="C82" s="447" t="s">
        <v>1601</v>
      </c>
      <c r="D82" s="455">
        <v>0.58333333333333337</v>
      </c>
      <c r="E82" s="462" t="s">
        <v>4051</v>
      </c>
      <c r="F82" s="505"/>
      <c r="G82" s="32"/>
      <c r="H82" s="113"/>
      <c r="I82" s="43"/>
    </row>
    <row r="83" spans="1:9" s="26" customFormat="1" ht="12" customHeight="1" thickBot="1">
      <c r="A83" s="27" t="s">
        <v>1</v>
      </c>
      <c r="B83" s="149"/>
      <c r="C83" s="149"/>
      <c r="D83" s="38"/>
      <c r="E83" s="39" t="s">
        <v>510</v>
      </c>
      <c r="F83" s="506" t="str">
        <f>E85</f>
        <v>顏邡恩</v>
      </c>
      <c r="G83" s="32"/>
      <c r="H83" s="113"/>
      <c r="I83" s="43"/>
    </row>
    <row r="84" spans="1:9" s="26" customFormat="1" ht="12" customHeight="1">
      <c r="A84" s="30" t="s">
        <v>41</v>
      </c>
      <c r="B84" s="148" t="s">
        <v>1010</v>
      </c>
      <c r="C84" s="148" t="s">
        <v>1602</v>
      </c>
      <c r="D84" s="31"/>
      <c r="E84" s="507">
        <v>0.45833333333333331</v>
      </c>
      <c r="F84" s="466" t="s">
        <v>4175</v>
      </c>
      <c r="G84" s="37"/>
      <c r="H84" s="113"/>
      <c r="I84" s="43"/>
    </row>
    <row r="85" spans="1:9" s="26" customFormat="1" ht="12" customHeight="1" thickBot="1">
      <c r="A85" s="33" t="s">
        <v>1</v>
      </c>
      <c r="B85" s="149"/>
      <c r="C85" s="149"/>
      <c r="D85" s="34" t="s">
        <v>392</v>
      </c>
      <c r="E85" s="506" t="str">
        <f>C86</f>
        <v>顏邡恩</v>
      </c>
      <c r="F85" s="32"/>
      <c r="G85" s="32"/>
      <c r="H85" s="113"/>
      <c r="I85" s="43"/>
    </row>
    <row r="86" spans="1:9" s="26" customFormat="1" ht="12" customHeight="1" thickBot="1">
      <c r="A86" s="446" t="s">
        <v>42</v>
      </c>
      <c r="B86" s="447" t="s">
        <v>771</v>
      </c>
      <c r="C86" s="447" t="s">
        <v>1603</v>
      </c>
      <c r="D86" s="457">
        <v>0.58333333333333337</v>
      </c>
      <c r="E86" s="459" t="s">
        <v>4058</v>
      </c>
      <c r="F86" s="37"/>
      <c r="G86" s="32"/>
      <c r="H86" s="113"/>
      <c r="I86" s="43"/>
    </row>
    <row r="87" spans="1:9" s="26" customFormat="1" ht="12" customHeight="1">
      <c r="A87" s="27" t="s">
        <v>1</v>
      </c>
      <c r="B87" s="149"/>
      <c r="C87" s="149"/>
      <c r="D87" s="38"/>
      <c r="E87" s="32"/>
      <c r="F87" s="32"/>
      <c r="G87" s="32" t="s">
        <v>319</v>
      </c>
      <c r="H87" s="113"/>
      <c r="I87" s="43"/>
    </row>
    <row r="88" spans="1:9" s="26" customFormat="1" ht="12" customHeight="1">
      <c r="A88" s="30" t="s">
        <v>43</v>
      </c>
      <c r="B88" s="148" t="s">
        <v>905</v>
      </c>
      <c r="C88" s="148" t="s">
        <v>1604</v>
      </c>
      <c r="D88" s="31"/>
      <c r="E88" s="32"/>
      <c r="F88" s="32"/>
      <c r="G88" s="108" t="s">
        <v>260</v>
      </c>
      <c r="H88" s="113"/>
      <c r="I88" s="43"/>
    </row>
    <row r="89" spans="1:9" s="26" customFormat="1" ht="12" customHeight="1" thickBot="1">
      <c r="A89" s="33" t="s">
        <v>1</v>
      </c>
      <c r="B89" s="149"/>
      <c r="C89" s="149"/>
      <c r="D89" s="34" t="s">
        <v>393</v>
      </c>
      <c r="E89" s="463" t="str">
        <f>C90</f>
        <v>郭泊畊</v>
      </c>
      <c r="F89" s="32"/>
      <c r="G89" s="32"/>
      <c r="H89" s="113"/>
      <c r="I89" s="43"/>
    </row>
    <row r="90" spans="1:9" s="26" customFormat="1" ht="12" customHeight="1" thickBot="1">
      <c r="A90" s="446" t="s">
        <v>44</v>
      </c>
      <c r="B90" s="447" t="s">
        <v>910</v>
      </c>
      <c r="C90" s="464" t="s">
        <v>4053</v>
      </c>
      <c r="D90" s="455">
        <v>0.58333333333333337</v>
      </c>
      <c r="E90" s="462" t="s">
        <v>4052</v>
      </c>
      <c r="F90" s="32"/>
      <c r="G90" s="37"/>
      <c r="H90" s="113"/>
      <c r="I90" s="43"/>
    </row>
    <row r="91" spans="1:9" s="26" customFormat="1" ht="12" customHeight="1" thickBot="1">
      <c r="A91" s="27" t="s">
        <v>1</v>
      </c>
      <c r="B91" s="149"/>
      <c r="C91" s="149"/>
      <c r="D91" s="38"/>
      <c r="E91" s="39" t="s">
        <v>511</v>
      </c>
      <c r="F91" s="461" t="str">
        <f>E93</f>
        <v>周詳翰</v>
      </c>
      <c r="G91" s="32"/>
      <c r="H91" s="113"/>
      <c r="I91" s="43"/>
    </row>
    <row r="92" spans="1:9" s="26" customFormat="1" ht="12" customHeight="1">
      <c r="A92" s="30" t="s">
        <v>45</v>
      </c>
      <c r="B92" s="148" t="s">
        <v>732</v>
      </c>
      <c r="C92" s="148" t="s">
        <v>1605</v>
      </c>
      <c r="D92" s="31"/>
      <c r="E92" s="507">
        <v>0.45833333333333331</v>
      </c>
      <c r="F92" s="462" t="s">
        <v>4176</v>
      </c>
      <c r="G92" s="32"/>
      <c r="H92" s="113"/>
      <c r="I92" s="43"/>
    </row>
    <row r="93" spans="1:9" s="26" customFormat="1" ht="12" customHeight="1" thickBot="1">
      <c r="A93" s="33" t="s">
        <v>1</v>
      </c>
      <c r="B93" s="149"/>
      <c r="C93" s="149"/>
      <c r="D93" s="34" t="s">
        <v>394</v>
      </c>
      <c r="E93" s="506" t="str">
        <f>C94</f>
        <v>周詳翰</v>
      </c>
      <c r="F93" s="39"/>
      <c r="G93" s="32"/>
      <c r="H93" s="113"/>
      <c r="I93" s="43"/>
    </row>
    <row r="94" spans="1:9" s="26" customFormat="1" ht="12" customHeight="1" thickBot="1">
      <c r="A94" s="446" t="s">
        <v>46</v>
      </c>
      <c r="B94" s="447" t="s">
        <v>890</v>
      </c>
      <c r="C94" s="447" t="s">
        <v>1606</v>
      </c>
      <c r="D94" s="457">
        <v>0.58333333333333337</v>
      </c>
      <c r="E94" s="459" t="s">
        <v>4055</v>
      </c>
      <c r="F94" s="39"/>
      <c r="G94" s="32"/>
      <c r="H94" s="113"/>
      <c r="I94" s="43"/>
    </row>
    <row r="95" spans="1:9" s="26" customFormat="1" ht="12" customHeight="1" thickBot="1">
      <c r="A95" s="27" t="s">
        <v>1</v>
      </c>
      <c r="B95" s="149"/>
      <c r="C95" s="149"/>
      <c r="D95" s="38"/>
      <c r="E95" s="32"/>
      <c r="F95" s="39" t="s">
        <v>570</v>
      </c>
      <c r="G95" s="463" t="str">
        <f>F99</f>
        <v>高堉銘</v>
      </c>
      <c r="H95" s="113" t="s">
        <v>798</v>
      </c>
      <c r="I95" s="43"/>
    </row>
    <row r="96" spans="1:9" s="26" customFormat="1" ht="12" customHeight="1">
      <c r="A96" s="30" t="s">
        <v>47</v>
      </c>
      <c r="B96" s="148" t="s">
        <v>1434</v>
      </c>
      <c r="C96" s="148" t="s">
        <v>1607</v>
      </c>
      <c r="D96" s="31"/>
      <c r="E96" s="32"/>
      <c r="F96" s="502">
        <v>0.47916666666666669</v>
      </c>
      <c r="G96" s="466" t="s">
        <v>4454</v>
      </c>
      <c r="H96" s="113"/>
      <c r="I96" s="43"/>
    </row>
    <row r="97" spans="1:9" s="26" customFormat="1" ht="12" customHeight="1" thickBot="1">
      <c r="A97" s="33" t="s">
        <v>1</v>
      </c>
      <c r="B97" s="149"/>
      <c r="C97" s="149"/>
      <c r="D97" s="34" t="s">
        <v>395</v>
      </c>
      <c r="E97" s="463" t="str">
        <f>C98</f>
        <v>黃昭仁</v>
      </c>
      <c r="F97" s="505"/>
      <c r="G97" s="32"/>
      <c r="H97" s="113"/>
      <c r="I97" s="43"/>
    </row>
    <row r="98" spans="1:9" s="26" customFormat="1" ht="12" customHeight="1" thickBot="1">
      <c r="A98" s="446" t="s">
        <v>48</v>
      </c>
      <c r="B98" s="447" t="s">
        <v>920</v>
      </c>
      <c r="C98" s="447" t="s">
        <v>1608</v>
      </c>
      <c r="D98" s="457">
        <v>0.60416666666666663</v>
      </c>
      <c r="E98" s="465" t="s">
        <v>4061</v>
      </c>
      <c r="F98" s="505"/>
      <c r="G98" s="32"/>
      <c r="H98" s="113"/>
      <c r="I98" s="43"/>
    </row>
    <row r="99" spans="1:9" s="26" customFormat="1" ht="12" customHeight="1" thickBot="1">
      <c r="A99" s="27" t="s">
        <v>1</v>
      </c>
      <c r="B99" s="149"/>
      <c r="C99" s="149"/>
      <c r="D99" s="38"/>
      <c r="E99" s="39" t="s">
        <v>512</v>
      </c>
      <c r="F99" s="506" t="str">
        <f>E101</f>
        <v>高堉銘</v>
      </c>
      <c r="G99" s="32"/>
      <c r="H99" s="113"/>
      <c r="I99" s="43"/>
    </row>
    <row r="100" spans="1:9" s="26" customFormat="1" ht="12" customHeight="1" thickBot="1">
      <c r="A100" s="446" t="s">
        <v>49</v>
      </c>
      <c r="B100" s="447" t="s">
        <v>1056</v>
      </c>
      <c r="C100" s="447" t="s">
        <v>1609</v>
      </c>
      <c r="D100" s="448"/>
      <c r="E100" s="507">
        <v>0.45833333333333331</v>
      </c>
      <c r="F100" s="459" t="s">
        <v>4177</v>
      </c>
      <c r="G100" s="37"/>
      <c r="H100" s="113"/>
      <c r="I100" s="43"/>
    </row>
    <row r="101" spans="1:9" s="26" customFormat="1" ht="12" customHeight="1" thickBot="1">
      <c r="A101" s="27" t="s">
        <v>1</v>
      </c>
      <c r="B101" s="149"/>
      <c r="C101" s="149"/>
      <c r="D101" s="449" t="s">
        <v>396</v>
      </c>
      <c r="E101" s="503" t="str">
        <f>C100</f>
        <v>高堉銘</v>
      </c>
      <c r="F101" s="32"/>
      <c r="G101" s="32"/>
      <c r="H101" s="113"/>
      <c r="I101" s="43"/>
    </row>
    <row r="102" spans="1:9" s="26" customFormat="1" ht="12" customHeight="1">
      <c r="A102" s="35" t="s">
        <v>50</v>
      </c>
      <c r="B102" s="148" t="s">
        <v>883</v>
      </c>
      <c r="C102" s="148" t="s">
        <v>1610</v>
      </c>
      <c r="D102" s="42">
        <v>0.60416666666666663</v>
      </c>
      <c r="E102" s="32" t="s">
        <v>4054</v>
      </c>
      <c r="F102" s="37"/>
      <c r="G102" s="32"/>
      <c r="H102" s="113"/>
      <c r="I102" s="43"/>
    </row>
    <row r="103" spans="1:9" s="26" customFormat="1" ht="12" customHeight="1">
      <c r="A103" s="27" t="s">
        <v>1</v>
      </c>
      <c r="B103" s="149"/>
      <c r="C103" s="149"/>
      <c r="D103" s="38"/>
      <c r="E103" s="32"/>
      <c r="F103" s="32"/>
      <c r="G103" s="32"/>
      <c r="H103" s="113" t="s">
        <v>319</v>
      </c>
      <c r="I103" s="43"/>
    </row>
    <row r="104" spans="1:9" s="26" customFormat="1" ht="12" customHeight="1" thickBot="1">
      <c r="A104" s="446" t="s">
        <v>51</v>
      </c>
      <c r="B104" s="447" t="s">
        <v>1361</v>
      </c>
      <c r="C104" s="447" t="s">
        <v>1611</v>
      </c>
      <c r="D104" s="448"/>
      <c r="E104" s="32"/>
      <c r="F104" s="32"/>
      <c r="G104" s="32"/>
      <c r="H104" s="114" t="s">
        <v>260</v>
      </c>
      <c r="I104" s="43"/>
    </row>
    <row r="105" spans="1:9" s="26" customFormat="1" ht="12" customHeight="1" thickBot="1">
      <c r="A105" s="27" t="s">
        <v>1</v>
      </c>
      <c r="B105" s="149"/>
      <c r="C105" s="149"/>
      <c r="D105" s="41" t="s">
        <v>397</v>
      </c>
      <c r="E105" s="450" t="str">
        <f>C104</f>
        <v>楊以廉</v>
      </c>
      <c r="F105" s="32"/>
      <c r="G105" s="32"/>
      <c r="H105" s="113"/>
      <c r="I105" s="43"/>
    </row>
    <row r="106" spans="1:9" s="26" customFormat="1" ht="12" customHeight="1">
      <c r="A106" s="35" t="s">
        <v>52</v>
      </c>
      <c r="B106" s="148" t="s">
        <v>871</v>
      </c>
      <c r="C106" s="148" t="s">
        <v>1612</v>
      </c>
      <c r="D106" s="42">
        <v>0.60416666666666663</v>
      </c>
      <c r="E106" s="504" t="s">
        <v>4059</v>
      </c>
      <c r="F106" s="32"/>
      <c r="G106" s="37"/>
      <c r="H106" s="113"/>
      <c r="I106" s="43"/>
    </row>
    <row r="107" spans="1:9" s="26" customFormat="1" ht="12" customHeight="1" thickBot="1">
      <c r="A107" s="27" t="s">
        <v>1</v>
      </c>
      <c r="B107" s="149"/>
      <c r="C107" s="149"/>
      <c r="D107" s="38"/>
      <c r="E107" s="505" t="s">
        <v>513</v>
      </c>
      <c r="F107" s="450" t="str">
        <f>E105</f>
        <v>楊以廉</v>
      </c>
      <c r="G107" s="32"/>
      <c r="H107" s="113"/>
      <c r="I107" s="43"/>
    </row>
    <row r="108" spans="1:9" s="26" customFormat="1" ht="12" customHeight="1" thickBot="1">
      <c r="A108" s="446" t="s">
        <v>53</v>
      </c>
      <c r="B108" s="447" t="s">
        <v>901</v>
      </c>
      <c r="C108" s="447" t="s">
        <v>1613</v>
      </c>
      <c r="D108" s="448"/>
      <c r="E108" s="98">
        <v>0.45833333333333331</v>
      </c>
      <c r="F108" s="504" t="s">
        <v>4178</v>
      </c>
      <c r="G108" s="32"/>
      <c r="H108" s="113"/>
      <c r="I108" s="43"/>
    </row>
    <row r="109" spans="1:9" s="26" customFormat="1" ht="12" customHeight="1" thickBot="1">
      <c r="A109" s="27" t="s">
        <v>1</v>
      </c>
      <c r="B109" s="149"/>
      <c r="C109" s="149"/>
      <c r="D109" s="449" t="s">
        <v>398</v>
      </c>
      <c r="E109" s="452" t="str">
        <f>C108</f>
        <v>莊詠能</v>
      </c>
      <c r="F109" s="505"/>
      <c r="G109" s="32"/>
      <c r="H109" s="113"/>
      <c r="I109" s="43"/>
    </row>
    <row r="110" spans="1:9" s="26" customFormat="1" ht="12" customHeight="1">
      <c r="A110" s="35" t="s">
        <v>54</v>
      </c>
      <c r="B110" s="148" t="s">
        <v>903</v>
      </c>
      <c r="C110" s="148" t="s">
        <v>1614</v>
      </c>
      <c r="D110" s="42">
        <v>0.60416666666666663</v>
      </c>
      <c r="E110" s="460" t="s">
        <v>4057</v>
      </c>
      <c r="F110" s="505"/>
      <c r="G110" s="32"/>
      <c r="H110" s="113"/>
      <c r="I110" s="43"/>
    </row>
    <row r="111" spans="1:9" s="26" customFormat="1" ht="12" customHeight="1" thickBot="1">
      <c r="A111" s="27" t="s">
        <v>1</v>
      </c>
      <c r="B111" s="149"/>
      <c r="C111" s="149"/>
      <c r="D111" s="38"/>
      <c r="E111" s="32"/>
      <c r="F111" s="505" t="s">
        <v>571</v>
      </c>
      <c r="G111" s="450" t="str">
        <f>F107</f>
        <v>楊以廉</v>
      </c>
      <c r="H111" s="113" t="s">
        <v>797</v>
      </c>
      <c r="I111" s="43"/>
    </row>
    <row r="112" spans="1:9" s="26" customFormat="1" ht="12" customHeight="1" thickBot="1">
      <c r="A112" s="446" t="s">
        <v>55</v>
      </c>
      <c r="B112" s="447" t="s">
        <v>892</v>
      </c>
      <c r="C112" s="447" t="s">
        <v>1615</v>
      </c>
      <c r="D112" s="448"/>
      <c r="E112" s="32"/>
      <c r="F112" s="40">
        <v>0.47916666666666669</v>
      </c>
      <c r="G112" s="32" t="s">
        <v>4455</v>
      </c>
      <c r="H112" s="113"/>
      <c r="I112" s="43"/>
    </row>
    <row r="113" spans="1:9" s="26" customFormat="1" ht="12" customHeight="1" thickBot="1">
      <c r="A113" s="27" t="s">
        <v>1</v>
      </c>
      <c r="B113" s="149"/>
      <c r="C113" s="149"/>
      <c r="D113" s="41" t="s">
        <v>399</v>
      </c>
      <c r="E113" s="450" t="str">
        <f>C112</f>
        <v>洪梓博</v>
      </c>
      <c r="F113" s="39"/>
      <c r="G113" s="32"/>
      <c r="H113" s="113"/>
      <c r="I113" s="43"/>
    </row>
    <row r="114" spans="1:9" s="26" customFormat="1" ht="12" customHeight="1">
      <c r="A114" s="35" t="s">
        <v>56</v>
      </c>
      <c r="B114" s="148" t="s">
        <v>850</v>
      </c>
      <c r="C114" s="148" t="s">
        <v>1616</v>
      </c>
      <c r="D114" s="42">
        <v>0.60416666666666663</v>
      </c>
      <c r="E114" s="39" t="s">
        <v>4060</v>
      </c>
      <c r="F114" s="39"/>
      <c r="G114" s="32"/>
      <c r="H114" s="113"/>
      <c r="I114" s="43"/>
    </row>
    <row r="115" spans="1:9" s="26" customFormat="1" ht="12" customHeight="1" thickBot="1">
      <c r="A115" s="27" t="s">
        <v>1</v>
      </c>
      <c r="B115" s="149"/>
      <c r="C115" s="149"/>
      <c r="D115" s="38"/>
      <c r="E115" s="39" t="s">
        <v>514</v>
      </c>
      <c r="F115" s="451" t="str">
        <f>E117</f>
        <v>張似淵</v>
      </c>
      <c r="G115" s="32"/>
      <c r="H115" s="113"/>
      <c r="I115" s="43"/>
    </row>
    <row r="116" spans="1:9" s="26" customFormat="1" ht="12" customHeight="1" thickBot="1">
      <c r="A116" s="446" t="s">
        <v>57</v>
      </c>
      <c r="B116" s="447" t="s">
        <v>860</v>
      </c>
      <c r="C116" s="447" t="s">
        <v>1617</v>
      </c>
      <c r="D116" s="448"/>
      <c r="E116" s="507">
        <v>0.45833333333333331</v>
      </c>
      <c r="F116" s="32" t="s">
        <v>4179</v>
      </c>
      <c r="G116" s="32"/>
      <c r="H116" s="113"/>
      <c r="I116" s="43"/>
    </row>
    <row r="117" spans="1:9" s="26" customFormat="1" ht="12" customHeight="1" thickBot="1">
      <c r="A117" s="27" t="s">
        <v>1</v>
      </c>
      <c r="B117" s="149"/>
      <c r="C117" s="149"/>
      <c r="D117" s="41" t="s">
        <v>400</v>
      </c>
      <c r="E117" s="503" t="str">
        <f>C116</f>
        <v>張似淵</v>
      </c>
      <c r="F117" s="32"/>
      <c r="G117" s="32"/>
      <c r="H117" s="113"/>
      <c r="I117" s="43"/>
    </row>
    <row r="118" spans="1:9" s="26" customFormat="1" ht="12" customHeight="1">
      <c r="A118" s="35" t="s">
        <v>58</v>
      </c>
      <c r="B118" s="148" t="s">
        <v>872</v>
      </c>
      <c r="C118" s="148" t="s">
        <v>1618</v>
      </c>
      <c r="D118" s="42">
        <v>0.60416666666666663</v>
      </c>
      <c r="E118" s="32" t="s">
        <v>4062</v>
      </c>
      <c r="F118" s="32"/>
      <c r="G118" s="32"/>
      <c r="H118" s="113"/>
      <c r="I118" s="43"/>
    </row>
    <row r="119" spans="1:9" s="26" customFormat="1" ht="12" customHeight="1">
      <c r="A119" s="27" t="s">
        <v>1</v>
      </c>
      <c r="B119" s="149"/>
      <c r="C119" s="149"/>
      <c r="D119" s="38"/>
      <c r="E119" s="32"/>
      <c r="F119" s="32"/>
      <c r="G119" s="32" t="s">
        <v>319</v>
      </c>
      <c r="H119" s="113"/>
      <c r="I119" s="43"/>
    </row>
    <row r="120" spans="1:9" s="26" customFormat="1" ht="12" customHeight="1" thickBot="1">
      <c r="A120" s="446" t="s">
        <v>59</v>
      </c>
      <c r="B120" s="447" t="s">
        <v>694</v>
      </c>
      <c r="C120" s="447" t="s">
        <v>1619</v>
      </c>
      <c r="D120" s="448"/>
      <c r="E120" s="32"/>
      <c r="F120" s="32"/>
      <c r="G120" s="108" t="s">
        <v>260</v>
      </c>
      <c r="H120" s="113"/>
      <c r="I120" s="43"/>
    </row>
    <row r="121" spans="1:9" s="26" customFormat="1" ht="12" customHeight="1" thickBot="1">
      <c r="A121" s="27" t="s">
        <v>1</v>
      </c>
      <c r="B121" s="149"/>
      <c r="C121" s="149"/>
      <c r="D121" s="41" t="s">
        <v>401</v>
      </c>
      <c r="E121" s="450" t="str">
        <f>C120</f>
        <v>趙偉峰</v>
      </c>
      <c r="F121" s="32"/>
      <c r="G121" s="32"/>
      <c r="H121" s="113"/>
      <c r="I121" s="43"/>
    </row>
    <row r="122" spans="1:9" s="26" customFormat="1" ht="12" customHeight="1">
      <c r="A122" s="35" t="s">
        <v>60</v>
      </c>
      <c r="B122" s="148" t="s">
        <v>1103</v>
      </c>
      <c r="C122" s="148" t="s">
        <v>1620</v>
      </c>
      <c r="D122" s="42">
        <v>0.60416666666666663</v>
      </c>
      <c r="E122" s="504" t="s">
        <v>4063</v>
      </c>
      <c r="F122" s="32"/>
      <c r="G122" s="32"/>
      <c r="H122" s="113"/>
      <c r="I122" s="43"/>
    </row>
    <row r="123" spans="1:9" s="26" customFormat="1" ht="12" customHeight="1" thickBot="1">
      <c r="A123" s="27" t="s">
        <v>1</v>
      </c>
      <c r="B123" s="149"/>
      <c r="C123" s="149"/>
      <c r="D123" s="38"/>
      <c r="E123" s="505" t="s">
        <v>515</v>
      </c>
      <c r="F123" s="450" t="str">
        <f>E121</f>
        <v>趙偉峰</v>
      </c>
      <c r="G123" s="32"/>
      <c r="H123" s="113"/>
      <c r="I123" s="43"/>
    </row>
    <row r="124" spans="1:9" s="26" customFormat="1" ht="12" customHeight="1">
      <c r="A124" s="30" t="s">
        <v>61</v>
      </c>
      <c r="B124" s="148" t="s">
        <v>904</v>
      </c>
      <c r="C124" s="148" t="s">
        <v>1621</v>
      </c>
      <c r="D124" s="41"/>
      <c r="E124" s="98">
        <v>0.45833333333333331</v>
      </c>
      <c r="F124" s="504" t="s">
        <v>4180</v>
      </c>
      <c r="G124" s="32"/>
      <c r="H124" s="113"/>
      <c r="I124" s="43"/>
    </row>
    <row r="125" spans="1:9" s="26" customFormat="1" ht="12" customHeight="1" thickBot="1">
      <c r="A125" s="33" t="s">
        <v>1</v>
      </c>
      <c r="B125" s="149"/>
      <c r="C125" s="149"/>
      <c r="D125" s="34" t="s">
        <v>402</v>
      </c>
      <c r="E125" s="451" t="str">
        <f>C126</f>
        <v>李玓叡</v>
      </c>
      <c r="F125" s="505"/>
      <c r="G125" s="32"/>
      <c r="H125" s="113"/>
      <c r="I125" s="43"/>
    </row>
    <row r="126" spans="1:9" s="26" customFormat="1" ht="12" customHeight="1" thickBot="1">
      <c r="A126" s="446" t="s">
        <v>62</v>
      </c>
      <c r="B126" s="447" t="s">
        <v>891</v>
      </c>
      <c r="C126" s="447" t="s">
        <v>1622</v>
      </c>
      <c r="D126" s="455">
        <v>0.60416666666666663</v>
      </c>
      <c r="E126" s="32" t="s">
        <v>4064</v>
      </c>
      <c r="F126" s="505"/>
      <c r="G126" s="32"/>
      <c r="H126" s="113"/>
      <c r="I126" s="43"/>
    </row>
    <row r="127" spans="1:9" s="26" customFormat="1" ht="12" customHeight="1" thickBot="1">
      <c r="A127" s="27" t="s">
        <v>1</v>
      </c>
      <c r="B127" s="149"/>
      <c r="C127" s="149"/>
      <c r="D127" s="38"/>
      <c r="E127" s="32"/>
      <c r="F127" s="505" t="s">
        <v>572</v>
      </c>
      <c r="G127" s="32" t="str">
        <f>F123</f>
        <v>趙偉峰</v>
      </c>
      <c r="H127" s="113" t="s">
        <v>327</v>
      </c>
      <c r="I127" s="43"/>
    </row>
    <row r="128" spans="1:9" s="26" customFormat="1" ht="12" customHeight="1">
      <c r="A128" s="30" t="s">
        <v>63</v>
      </c>
      <c r="B128" s="148" t="s">
        <v>858</v>
      </c>
      <c r="C128" s="148" t="s">
        <v>1623</v>
      </c>
      <c r="D128" s="31"/>
      <c r="E128" s="32"/>
      <c r="F128" s="40">
        <v>0.47916666666666669</v>
      </c>
      <c r="G128" s="460" t="s">
        <v>4456</v>
      </c>
      <c r="H128" s="113"/>
      <c r="I128" s="43"/>
    </row>
    <row r="129" spans="1:9" s="26" customFormat="1" ht="12" customHeight="1" thickBot="1">
      <c r="A129" s="33" t="s">
        <v>1</v>
      </c>
      <c r="B129" s="149"/>
      <c r="C129" s="149"/>
      <c r="D129" s="34" t="s">
        <v>403</v>
      </c>
      <c r="E129" s="463" t="str">
        <f>C130</f>
        <v>方子宸</v>
      </c>
      <c r="F129" s="39"/>
      <c r="G129" s="32"/>
      <c r="H129" s="113"/>
      <c r="I129" s="43"/>
    </row>
    <row r="130" spans="1:9" s="26" customFormat="1" ht="12" customHeight="1" thickBot="1">
      <c r="A130" s="446" t="s">
        <v>64</v>
      </c>
      <c r="B130" s="447" t="s">
        <v>894</v>
      </c>
      <c r="C130" s="447" t="s">
        <v>1624</v>
      </c>
      <c r="D130" s="455">
        <v>0.60416666666666663</v>
      </c>
      <c r="E130" s="462" t="s">
        <v>4068</v>
      </c>
      <c r="F130" s="39"/>
      <c r="G130" s="32"/>
      <c r="H130" s="113"/>
      <c r="I130" s="43"/>
    </row>
    <row r="131" spans="1:9" s="26" customFormat="1" ht="12" customHeight="1" thickBot="1">
      <c r="A131" s="27" t="s">
        <v>1</v>
      </c>
      <c r="B131" s="149"/>
      <c r="C131" s="149"/>
      <c r="D131" s="38"/>
      <c r="E131" s="39" t="s">
        <v>516</v>
      </c>
      <c r="F131" s="458" t="str">
        <f>E133</f>
        <v>張牧言</v>
      </c>
      <c r="G131" s="32"/>
      <c r="H131" s="113"/>
      <c r="I131" s="43"/>
    </row>
    <row r="132" spans="1:9" s="26" customFormat="1" ht="12" customHeight="1">
      <c r="A132" s="30" t="s">
        <v>65</v>
      </c>
      <c r="B132" s="148" t="s">
        <v>854</v>
      </c>
      <c r="C132" s="148" t="s">
        <v>1625</v>
      </c>
      <c r="D132" s="31"/>
      <c r="E132" s="507">
        <v>0.45833333333333331</v>
      </c>
      <c r="F132" s="459" t="s">
        <v>4181</v>
      </c>
      <c r="G132" s="32"/>
      <c r="H132" s="113"/>
      <c r="I132" s="43"/>
    </row>
    <row r="133" spans="1:9" s="26" customFormat="1" ht="12" customHeight="1" thickBot="1">
      <c r="A133" s="33" t="s">
        <v>1</v>
      </c>
      <c r="B133" s="149"/>
      <c r="C133" s="149"/>
      <c r="D133" s="34" t="s">
        <v>404</v>
      </c>
      <c r="E133" s="506" t="str">
        <f>C134</f>
        <v>張牧言</v>
      </c>
      <c r="F133" s="32"/>
      <c r="G133" s="32"/>
      <c r="H133" s="113"/>
      <c r="I133" s="43"/>
    </row>
    <row r="134" spans="1:9" s="26" customFormat="1" ht="12" customHeight="1" thickBot="1">
      <c r="A134" s="446" t="s">
        <v>66</v>
      </c>
      <c r="B134" s="447" t="s">
        <v>864</v>
      </c>
      <c r="C134" s="447" t="s">
        <v>1626</v>
      </c>
      <c r="D134" s="455">
        <v>0.60416666666666663</v>
      </c>
      <c r="E134" s="466" t="s">
        <v>4065</v>
      </c>
      <c r="F134" s="32"/>
      <c r="G134" s="32"/>
      <c r="H134" s="113"/>
      <c r="I134" s="43"/>
    </row>
    <row r="135" spans="1:9" s="26" customFormat="1" ht="12" customHeight="1">
      <c r="A135" s="23"/>
      <c r="B135" s="80"/>
      <c r="C135" s="80"/>
      <c r="D135" s="41"/>
      <c r="E135" s="32"/>
      <c r="F135" s="32"/>
      <c r="G135" s="32"/>
      <c r="H135" s="113"/>
      <c r="I135" s="43"/>
    </row>
    <row r="136" spans="1:9" s="26" customFormat="1" ht="12" customHeight="1">
      <c r="A136" s="23"/>
      <c r="B136" s="77"/>
      <c r="C136" s="77"/>
      <c r="D136" s="38"/>
      <c r="E136" s="44"/>
      <c r="F136" s="25"/>
      <c r="G136" s="25"/>
      <c r="H136" s="113"/>
      <c r="I136" s="43"/>
    </row>
    <row r="137" spans="1:9" s="26" customFormat="1" ht="12" customHeight="1">
      <c r="A137" s="12" t="s">
        <v>2328</v>
      </c>
      <c r="B137" s="78"/>
      <c r="C137" s="25" t="s">
        <v>262</v>
      </c>
      <c r="D137" s="158" t="s">
        <v>3665</v>
      </c>
      <c r="E137" s="158" t="s">
        <v>2370</v>
      </c>
      <c r="F137" s="158" t="s">
        <v>2369</v>
      </c>
      <c r="G137" s="28"/>
      <c r="H137" s="112"/>
      <c r="I137" s="43"/>
    </row>
    <row r="138" spans="1:9" s="29" customFormat="1" ht="12" customHeight="1">
      <c r="A138" s="27" t="s">
        <v>1</v>
      </c>
      <c r="B138" s="78"/>
      <c r="C138" s="79"/>
      <c r="D138" s="28"/>
      <c r="E138" s="28"/>
      <c r="F138" s="28"/>
      <c r="G138" s="28"/>
      <c r="H138" s="112"/>
      <c r="I138" s="24"/>
    </row>
    <row r="139" spans="1:9" s="26" customFormat="1" ht="12" customHeight="1" thickBot="1">
      <c r="A139" s="446" t="s">
        <v>67</v>
      </c>
      <c r="B139" s="447" t="s">
        <v>902</v>
      </c>
      <c r="C139" s="447" t="s">
        <v>1627</v>
      </c>
      <c r="D139" s="448"/>
      <c r="E139" s="32"/>
      <c r="F139" s="32"/>
      <c r="G139" s="32"/>
      <c r="H139" s="113"/>
      <c r="I139" s="43"/>
    </row>
    <row r="140" spans="1:9" s="26" customFormat="1" ht="12" customHeight="1" thickBot="1">
      <c r="A140" s="27" t="s">
        <v>1</v>
      </c>
      <c r="B140" s="149"/>
      <c r="C140" s="149"/>
      <c r="D140" s="41" t="s">
        <v>405</v>
      </c>
      <c r="E140" s="450" t="str">
        <f>C139</f>
        <v>黃昱豪</v>
      </c>
      <c r="F140" s="32"/>
      <c r="G140" s="32"/>
      <c r="H140" s="113"/>
      <c r="I140" s="43"/>
    </row>
    <row r="141" spans="1:9" s="26" customFormat="1" ht="12" customHeight="1">
      <c r="A141" s="35" t="s">
        <v>68</v>
      </c>
      <c r="B141" s="148"/>
      <c r="C141" s="148" t="s">
        <v>1032</v>
      </c>
      <c r="D141" s="36"/>
      <c r="E141" s="39"/>
      <c r="F141" s="32"/>
      <c r="G141" s="37"/>
      <c r="H141" s="113"/>
      <c r="I141" s="43"/>
    </row>
    <row r="142" spans="1:9" s="26" customFormat="1" ht="12" customHeight="1" thickBot="1">
      <c r="A142" s="27" t="s">
        <v>1</v>
      </c>
      <c r="B142" s="149"/>
      <c r="C142" s="149"/>
      <c r="D142" s="38"/>
      <c r="E142" s="39" t="s">
        <v>517</v>
      </c>
      <c r="F142" s="461" t="str">
        <f>E144</f>
        <v>朱鵬羽</v>
      </c>
      <c r="G142" s="32"/>
      <c r="H142" s="113"/>
      <c r="I142" s="43"/>
    </row>
    <row r="143" spans="1:9" s="26" customFormat="1" ht="12" customHeight="1">
      <c r="A143" s="30" t="s">
        <v>69</v>
      </c>
      <c r="B143" s="148" t="s">
        <v>905</v>
      </c>
      <c r="C143" s="148" t="s">
        <v>1628</v>
      </c>
      <c r="D143" s="31"/>
      <c r="E143" s="502">
        <v>0.45833333333333331</v>
      </c>
      <c r="F143" s="504" t="s">
        <v>4182</v>
      </c>
      <c r="G143" s="32"/>
      <c r="H143" s="113"/>
      <c r="I143" s="43"/>
    </row>
    <row r="144" spans="1:9" s="26" customFormat="1" ht="12" customHeight="1" thickBot="1">
      <c r="A144" s="33" t="s">
        <v>1</v>
      </c>
      <c r="B144" s="149"/>
      <c r="C144" s="149"/>
      <c r="D144" s="34" t="s">
        <v>406</v>
      </c>
      <c r="E144" s="506" t="str">
        <f>C145</f>
        <v>朱鵬羽</v>
      </c>
      <c r="F144" s="505"/>
      <c r="G144" s="32"/>
      <c r="H144" s="113"/>
      <c r="I144" s="43"/>
    </row>
    <row r="145" spans="1:9" s="26" customFormat="1" ht="12" customHeight="1" thickBot="1">
      <c r="A145" s="446" t="s">
        <v>70</v>
      </c>
      <c r="B145" s="447" t="s">
        <v>908</v>
      </c>
      <c r="C145" s="447" t="s">
        <v>1629</v>
      </c>
      <c r="D145" s="457">
        <v>0.625</v>
      </c>
      <c r="E145" s="453" t="s">
        <v>4071</v>
      </c>
      <c r="F145" s="505"/>
      <c r="G145" s="37"/>
      <c r="H145" s="113"/>
      <c r="I145" s="43"/>
    </row>
    <row r="146" spans="1:9" s="26" customFormat="1" ht="12" customHeight="1" thickBot="1">
      <c r="A146" s="27" t="s">
        <v>1</v>
      </c>
      <c r="B146" s="149"/>
      <c r="C146" s="149"/>
      <c r="D146" s="38"/>
      <c r="E146" s="32"/>
      <c r="F146" s="505" t="s">
        <v>573</v>
      </c>
      <c r="G146" s="32" t="str">
        <f>F142</f>
        <v>朱鵬羽</v>
      </c>
      <c r="H146" s="113" t="s">
        <v>366</v>
      </c>
      <c r="I146" s="43"/>
    </row>
    <row r="147" spans="1:9" s="26" customFormat="1" ht="12" customHeight="1" thickBot="1">
      <c r="A147" s="446" t="s">
        <v>71</v>
      </c>
      <c r="B147" s="447" t="s">
        <v>778</v>
      </c>
      <c r="C147" s="447" t="s">
        <v>1630</v>
      </c>
      <c r="D147" s="448"/>
      <c r="E147" s="32"/>
      <c r="F147" s="40">
        <v>0.47916666666666669</v>
      </c>
      <c r="G147" s="460" t="s">
        <v>4459</v>
      </c>
      <c r="H147" s="113"/>
      <c r="I147" s="43"/>
    </row>
    <row r="148" spans="1:9" s="26" customFormat="1" ht="12" customHeight="1" thickBot="1">
      <c r="A148" s="27" t="s">
        <v>1</v>
      </c>
      <c r="B148" s="149"/>
      <c r="C148" s="149"/>
      <c r="D148" s="41" t="s">
        <v>407</v>
      </c>
      <c r="E148" s="450" t="str">
        <f>C147</f>
        <v>顧修宇</v>
      </c>
      <c r="F148" s="39"/>
      <c r="G148" s="32"/>
      <c r="H148" s="113"/>
      <c r="I148" s="43"/>
    </row>
    <row r="149" spans="1:9" s="26" customFormat="1" ht="12" customHeight="1">
      <c r="A149" s="35" t="s">
        <v>72</v>
      </c>
      <c r="B149" s="148" t="s">
        <v>910</v>
      </c>
      <c r="C149" s="148" t="s">
        <v>1631</v>
      </c>
      <c r="D149" s="42">
        <v>0.625</v>
      </c>
      <c r="E149" s="504" t="s">
        <v>4069</v>
      </c>
      <c r="F149" s="39"/>
      <c r="G149" s="32"/>
      <c r="H149" s="113"/>
      <c r="I149" s="43"/>
    </row>
    <row r="150" spans="1:9" s="26" customFormat="1" ht="12" customHeight="1" thickBot="1">
      <c r="A150" s="27" t="s">
        <v>1</v>
      </c>
      <c r="B150" s="149"/>
      <c r="C150" s="149"/>
      <c r="D150" s="38"/>
      <c r="E150" s="505" t="s">
        <v>518</v>
      </c>
      <c r="F150" s="452" t="str">
        <f>E148</f>
        <v>顧修宇</v>
      </c>
      <c r="G150" s="32"/>
      <c r="H150" s="113"/>
      <c r="I150" s="43"/>
    </row>
    <row r="151" spans="1:9" s="26" customFormat="1" ht="12" customHeight="1">
      <c r="A151" s="30" t="s">
        <v>73</v>
      </c>
      <c r="B151" s="148" t="s">
        <v>871</v>
      </c>
      <c r="C151" s="148" t="s">
        <v>1632</v>
      </c>
      <c r="D151" s="41"/>
      <c r="E151" s="40">
        <v>0.45833333333333331</v>
      </c>
      <c r="F151" s="32" t="s">
        <v>4183</v>
      </c>
      <c r="G151" s="37"/>
      <c r="H151" s="113"/>
      <c r="I151" s="43"/>
    </row>
    <row r="152" spans="1:9" s="26" customFormat="1" ht="12" customHeight="1" thickBot="1">
      <c r="A152" s="33" t="s">
        <v>1</v>
      </c>
      <c r="B152" s="149"/>
      <c r="C152" s="149"/>
      <c r="D152" s="34" t="s">
        <v>408</v>
      </c>
      <c r="E152" s="451" t="str">
        <f>C153</f>
        <v>黃宥學</v>
      </c>
      <c r="F152" s="32"/>
      <c r="G152" s="32"/>
      <c r="H152" s="113"/>
      <c r="I152" s="43"/>
    </row>
    <row r="153" spans="1:9" s="26" customFormat="1" ht="12" customHeight="1" thickBot="1">
      <c r="A153" s="446" t="s">
        <v>74</v>
      </c>
      <c r="B153" s="447" t="s">
        <v>876</v>
      </c>
      <c r="C153" s="447" t="s">
        <v>1633</v>
      </c>
      <c r="D153" s="457">
        <v>0.625</v>
      </c>
      <c r="E153" s="459" t="s">
        <v>4072</v>
      </c>
      <c r="F153" s="37"/>
      <c r="G153" s="32"/>
      <c r="H153" s="113"/>
      <c r="I153" s="43"/>
    </row>
    <row r="154" spans="1:9" s="26" customFormat="1" ht="12" customHeight="1">
      <c r="A154" s="27" t="s">
        <v>1</v>
      </c>
      <c r="B154" s="149"/>
      <c r="C154" s="149"/>
      <c r="D154" s="38"/>
      <c r="E154" s="32"/>
      <c r="F154" s="32"/>
      <c r="G154" s="32" t="s">
        <v>319</v>
      </c>
      <c r="H154" s="113"/>
      <c r="I154" s="43"/>
    </row>
    <row r="155" spans="1:9" s="26" customFormat="1" ht="12" customHeight="1">
      <c r="A155" s="30" t="s">
        <v>75</v>
      </c>
      <c r="B155" s="148" t="s">
        <v>785</v>
      </c>
      <c r="C155" s="148" t="s">
        <v>1634</v>
      </c>
      <c r="D155" s="31"/>
      <c r="E155" s="32"/>
      <c r="F155" s="32"/>
      <c r="G155" s="108" t="s">
        <v>260</v>
      </c>
      <c r="H155" s="113"/>
      <c r="I155" s="43"/>
    </row>
    <row r="156" spans="1:9" s="26" customFormat="1" ht="12" customHeight="1" thickBot="1">
      <c r="A156" s="33" t="s">
        <v>1</v>
      </c>
      <c r="B156" s="149"/>
      <c r="C156" s="149"/>
      <c r="D156" s="34" t="s">
        <v>409</v>
      </c>
      <c r="E156" s="461" t="str">
        <f>C157</f>
        <v>陳宥全</v>
      </c>
      <c r="F156" s="32"/>
      <c r="G156" s="32"/>
      <c r="H156" s="113"/>
      <c r="I156" s="43"/>
    </row>
    <row r="157" spans="1:9" s="26" customFormat="1" ht="12" customHeight="1" thickBot="1">
      <c r="A157" s="446" t="s">
        <v>76</v>
      </c>
      <c r="B157" s="447" t="s">
        <v>849</v>
      </c>
      <c r="C157" s="447" t="s">
        <v>1635</v>
      </c>
      <c r="D157" s="455">
        <v>0.625</v>
      </c>
      <c r="E157" s="510" t="s">
        <v>4073</v>
      </c>
      <c r="F157" s="32"/>
      <c r="G157" s="37"/>
      <c r="H157" s="113"/>
      <c r="I157" s="43"/>
    </row>
    <row r="158" spans="1:9" s="26" customFormat="1" ht="12" customHeight="1" thickBot="1">
      <c r="A158" s="27" t="s">
        <v>1</v>
      </c>
      <c r="B158" s="149"/>
      <c r="C158" s="149"/>
      <c r="D158" s="38"/>
      <c r="E158" s="505" t="s">
        <v>519</v>
      </c>
      <c r="F158" s="450" t="str">
        <f>E156</f>
        <v>陳宥全</v>
      </c>
      <c r="G158" s="32"/>
      <c r="H158" s="113"/>
      <c r="I158" s="43"/>
    </row>
    <row r="159" spans="1:9" s="26" customFormat="1" ht="12" customHeight="1" thickBot="1">
      <c r="A159" s="446" t="s">
        <v>77</v>
      </c>
      <c r="B159" s="447" t="s">
        <v>920</v>
      </c>
      <c r="C159" s="447" t="s">
        <v>1636</v>
      </c>
      <c r="D159" s="448"/>
      <c r="E159" s="40">
        <v>0.47916666666666669</v>
      </c>
      <c r="F159" s="511" t="s">
        <v>4185</v>
      </c>
      <c r="G159" s="32"/>
      <c r="H159" s="113"/>
      <c r="I159" s="43"/>
    </row>
    <row r="160" spans="1:9" s="26" customFormat="1" ht="12" customHeight="1" thickBot="1">
      <c r="A160" s="27" t="s">
        <v>1</v>
      </c>
      <c r="B160" s="149"/>
      <c r="C160" s="149"/>
      <c r="D160" s="41" t="s">
        <v>410</v>
      </c>
      <c r="E160" s="452" t="str">
        <f>C159</f>
        <v>鍾侑宸</v>
      </c>
      <c r="F160" s="505" t="s">
        <v>4184</v>
      </c>
      <c r="G160" s="32"/>
      <c r="H160" s="113"/>
      <c r="I160" s="43"/>
    </row>
    <row r="161" spans="1:9" s="26" customFormat="1" ht="12" customHeight="1">
      <c r="A161" s="35" t="s">
        <v>78</v>
      </c>
      <c r="B161" s="148" t="s">
        <v>883</v>
      </c>
      <c r="C161" s="148" t="s">
        <v>1637</v>
      </c>
      <c r="D161" s="42">
        <v>0.625</v>
      </c>
      <c r="E161" s="460" t="s">
        <v>4070</v>
      </c>
      <c r="F161" s="505"/>
      <c r="G161" s="32"/>
      <c r="H161" s="113"/>
      <c r="I161" s="43"/>
    </row>
    <row r="162" spans="1:9" s="26" customFormat="1" ht="12" customHeight="1" thickBot="1">
      <c r="A162" s="27" t="s">
        <v>1</v>
      </c>
      <c r="B162" s="149"/>
      <c r="C162" s="149"/>
      <c r="D162" s="38"/>
      <c r="E162" s="32"/>
      <c r="F162" s="505" t="s">
        <v>574</v>
      </c>
      <c r="G162" s="450" t="str">
        <f>F158</f>
        <v>陳宥全</v>
      </c>
      <c r="H162" s="113" t="s">
        <v>329</v>
      </c>
      <c r="I162" s="43"/>
    </row>
    <row r="163" spans="1:9" s="26" customFormat="1" ht="12" customHeight="1" thickBot="1">
      <c r="A163" s="446" t="s">
        <v>79</v>
      </c>
      <c r="B163" s="447" t="s">
        <v>1149</v>
      </c>
      <c r="C163" s="447" t="s">
        <v>1638</v>
      </c>
      <c r="D163" s="448"/>
      <c r="E163" s="32"/>
      <c r="F163" s="40">
        <v>0.47916666666666669</v>
      </c>
      <c r="G163" s="460" t="s">
        <v>4457</v>
      </c>
      <c r="H163" s="113"/>
      <c r="I163" s="43"/>
    </row>
    <row r="164" spans="1:9" s="26" customFormat="1" ht="12" customHeight="1" thickBot="1">
      <c r="A164" s="27" t="s">
        <v>1</v>
      </c>
      <c r="B164" s="149"/>
      <c r="C164" s="149"/>
      <c r="D164" s="41" t="s">
        <v>411</v>
      </c>
      <c r="E164" s="450" t="str">
        <f>C163</f>
        <v>趙堂崴</v>
      </c>
      <c r="F164" s="39"/>
      <c r="G164" s="32"/>
      <c r="H164" s="113"/>
      <c r="I164" s="43"/>
    </row>
    <row r="165" spans="1:9" s="26" customFormat="1" ht="12" customHeight="1">
      <c r="A165" s="35" t="s">
        <v>80</v>
      </c>
      <c r="B165" s="148" t="s">
        <v>1053</v>
      </c>
      <c r="C165" s="148" t="s">
        <v>1639</v>
      </c>
      <c r="D165" s="42">
        <v>0.625</v>
      </c>
      <c r="E165" s="504" t="s">
        <v>4066</v>
      </c>
      <c r="F165" s="39"/>
      <c r="G165" s="32"/>
      <c r="H165" s="113"/>
      <c r="I165" s="43"/>
    </row>
    <row r="166" spans="1:9" s="26" customFormat="1" ht="12" customHeight="1" thickBot="1">
      <c r="A166" s="27" t="s">
        <v>1</v>
      </c>
      <c r="B166" s="149"/>
      <c r="C166" s="149"/>
      <c r="D166" s="38"/>
      <c r="E166" s="505" t="s">
        <v>520</v>
      </c>
      <c r="F166" s="452" t="str">
        <f>E164</f>
        <v>趙堂崴</v>
      </c>
      <c r="G166" s="32"/>
      <c r="H166" s="113"/>
      <c r="I166" s="43"/>
    </row>
    <row r="167" spans="1:9" s="26" customFormat="1" ht="12" customHeight="1" thickBot="1">
      <c r="A167" s="446" t="s">
        <v>81</v>
      </c>
      <c r="B167" s="447" t="s">
        <v>732</v>
      </c>
      <c r="C167" s="447" t="s">
        <v>1640</v>
      </c>
      <c r="D167" s="448"/>
      <c r="E167" s="40">
        <v>0.47916666666666669</v>
      </c>
      <c r="F167" s="460" t="s">
        <v>4186</v>
      </c>
      <c r="G167" s="37"/>
      <c r="H167" s="113"/>
      <c r="I167" s="43"/>
    </row>
    <row r="168" spans="1:9" s="26" customFormat="1" ht="12" customHeight="1" thickBot="1">
      <c r="A168" s="27" t="s">
        <v>1</v>
      </c>
      <c r="B168" s="149"/>
      <c r="C168" s="149"/>
      <c r="D168" s="41" t="s">
        <v>412</v>
      </c>
      <c r="E168" s="452" t="str">
        <f>C167</f>
        <v>林家樂</v>
      </c>
      <c r="F168" s="32"/>
      <c r="G168" s="32"/>
      <c r="H168" s="113"/>
      <c r="I168" s="43"/>
    </row>
    <row r="169" spans="1:9" s="26" customFormat="1" ht="12" customHeight="1">
      <c r="A169" s="35" t="s">
        <v>82</v>
      </c>
      <c r="B169" s="148" t="s">
        <v>889</v>
      </c>
      <c r="C169" s="148" t="s">
        <v>1641</v>
      </c>
      <c r="D169" s="42">
        <v>0.625</v>
      </c>
      <c r="E169" s="32" t="s">
        <v>4074</v>
      </c>
      <c r="F169" s="37"/>
      <c r="G169" s="32"/>
      <c r="H169" s="113"/>
      <c r="I169" s="43"/>
    </row>
    <row r="170" spans="1:9" s="26" customFormat="1" ht="12" customHeight="1">
      <c r="A170" s="27" t="s">
        <v>1</v>
      </c>
      <c r="B170" s="149"/>
      <c r="C170" s="149"/>
      <c r="D170" s="38"/>
      <c r="E170" s="32"/>
      <c r="F170" s="32"/>
      <c r="G170" s="32"/>
      <c r="H170" s="113" t="s">
        <v>319</v>
      </c>
      <c r="I170" s="43"/>
    </row>
    <row r="171" spans="1:9" s="26" customFormat="1" ht="12" customHeight="1">
      <c r="A171" s="30" t="s">
        <v>83</v>
      </c>
      <c r="B171" s="148" t="s">
        <v>979</v>
      </c>
      <c r="C171" s="148" t="s">
        <v>1642</v>
      </c>
      <c r="D171" s="31"/>
      <c r="E171" s="32"/>
      <c r="F171" s="32"/>
      <c r="G171" s="32"/>
      <c r="H171" s="114" t="s">
        <v>260</v>
      </c>
      <c r="I171" s="43"/>
    </row>
    <row r="172" spans="1:9" s="26" customFormat="1" ht="12" customHeight="1" thickBot="1">
      <c r="A172" s="33" t="s">
        <v>1</v>
      </c>
      <c r="B172" s="149"/>
      <c r="C172" s="149"/>
      <c r="D172" s="34" t="s">
        <v>413</v>
      </c>
      <c r="E172" s="461" t="str">
        <f>C173</f>
        <v>簡辰恩</v>
      </c>
      <c r="F172" s="32"/>
      <c r="G172" s="32"/>
      <c r="H172" s="113"/>
      <c r="I172" s="43"/>
    </row>
    <row r="173" spans="1:9" s="26" customFormat="1" ht="12" customHeight="1" thickBot="1">
      <c r="A173" s="446" t="s">
        <v>84</v>
      </c>
      <c r="B173" s="447" t="s">
        <v>855</v>
      </c>
      <c r="C173" s="447" t="s">
        <v>1643</v>
      </c>
      <c r="D173" s="457">
        <v>0.625</v>
      </c>
      <c r="E173" s="462" t="s">
        <v>4075</v>
      </c>
      <c r="F173" s="32"/>
      <c r="G173" s="37"/>
      <c r="H173" s="113"/>
      <c r="I173" s="43"/>
    </row>
    <row r="174" spans="1:9" s="26" customFormat="1" ht="12" customHeight="1" thickBot="1">
      <c r="A174" s="27" t="s">
        <v>1</v>
      </c>
      <c r="B174" s="149"/>
      <c r="C174" s="149"/>
      <c r="D174" s="38"/>
      <c r="E174" s="39" t="s">
        <v>521</v>
      </c>
      <c r="F174" s="463" t="str">
        <f>E176</f>
        <v>沈維嘉</v>
      </c>
      <c r="G174" s="32"/>
      <c r="H174" s="113"/>
      <c r="I174" s="43"/>
    </row>
    <row r="175" spans="1:9" s="26" customFormat="1" ht="12" customHeight="1" thickBot="1">
      <c r="A175" s="446" t="s">
        <v>85</v>
      </c>
      <c r="B175" s="447" t="s">
        <v>909</v>
      </c>
      <c r="C175" s="447" t="s">
        <v>1644</v>
      </c>
      <c r="D175" s="448"/>
      <c r="E175" s="502">
        <v>0.47916666666666669</v>
      </c>
      <c r="F175" s="504" t="s">
        <v>4187</v>
      </c>
      <c r="G175" s="32"/>
      <c r="H175" s="113"/>
      <c r="I175" s="43"/>
    </row>
    <row r="176" spans="1:9" s="26" customFormat="1" ht="12" customHeight="1" thickBot="1">
      <c r="A176" s="27" t="s">
        <v>1</v>
      </c>
      <c r="B176" s="149"/>
      <c r="C176" s="149"/>
      <c r="D176" s="41" t="s">
        <v>414</v>
      </c>
      <c r="E176" s="503" t="str">
        <f>C175</f>
        <v>沈維嘉</v>
      </c>
      <c r="F176" s="505"/>
      <c r="G176" s="32"/>
      <c r="H176" s="113"/>
      <c r="I176" s="43"/>
    </row>
    <row r="177" spans="1:9" s="26" customFormat="1" ht="12" customHeight="1">
      <c r="A177" s="35" t="s">
        <v>86</v>
      </c>
      <c r="B177" s="148" t="s">
        <v>851</v>
      </c>
      <c r="C177" s="148" t="s">
        <v>1645</v>
      </c>
      <c r="D177" s="42">
        <v>0.625</v>
      </c>
      <c r="E177" s="460" t="s">
        <v>4076</v>
      </c>
      <c r="F177" s="505"/>
      <c r="G177" s="32"/>
      <c r="H177" s="113"/>
      <c r="I177" s="43"/>
    </row>
    <row r="178" spans="1:9" s="26" customFormat="1" ht="12" customHeight="1" thickBot="1">
      <c r="A178" s="27" t="s">
        <v>1</v>
      </c>
      <c r="B178" s="149"/>
      <c r="C178" s="149"/>
      <c r="D178" s="38"/>
      <c r="E178" s="32"/>
      <c r="F178" s="505" t="s">
        <v>575</v>
      </c>
      <c r="G178" s="450" t="str">
        <f>F174</f>
        <v>沈維嘉</v>
      </c>
      <c r="H178" s="113" t="s">
        <v>796</v>
      </c>
      <c r="I178" s="43"/>
    </row>
    <row r="179" spans="1:9" s="26" customFormat="1" ht="12" customHeight="1">
      <c r="A179" s="30" t="s">
        <v>87</v>
      </c>
      <c r="B179" s="148" t="s">
        <v>887</v>
      </c>
      <c r="C179" s="148" t="s">
        <v>1646</v>
      </c>
      <c r="D179" s="31"/>
      <c r="E179" s="32"/>
      <c r="F179" s="40">
        <v>0.47916666666666669</v>
      </c>
      <c r="G179" s="460" t="s">
        <v>4460</v>
      </c>
      <c r="H179" s="113"/>
      <c r="I179" s="43"/>
    </row>
    <row r="180" spans="1:9" s="26" customFormat="1" ht="12" customHeight="1" thickBot="1">
      <c r="A180" s="33" t="s">
        <v>1</v>
      </c>
      <c r="B180" s="149"/>
      <c r="C180" s="149"/>
      <c r="D180" s="34" t="s">
        <v>415</v>
      </c>
      <c r="E180" s="461" t="str">
        <f>C181</f>
        <v>林秉宏</v>
      </c>
      <c r="F180" s="39"/>
      <c r="G180" s="32"/>
      <c r="H180" s="113"/>
      <c r="I180" s="43"/>
    </row>
    <row r="181" spans="1:9" s="26" customFormat="1" ht="12" customHeight="1" thickBot="1">
      <c r="A181" s="446" t="s">
        <v>88</v>
      </c>
      <c r="B181" s="447" t="s">
        <v>875</v>
      </c>
      <c r="C181" s="447" t="s">
        <v>1647</v>
      </c>
      <c r="D181" s="457">
        <v>0.625</v>
      </c>
      <c r="E181" s="462" t="s">
        <v>4067</v>
      </c>
      <c r="F181" s="39"/>
      <c r="G181" s="32"/>
      <c r="H181" s="113"/>
      <c r="I181" s="43"/>
    </row>
    <row r="182" spans="1:9" s="26" customFormat="1" ht="12" customHeight="1" thickBot="1">
      <c r="A182" s="27" t="s">
        <v>1</v>
      </c>
      <c r="B182" s="149"/>
      <c r="C182" s="149"/>
      <c r="D182" s="38"/>
      <c r="E182" s="39" t="s">
        <v>522</v>
      </c>
      <c r="F182" s="458" t="str">
        <f>E184</f>
        <v>湯繼淵</v>
      </c>
      <c r="G182" s="32"/>
      <c r="H182" s="113"/>
      <c r="I182" s="43"/>
    </row>
    <row r="183" spans="1:9" s="26" customFormat="1" ht="12" customHeight="1">
      <c r="A183" s="30" t="s">
        <v>89</v>
      </c>
      <c r="B183" s="377" t="s">
        <v>853</v>
      </c>
      <c r="C183" s="377" t="s">
        <v>1648</v>
      </c>
      <c r="D183" s="31"/>
      <c r="E183" s="502">
        <v>0.47916666666666669</v>
      </c>
      <c r="F183" s="466" t="s">
        <v>4188</v>
      </c>
      <c r="G183" s="32"/>
      <c r="H183" s="113"/>
      <c r="I183" s="43"/>
    </row>
    <row r="184" spans="1:9" s="26" customFormat="1" ht="12" customHeight="1" thickBot="1">
      <c r="A184" s="33" t="s">
        <v>1</v>
      </c>
      <c r="B184" s="149"/>
      <c r="C184" s="149"/>
      <c r="D184" s="34" t="s">
        <v>416</v>
      </c>
      <c r="E184" s="506" t="str">
        <f>C185</f>
        <v>湯繼淵</v>
      </c>
      <c r="F184" s="32"/>
      <c r="G184" s="32"/>
      <c r="H184" s="113"/>
      <c r="I184" s="43"/>
    </row>
    <row r="185" spans="1:9" s="26" customFormat="1" ht="12" customHeight="1" thickBot="1">
      <c r="A185" s="446" t="s">
        <v>90</v>
      </c>
      <c r="B185" s="447" t="s">
        <v>854</v>
      </c>
      <c r="C185" s="447" t="s">
        <v>1649</v>
      </c>
      <c r="D185" s="455">
        <v>0.64236111111111105</v>
      </c>
      <c r="E185" s="32"/>
      <c r="F185" s="32"/>
      <c r="G185" s="32"/>
      <c r="H185" s="113"/>
      <c r="I185" s="43"/>
    </row>
    <row r="186" spans="1:9" s="26" customFormat="1" ht="12" customHeight="1">
      <c r="A186" s="27" t="s">
        <v>1</v>
      </c>
      <c r="B186" s="149"/>
      <c r="C186" s="149"/>
      <c r="D186" s="38"/>
      <c r="E186" s="32"/>
      <c r="F186" s="32"/>
      <c r="G186" s="32" t="s">
        <v>319</v>
      </c>
      <c r="H186" s="113"/>
      <c r="I186" s="43"/>
    </row>
    <row r="187" spans="1:9" s="26" customFormat="1" ht="12" customHeight="1" thickBot="1">
      <c r="A187" s="446" t="s">
        <v>91</v>
      </c>
      <c r="B187" s="447" t="s">
        <v>1391</v>
      </c>
      <c r="C187" s="447" t="s">
        <v>1650</v>
      </c>
      <c r="D187" s="448"/>
      <c r="E187" s="32"/>
      <c r="F187" s="32"/>
      <c r="G187" s="108" t="s">
        <v>260</v>
      </c>
      <c r="H187" s="113"/>
      <c r="I187" s="43"/>
    </row>
    <row r="188" spans="1:9" s="26" customFormat="1" ht="12" customHeight="1" thickBot="1">
      <c r="A188" s="27" t="s">
        <v>1</v>
      </c>
      <c r="B188" s="149"/>
      <c r="C188" s="149"/>
      <c r="D188" s="41" t="s">
        <v>417</v>
      </c>
      <c r="E188" s="450" t="str">
        <f>C187</f>
        <v>陳實謙</v>
      </c>
      <c r="F188" s="32"/>
      <c r="G188" s="32"/>
      <c r="H188" s="113"/>
      <c r="I188" s="43"/>
    </row>
    <row r="189" spans="1:9" s="26" customFormat="1" ht="12" customHeight="1">
      <c r="A189" s="35" t="s">
        <v>92</v>
      </c>
      <c r="B189" s="148" t="s">
        <v>1651</v>
      </c>
      <c r="C189" s="148" t="s">
        <v>1652</v>
      </c>
      <c r="D189" s="42">
        <v>0.64236111111111105</v>
      </c>
      <c r="E189" s="511" t="s">
        <v>4079</v>
      </c>
      <c r="F189" s="32"/>
      <c r="G189" s="32"/>
      <c r="H189" s="113"/>
      <c r="I189" s="43"/>
    </row>
    <row r="190" spans="1:9" s="26" customFormat="1" ht="12" customHeight="1" thickBot="1">
      <c r="A190" s="27" t="s">
        <v>1</v>
      </c>
      <c r="B190" s="149"/>
      <c r="C190" s="149"/>
      <c r="D190" s="38"/>
      <c r="E190" s="505" t="s">
        <v>523</v>
      </c>
      <c r="F190" s="450" t="str">
        <f>E188</f>
        <v>陳實謙</v>
      </c>
      <c r="G190" s="32"/>
      <c r="H190" s="113"/>
      <c r="I190" s="43"/>
    </row>
    <row r="191" spans="1:9" s="26" customFormat="1" ht="12" customHeight="1" thickBot="1">
      <c r="A191" s="446" t="s">
        <v>93</v>
      </c>
      <c r="B191" s="447" t="s">
        <v>890</v>
      </c>
      <c r="C191" s="447" t="s">
        <v>1653</v>
      </c>
      <c r="D191" s="448"/>
      <c r="E191" s="40">
        <v>0.47916666666666669</v>
      </c>
      <c r="F191" s="454" t="s">
        <v>4191</v>
      </c>
      <c r="G191" s="32"/>
      <c r="H191" s="113"/>
      <c r="I191" s="43"/>
    </row>
    <row r="192" spans="1:9" s="26" customFormat="1" ht="12" customHeight="1" thickBot="1">
      <c r="A192" s="27" t="s">
        <v>1</v>
      </c>
      <c r="B192" s="149"/>
      <c r="C192" s="149"/>
      <c r="D192" s="449" t="s">
        <v>418</v>
      </c>
      <c r="E192" s="452" t="str">
        <f>C191</f>
        <v>劉耀鈞</v>
      </c>
      <c r="F192" s="39"/>
      <c r="G192" s="32"/>
      <c r="H192" s="113"/>
      <c r="I192" s="43"/>
    </row>
    <row r="193" spans="1:9" s="26" customFormat="1" ht="12" customHeight="1">
      <c r="A193" s="35" t="s">
        <v>94</v>
      </c>
      <c r="B193" s="148" t="s">
        <v>850</v>
      </c>
      <c r="C193" s="148" t="s">
        <v>1654</v>
      </c>
      <c r="D193" s="42">
        <v>0.64236111111111105</v>
      </c>
      <c r="E193" s="32" t="s">
        <v>4078</v>
      </c>
      <c r="F193" s="39"/>
      <c r="G193" s="32"/>
      <c r="H193" s="113"/>
      <c r="I193" s="43"/>
    </row>
    <row r="194" spans="1:9" s="26" customFormat="1" ht="12" customHeight="1" thickBot="1">
      <c r="A194" s="27" t="s">
        <v>1</v>
      </c>
      <c r="B194" s="149"/>
      <c r="C194" s="149"/>
      <c r="D194" s="38"/>
      <c r="E194" s="32"/>
      <c r="F194" s="39" t="s">
        <v>576</v>
      </c>
      <c r="G194" s="463" t="str">
        <f>F198</f>
        <v>游杰恩</v>
      </c>
      <c r="H194" s="113" t="s">
        <v>795</v>
      </c>
      <c r="I194" s="43"/>
    </row>
    <row r="195" spans="1:9" s="26" customFormat="1" ht="12" customHeight="1">
      <c r="A195" s="30" t="s">
        <v>95</v>
      </c>
      <c r="B195" s="148" t="s">
        <v>685</v>
      </c>
      <c r="C195" s="148" t="s">
        <v>1655</v>
      </c>
      <c r="D195" s="31"/>
      <c r="E195" s="32"/>
      <c r="F195" s="502">
        <v>0.47916666666666669</v>
      </c>
      <c r="G195" s="32" t="s">
        <v>4461</v>
      </c>
      <c r="H195" s="113"/>
      <c r="I195" s="43"/>
    </row>
    <row r="196" spans="1:9" s="26" customFormat="1" ht="12" customHeight="1" thickBot="1">
      <c r="A196" s="33" t="s">
        <v>1</v>
      </c>
      <c r="B196" s="149"/>
      <c r="C196" s="149"/>
      <c r="D196" s="34" t="s">
        <v>419</v>
      </c>
      <c r="E196" s="463" t="str">
        <f>C197</f>
        <v>游杰恩</v>
      </c>
      <c r="F196" s="505"/>
      <c r="G196" s="32"/>
      <c r="H196" s="113"/>
      <c r="I196" s="43"/>
    </row>
    <row r="197" spans="1:9" s="26" customFormat="1" ht="12" customHeight="1" thickBot="1">
      <c r="A197" s="446" t="s">
        <v>96</v>
      </c>
      <c r="B197" s="447" t="s">
        <v>860</v>
      </c>
      <c r="C197" s="447" t="s">
        <v>1656</v>
      </c>
      <c r="D197" s="457">
        <v>0.64236111111111105</v>
      </c>
      <c r="E197" s="510" t="s">
        <v>4080</v>
      </c>
      <c r="F197" s="505"/>
      <c r="G197" s="32"/>
      <c r="H197" s="113"/>
      <c r="I197" s="43"/>
    </row>
    <row r="198" spans="1:9" s="26" customFormat="1" ht="12" customHeight="1" thickBot="1">
      <c r="A198" s="27" t="s">
        <v>1</v>
      </c>
      <c r="B198" s="149"/>
      <c r="C198" s="149"/>
      <c r="D198" s="38"/>
      <c r="E198" s="505" t="s">
        <v>524</v>
      </c>
      <c r="F198" s="553" t="str">
        <f>E196</f>
        <v>游杰恩</v>
      </c>
      <c r="G198" s="32"/>
      <c r="H198" s="113"/>
      <c r="I198" s="43"/>
    </row>
    <row r="199" spans="1:9" s="26" customFormat="1" ht="12" customHeight="1">
      <c r="A199" s="30" t="s">
        <v>97</v>
      </c>
      <c r="B199" s="148" t="s">
        <v>858</v>
      </c>
      <c r="C199" s="148" t="s">
        <v>1657</v>
      </c>
      <c r="D199" s="31"/>
      <c r="E199" s="40">
        <v>0.47916666666666669</v>
      </c>
      <c r="F199" s="460" t="s">
        <v>4192</v>
      </c>
      <c r="G199" s="32"/>
      <c r="H199" s="113"/>
      <c r="I199" s="43"/>
    </row>
    <row r="200" spans="1:9" s="26" customFormat="1" ht="12" customHeight="1" thickBot="1">
      <c r="A200" s="33" t="s">
        <v>1</v>
      </c>
      <c r="B200" s="149"/>
      <c r="C200" s="149"/>
      <c r="D200" s="34" t="s">
        <v>420</v>
      </c>
      <c r="E200" s="451" t="str">
        <f>C201</f>
        <v>鄭昊昀</v>
      </c>
      <c r="F200" s="32"/>
      <c r="G200" s="32"/>
      <c r="H200" s="113"/>
      <c r="I200" s="43"/>
    </row>
    <row r="201" spans="1:9" s="26" customFormat="1" ht="12" customHeight="1" thickBot="1">
      <c r="A201" s="446" t="s">
        <v>98</v>
      </c>
      <c r="B201" s="447" t="s">
        <v>1658</v>
      </c>
      <c r="C201" s="447" t="s">
        <v>1659</v>
      </c>
      <c r="D201" s="455">
        <v>0.64236111111111105</v>
      </c>
      <c r="E201" s="32" t="s">
        <v>4077</v>
      </c>
      <c r="F201" s="32"/>
      <c r="G201" s="32"/>
      <c r="H201" s="113"/>
      <c r="I201" s="43"/>
    </row>
    <row r="202" spans="1:9" s="26" customFormat="1" ht="12" customHeight="1">
      <c r="A202" s="23"/>
      <c r="B202" s="80"/>
      <c r="C202" s="80"/>
      <c r="D202" s="41"/>
      <c r="E202" s="32"/>
      <c r="F202" s="32"/>
      <c r="G202" s="32"/>
      <c r="H202" s="113"/>
      <c r="I202" s="43"/>
    </row>
    <row r="203" spans="1:9" s="26" customFormat="1" ht="12" customHeight="1">
      <c r="A203" s="23"/>
      <c r="B203" s="77"/>
      <c r="C203" s="77"/>
      <c r="D203" s="38"/>
      <c r="E203" s="44"/>
      <c r="F203" s="25"/>
      <c r="G203" s="25"/>
      <c r="H203" s="113"/>
      <c r="I203" s="43"/>
    </row>
    <row r="204" spans="1:9" s="26" customFormat="1" ht="12" customHeight="1">
      <c r="A204" s="12" t="s">
        <v>2329</v>
      </c>
      <c r="B204" s="78"/>
      <c r="C204" s="25" t="s">
        <v>262</v>
      </c>
      <c r="D204" s="158" t="s">
        <v>3665</v>
      </c>
      <c r="E204" s="158" t="s">
        <v>2370</v>
      </c>
      <c r="F204" s="158" t="s">
        <v>2369</v>
      </c>
      <c r="G204" s="28"/>
      <c r="H204" s="112"/>
      <c r="I204" s="43"/>
    </row>
    <row r="205" spans="1:9" s="29" customFormat="1" ht="12" customHeight="1">
      <c r="A205" s="27" t="s">
        <v>1</v>
      </c>
      <c r="B205" s="78"/>
      <c r="C205" s="79"/>
      <c r="D205" s="28"/>
      <c r="E205" s="28"/>
      <c r="F205" s="28"/>
      <c r="G205" s="28"/>
      <c r="H205" s="112"/>
      <c r="I205" s="24"/>
    </row>
    <row r="206" spans="1:9" s="26" customFormat="1" ht="12" customHeight="1">
      <c r="A206" s="30" t="s">
        <v>99</v>
      </c>
      <c r="B206" s="148" t="s">
        <v>849</v>
      </c>
      <c r="C206" s="148" t="s">
        <v>1660</v>
      </c>
      <c r="D206" s="31"/>
      <c r="E206" s="32"/>
      <c r="F206" s="32"/>
      <c r="G206" s="32"/>
      <c r="H206" s="113"/>
      <c r="I206" s="43"/>
    </row>
    <row r="207" spans="1:9" s="26" customFormat="1" ht="12" customHeight="1" thickBot="1">
      <c r="A207" s="33" t="s">
        <v>1</v>
      </c>
      <c r="B207" s="149"/>
      <c r="C207" s="149"/>
      <c r="D207" s="34" t="s">
        <v>421</v>
      </c>
      <c r="E207" s="463" t="str">
        <f>C208</f>
        <v>朱俊嶧</v>
      </c>
      <c r="F207" s="32"/>
      <c r="G207" s="32"/>
      <c r="H207" s="113"/>
      <c r="I207" s="43"/>
    </row>
    <row r="208" spans="1:9" s="26" customFormat="1" ht="12" customHeight="1" thickBot="1">
      <c r="A208" s="446" t="s">
        <v>100</v>
      </c>
      <c r="B208" s="447" t="s">
        <v>778</v>
      </c>
      <c r="C208" s="447" t="s">
        <v>1661</v>
      </c>
      <c r="D208" s="455">
        <v>0.64236111111111105</v>
      </c>
      <c r="E208" s="504" t="s">
        <v>4081</v>
      </c>
      <c r="F208" s="32"/>
      <c r="G208" s="37"/>
      <c r="H208" s="113"/>
      <c r="I208" s="43"/>
    </row>
    <row r="209" spans="1:9" s="26" customFormat="1" ht="12" customHeight="1" thickBot="1">
      <c r="A209" s="27" t="s">
        <v>1</v>
      </c>
      <c r="B209" s="149"/>
      <c r="C209" s="149"/>
      <c r="D209" s="38"/>
      <c r="E209" s="505" t="s">
        <v>525</v>
      </c>
      <c r="F209" s="450" t="str">
        <f>E207</f>
        <v>朱俊嶧</v>
      </c>
      <c r="G209" s="32"/>
      <c r="H209" s="113"/>
      <c r="I209" s="43"/>
    </row>
    <row r="210" spans="1:9" s="26" customFormat="1" ht="12" customHeight="1" thickBot="1">
      <c r="A210" s="446" t="s">
        <v>101</v>
      </c>
      <c r="B210" s="447" t="s">
        <v>910</v>
      </c>
      <c r="C210" s="447" t="s">
        <v>1662</v>
      </c>
      <c r="D210" s="448"/>
      <c r="E210" s="40">
        <v>0.47916666666666669</v>
      </c>
      <c r="F210" s="39" t="s">
        <v>4189</v>
      </c>
      <c r="G210" s="32"/>
      <c r="H210" s="113"/>
      <c r="I210" s="43"/>
    </row>
    <row r="211" spans="1:9" s="26" customFormat="1" ht="12" customHeight="1" thickBot="1">
      <c r="A211" s="27" t="s">
        <v>1</v>
      </c>
      <c r="B211" s="149"/>
      <c r="C211" s="149"/>
      <c r="D211" s="41" t="s">
        <v>422</v>
      </c>
      <c r="E211" s="452" t="str">
        <f>C210</f>
        <v>莊善傑</v>
      </c>
      <c r="F211" s="39"/>
      <c r="G211" s="32"/>
      <c r="H211" s="113"/>
      <c r="I211" s="43"/>
    </row>
    <row r="212" spans="1:9" s="26" customFormat="1" ht="12" customHeight="1">
      <c r="A212" s="35" t="s">
        <v>102</v>
      </c>
      <c r="B212" s="148" t="s">
        <v>1060</v>
      </c>
      <c r="C212" s="148" t="s">
        <v>1663</v>
      </c>
      <c r="D212" s="42">
        <v>0.64236111111111105</v>
      </c>
      <c r="E212" s="37" t="s">
        <v>4085</v>
      </c>
      <c r="F212" s="39"/>
      <c r="G212" s="37"/>
      <c r="H212" s="113"/>
      <c r="I212" s="43"/>
    </row>
    <row r="213" spans="1:9" s="26" customFormat="1" ht="12" customHeight="1" thickBot="1">
      <c r="A213" s="27" t="s">
        <v>1</v>
      </c>
      <c r="B213" s="149"/>
      <c r="C213" s="149"/>
      <c r="D213" s="38"/>
      <c r="E213" s="32"/>
      <c r="F213" s="39" t="s">
        <v>577</v>
      </c>
      <c r="G213" s="463" t="str">
        <f>F217</f>
        <v>顧宸宇</v>
      </c>
      <c r="H213" s="113" t="s">
        <v>367</v>
      </c>
      <c r="I213" s="43"/>
    </row>
    <row r="214" spans="1:9" s="26" customFormat="1" ht="12" customHeight="1">
      <c r="A214" s="30" t="s">
        <v>103</v>
      </c>
      <c r="B214" s="148" t="s">
        <v>884</v>
      </c>
      <c r="C214" s="148" t="s">
        <v>1664</v>
      </c>
      <c r="D214" s="31"/>
      <c r="E214" s="32"/>
      <c r="F214" s="502">
        <v>0.47916666666666669</v>
      </c>
      <c r="G214" s="32" t="s">
        <v>4465</v>
      </c>
      <c r="H214" s="113"/>
      <c r="I214" s="43"/>
    </row>
    <row r="215" spans="1:9" s="26" customFormat="1" ht="12" customHeight="1" thickBot="1">
      <c r="A215" s="33" t="s">
        <v>1</v>
      </c>
      <c r="B215" s="149"/>
      <c r="C215" s="149"/>
      <c r="D215" s="34" t="s">
        <v>423</v>
      </c>
      <c r="E215" s="463" t="str">
        <f>C216</f>
        <v>顧宸宇</v>
      </c>
      <c r="F215" s="505"/>
      <c r="G215" s="32"/>
      <c r="H215" s="113"/>
      <c r="I215" s="43"/>
    </row>
    <row r="216" spans="1:9" s="26" customFormat="1" ht="12" customHeight="1" thickBot="1">
      <c r="A216" s="35" t="s">
        <v>104</v>
      </c>
      <c r="B216" s="447" t="s">
        <v>865</v>
      </c>
      <c r="C216" s="447" t="s">
        <v>1665</v>
      </c>
      <c r="D216" s="455">
        <v>0.64236111111111105</v>
      </c>
      <c r="E216" s="510" t="s">
        <v>4082</v>
      </c>
      <c r="F216" s="505"/>
      <c r="G216" s="32"/>
      <c r="H216" s="113"/>
      <c r="I216" s="43"/>
    </row>
    <row r="217" spans="1:9" s="26" customFormat="1" ht="12" customHeight="1" thickBot="1">
      <c r="A217" s="27" t="s">
        <v>1</v>
      </c>
      <c r="B217" s="149"/>
      <c r="C217" s="149"/>
      <c r="D217" s="38"/>
      <c r="E217" s="505" t="s">
        <v>526</v>
      </c>
      <c r="F217" s="503" t="str">
        <f>E215</f>
        <v>顧宸宇</v>
      </c>
      <c r="G217" s="32"/>
      <c r="H217" s="113"/>
      <c r="I217" s="43"/>
    </row>
    <row r="218" spans="1:9" s="26" customFormat="1" ht="12" customHeight="1" thickBot="1">
      <c r="A218" s="446" t="s">
        <v>105</v>
      </c>
      <c r="B218" s="447" t="s">
        <v>870</v>
      </c>
      <c r="C218" s="447" t="s">
        <v>1666</v>
      </c>
      <c r="D218" s="448"/>
      <c r="E218" s="40">
        <v>0.47916666666666669</v>
      </c>
      <c r="F218" s="460" t="s">
        <v>4190</v>
      </c>
      <c r="G218" s="37"/>
      <c r="H218" s="113"/>
      <c r="I218" s="43"/>
    </row>
    <row r="219" spans="1:9" s="26" customFormat="1" ht="12" customHeight="1" thickBot="1">
      <c r="A219" s="27" t="s">
        <v>1</v>
      </c>
      <c r="B219" s="149"/>
      <c r="C219" s="149"/>
      <c r="D219" s="41" t="s">
        <v>424</v>
      </c>
      <c r="E219" s="452" t="str">
        <f>C218</f>
        <v>林彥廷</v>
      </c>
      <c r="F219" s="32"/>
      <c r="G219" s="32"/>
      <c r="H219" s="113"/>
      <c r="I219" s="43"/>
    </row>
    <row r="220" spans="1:9" s="26" customFormat="1" ht="12" customHeight="1">
      <c r="A220" s="35" t="s">
        <v>106</v>
      </c>
      <c r="B220" s="148" t="s">
        <v>882</v>
      </c>
      <c r="C220" s="148" t="s">
        <v>1667</v>
      </c>
      <c r="D220" s="42">
        <v>0.64236111111111105</v>
      </c>
      <c r="E220" s="32" t="s">
        <v>4083</v>
      </c>
      <c r="F220" s="37"/>
      <c r="G220" s="32"/>
      <c r="H220" s="113"/>
      <c r="I220" s="43"/>
    </row>
    <row r="221" spans="1:9" s="26" customFormat="1" ht="12" customHeight="1">
      <c r="A221" s="27" t="s">
        <v>1</v>
      </c>
      <c r="B221" s="149"/>
      <c r="C221" s="149"/>
      <c r="D221" s="38"/>
      <c r="E221" s="32"/>
      <c r="F221" s="32"/>
      <c r="G221" s="32" t="s">
        <v>319</v>
      </c>
      <c r="H221" s="113"/>
      <c r="I221" s="43"/>
    </row>
    <row r="222" spans="1:9" s="26" customFormat="1" ht="12" customHeight="1">
      <c r="A222" s="30" t="s">
        <v>107</v>
      </c>
      <c r="B222" s="148" t="s">
        <v>1668</v>
      </c>
      <c r="C222" s="148" t="s">
        <v>1669</v>
      </c>
      <c r="D222" s="31"/>
      <c r="E222" s="32"/>
      <c r="F222" s="32"/>
      <c r="G222" s="108" t="s">
        <v>260</v>
      </c>
      <c r="H222" s="113"/>
      <c r="I222" s="43"/>
    </row>
    <row r="223" spans="1:9" s="26" customFormat="1" ht="12" customHeight="1" thickBot="1">
      <c r="A223" s="33" t="s">
        <v>1</v>
      </c>
      <c r="B223" s="149"/>
      <c r="C223" s="149"/>
      <c r="D223" s="34" t="s">
        <v>425</v>
      </c>
      <c r="E223" s="463" t="str">
        <f>C224</f>
        <v>謝姚龍溱</v>
      </c>
      <c r="F223" s="32"/>
      <c r="G223" s="32"/>
      <c r="H223" s="113"/>
      <c r="I223" s="43"/>
    </row>
    <row r="224" spans="1:9" s="26" customFormat="1" ht="12" customHeight="1" thickBot="1">
      <c r="A224" s="468">
        <v>107</v>
      </c>
      <c r="B224" s="447" t="s">
        <v>862</v>
      </c>
      <c r="C224" s="447" t="s">
        <v>1670</v>
      </c>
      <c r="D224" s="457">
        <v>0.64236111111111105</v>
      </c>
      <c r="E224" s="469" t="s">
        <v>4086</v>
      </c>
      <c r="F224" s="32"/>
      <c r="G224" s="37"/>
      <c r="H224" s="113"/>
      <c r="I224" s="43"/>
    </row>
    <row r="225" spans="1:9" s="26" customFormat="1" ht="12" customHeight="1" thickBot="1">
      <c r="A225" s="27" t="s">
        <v>1</v>
      </c>
      <c r="B225" s="149"/>
      <c r="C225" s="149"/>
      <c r="D225" s="38"/>
      <c r="E225" s="39" t="s">
        <v>527</v>
      </c>
      <c r="F225" s="463" t="str">
        <f>E227</f>
        <v>郭宥禾</v>
      </c>
      <c r="G225" s="32"/>
      <c r="H225" s="113"/>
      <c r="I225" s="43"/>
    </row>
    <row r="226" spans="1:9" s="26" customFormat="1" ht="12" customHeight="1" thickBot="1">
      <c r="A226" s="446" t="s">
        <v>108</v>
      </c>
      <c r="B226" s="447" t="s">
        <v>854</v>
      </c>
      <c r="C226" s="447" t="s">
        <v>1671</v>
      </c>
      <c r="D226" s="448"/>
      <c r="E226" s="502">
        <v>0.47916666666666669</v>
      </c>
      <c r="F226" s="39" t="s">
        <v>4193</v>
      </c>
      <c r="G226" s="32"/>
      <c r="H226" s="113"/>
      <c r="I226" s="43"/>
    </row>
    <row r="227" spans="1:9" s="26" customFormat="1" ht="12" customHeight="1" thickBot="1">
      <c r="A227" s="27" t="s">
        <v>1</v>
      </c>
      <c r="B227" s="149"/>
      <c r="C227" s="149"/>
      <c r="D227" s="41" t="s">
        <v>426</v>
      </c>
      <c r="E227" s="503" t="str">
        <f>C226</f>
        <v>郭宥禾</v>
      </c>
      <c r="F227" s="39"/>
      <c r="G227" s="32"/>
      <c r="H227" s="113"/>
      <c r="I227" s="43"/>
    </row>
    <row r="228" spans="1:9" s="26" customFormat="1" ht="12" customHeight="1">
      <c r="A228" s="35" t="s">
        <v>109</v>
      </c>
      <c r="B228" s="148" t="s">
        <v>1672</v>
      </c>
      <c r="C228" s="148" t="s">
        <v>1673</v>
      </c>
      <c r="D228" s="42">
        <v>0.65972222222222221</v>
      </c>
      <c r="E228" s="37" t="s">
        <v>4087</v>
      </c>
      <c r="F228" s="39"/>
      <c r="G228" s="32"/>
      <c r="H228" s="113"/>
      <c r="I228" s="43"/>
    </row>
    <row r="229" spans="1:9" s="26" customFormat="1" ht="12" customHeight="1" thickBot="1">
      <c r="A229" s="27" t="s">
        <v>1</v>
      </c>
      <c r="B229" s="149"/>
      <c r="C229" s="149"/>
      <c r="D229" s="38"/>
      <c r="E229" s="32"/>
      <c r="F229" s="39" t="s">
        <v>578</v>
      </c>
      <c r="G229" s="463" t="str">
        <f>F233</f>
        <v>林子祐</v>
      </c>
      <c r="H229" s="113" t="s">
        <v>333</v>
      </c>
      <c r="I229" s="43"/>
    </row>
    <row r="230" spans="1:9" s="26" customFormat="1" ht="12" customHeight="1" thickBot="1">
      <c r="A230" s="446" t="s">
        <v>110</v>
      </c>
      <c r="B230" s="447" t="s">
        <v>891</v>
      </c>
      <c r="C230" s="447" t="s">
        <v>1674</v>
      </c>
      <c r="D230" s="448"/>
      <c r="E230" s="32"/>
      <c r="F230" s="502">
        <v>0.49652777777777773</v>
      </c>
      <c r="G230" s="466" t="s">
        <v>4466</v>
      </c>
      <c r="H230" s="113"/>
      <c r="I230" s="43"/>
    </row>
    <row r="231" spans="1:9" s="26" customFormat="1" ht="12" customHeight="1" thickBot="1">
      <c r="A231" s="27" t="s">
        <v>1</v>
      </c>
      <c r="B231" s="149"/>
      <c r="C231" s="149"/>
      <c r="D231" s="449" t="s">
        <v>427</v>
      </c>
      <c r="E231" s="450" t="str">
        <f>C230</f>
        <v>莊秉翰</v>
      </c>
      <c r="F231" s="505"/>
      <c r="G231" s="32"/>
      <c r="H231" s="113"/>
      <c r="I231" s="43"/>
    </row>
    <row r="232" spans="1:9" s="26" customFormat="1" ht="12" customHeight="1">
      <c r="A232" s="35" t="s">
        <v>111</v>
      </c>
      <c r="B232" s="148" t="s">
        <v>1039</v>
      </c>
      <c r="C232" s="148" t="s">
        <v>1675</v>
      </c>
      <c r="D232" s="42">
        <v>0.65972222222222221</v>
      </c>
      <c r="E232" s="470" t="s">
        <v>4088</v>
      </c>
      <c r="F232" s="505"/>
      <c r="G232" s="32"/>
      <c r="H232" s="113"/>
      <c r="I232" s="43"/>
    </row>
    <row r="233" spans="1:9" s="26" customFormat="1" ht="12" customHeight="1" thickBot="1">
      <c r="A233" s="27" t="s">
        <v>1</v>
      </c>
      <c r="B233" s="149"/>
      <c r="C233" s="149"/>
      <c r="D233" s="38"/>
      <c r="E233" s="39" t="s">
        <v>528</v>
      </c>
      <c r="F233" s="506" t="str">
        <f>E235</f>
        <v>林子祐</v>
      </c>
      <c r="G233" s="32"/>
      <c r="H233" s="113"/>
      <c r="I233" s="43"/>
    </row>
    <row r="234" spans="1:9" s="26" customFormat="1" ht="12" customHeight="1">
      <c r="A234" s="30" t="s">
        <v>112</v>
      </c>
      <c r="B234" s="148" t="s">
        <v>1103</v>
      </c>
      <c r="C234" s="148" t="s">
        <v>1676</v>
      </c>
      <c r="D234" s="31"/>
      <c r="E234" s="502">
        <v>0.5</v>
      </c>
      <c r="F234" s="459" t="s">
        <v>4194</v>
      </c>
      <c r="G234" s="37"/>
      <c r="H234" s="113"/>
      <c r="I234" s="43"/>
    </row>
    <row r="235" spans="1:9" s="26" customFormat="1" ht="12" customHeight="1" thickBot="1">
      <c r="A235" s="33" t="s">
        <v>1</v>
      </c>
      <c r="B235" s="149"/>
      <c r="C235" s="149"/>
      <c r="D235" s="34" t="s">
        <v>428</v>
      </c>
      <c r="E235" s="506" t="str">
        <f>C236</f>
        <v>林子祐</v>
      </c>
      <c r="F235" s="32"/>
      <c r="G235" s="32"/>
      <c r="H235" s="113"/>
      <c r="I235" s="43"/>
    </row>
    <row r="236" spans="1:9" s="26" customFormat="1" ht="12" customHeight="1" thickBot="1">
      <c r="A236" s="446" t="s">
        <v>113</v>
      </c>
      <c r="B236" s="447" t="s">
        <v>893</v>
      </c>
      <c r="C236" s="447" t="s">
        <v>1677</v>
      </c>
      <c r="D236" s="457">
        <v>0.65972222222222221</v>
      </c>
      <c r="E236" s="471" t="s">
        <v>4089</v>
      </c>
      <c r="F236" s="37"/>
      <c r="G236" s="32"/>
      <c r="H236" s="113"/>
      <c r="I236" s="43"/>
    </row>
    <row r="237" spans="1:9" s="26" customFormat="1" ht="12" customHeight="1">
      <c r="A237" s="27" t="s">
        <v>1</v>
      </c>
      <c r="B237" s="149"/>
      <c r="C237" s="149"/>
      <c r="D237" s="38"/>
      <c r="E237" s="32"/>
      <c r="F237" s="32"/>
      <c r="G237" s="32"/>
      <c r="H237" s="113" t="s">
        <v>319</v>
      </c>
      <c r="I237" s="43"/>
    </row>
    <row r="238" spans="1:9" s="26" customFormat="1" ht="12" customHeight="1">
      <c r="A238" s="30" t="s">
        <v>114</v>
      </c>
      <c r="B238" s="148" t="s">
        <v>1026</v>
      </c>
      <c r="C238" s="148" t="s">
        <v>1678</v>
      </c>
      <c r="D238" s="31"/>
      <c r="E238" s="32"/>
      <c r="F238" s="32"/>
      <c r="G238" s="32"/>
      <c r="H238" s="114" t="s">
        <v>260</v>
      </c>
      <c r="I238" s="43"/>
    </row>
    <row r="239" spans="1:9" s="26" customFormat="1" ht="12" customHeight="1" thickBot="1">
      <c r="A239" s="33" t="s">
        <v>1</v>
      </c>
      <c r="B239" s="149"/>
      <c r="C239" s="149"/>
      <c r="D239" s="34" t="s">
        <v>429</v>
      </c>
      <c r="E239" s="463" t="str">
        <f>C240</f>
        <v>方威喆</v>
      </c>
      <c r="F239" s="32"/>
      <c r="G239" s="32"/>
      <c r="H239" s="113"/>
      <c r="I239" s="43"/>
    </row>
    <row r="240" spans="1:9" s="26" customFormat="1" ht="12" customHeight="1" thickBot="1">
      <c r="A240" s="446" t="s">
        <v>115</v>
      </c>
      <c r="B240" s="447" t="s">
        <v>1010</v>
      </c>
      <c r="C240" s="447" t="s">
        <v>1679</v>
      </c>
      <c r="D240" s="455">
        <v>0.65972222222222221</v>
      </c>
      <c r="E240" s="39" t="s">
        <v>4084</v>
      </c>
      <c r="F240" s="32"/>
      <c r="G240" s="37"/>
      <c r="H240" s="113"/>
      <c r="I240" s="43"/>
    </row>
    <row r="241" spans="1:9" s="26" customFormat="1" ht="12" customHeight="1" thickBot="1">
      <c r="A241" s="27" t="s">
        <v>1</v>
      </c>
      <c r="B241" s="149"/>
      <c r="C241" s="149"/>
      <c r="D241" s="38"/>
      <c r="E241" s="39" t="s">
        <v>529</v>
      </c>
      <c r="F241" s="463" t="str">
        <f>E243</f>
        <v>傅昱愷</v>
      </c>
      <c r="G241" s="32"/>
      <c r="H241" s="113"/>
      <c r="I241" s="43"/>
    </row>
    <row r="242" spans="1:9" s="26" customFormat="1" ht="12" customHeight="1">
      <c r="A242" s="30" t="s">
        <v>116</v>
      </c>
      <c r="B242" s="148" t="s">
        <v>894</v>
      </c>
      <c r="C242" s="148" t="s">
        <v>1680</v>
      </c>
      <c r="D242" s="31"/>
      <c r="E242" s="502">
        <v>0.5</v>
      </c>
      <c r="F242" s="510" t="s">
        <v>4202</v>
      </c>
      <c r="G242" s="32"/>
      <c r="H242" s="113"/>
      <c r="I242" s="43"/>
    </row>
    <row r="243" spans="1:9" s="26" customFormat="1" ht="12" customHeight="1" thickBot="1">
      <c r="A243" s="33" t="s">
        <v>1</v>
      </c>
      <c r="B243" s="149"/>
      <c r="C243" s="149"/>
      <c r="D243" s="34" t="s">
        <v>430</v>
      </c>
      <c r="E243" s="506" t="str">
        <f>C244</f>
        <v>傅昱愷</v>
      </c>
      <c r="F243" s="505"/>
      <c r="G243" s="32"/>
      <c r="H243" s="113"/>
      <c r="I243" s="43"/>
    </row>
    <row r="244" spans="1:9" s="26" customFormat="1" ht="12" customHeight="1" thickBot="1">
      <c r="A244" s="446" t="s">
        <v>117</v>
      </c>
      <c r="B244" s="447" t="s">
        <v>732</v>
      </c>
      <c r="C244" s="447" t="s">
        <v>1681</v>
      </c>
      <c r="D244" s="457">
        <v>0.65972222222222221</v>
      </c>
      <c r="E244" s="472" t="s">
        <v>4090</v>
      </c>
      <c r="F244" s="505"/>
      <c r="G244" s="32"/>
      <c r="H244" s="113"/>
      <c r="I244" s="43"/>
    </row>
    <row r="245" spans="1:9" s="26" customFormat="1" ht="12" customHeight="1" thickBot="1">
      <c r="A245" s="27" t="s">
        <v>1</v>
      </c>
      <c r="B245" s="149"/>
      <c r="C245" s="149"/>
      <c r="D245" s="38"/>
      <c r="E245" s="32" t="s">
        <v>259</v>
      </c>
      <c r="F245" s="505" t="s">
        <v>579</v>
      </c>
      <c r="G245" s="450" t="str">
        <f>F241</f>
        <v>傅昱愷</v>
      </c>
      <c r="H245" s="113" t="s">
        <v>334</v>
      </c>
      <c r="I245" s="43"/>
    </row>
    <row r="246" spans="1:9" s="26" customFormat="1" ht="12" customHeight="1">
      <c r="A246" s="30" t="s">
        <v>118</v>
      </c>
      <c r="B246" s="148" t="s">
        <v>900</v>
      </c>
      <c r="C246" s="148" t="s">
        <v>1682</v>
      </c>
      <c r="D246" s="31"/>
      <c r="E246" s="32"/>
      <c r="F246" s="40">
        <v>0.49652777777777773</v>
      </c>
      <c r="G246" s="460" t="s">
        <v>4424</v>
      </c>
      <c r="H246" s="113"/>
      <c r="I246" s="43"/>
    </row>
    <row r="247" spans="1:9" s="26" customFormat="1" ht="12" customHeight="1" thickBot="1">
      <c r="A247" s="33" t="s">
        <v>1</v>
      </c>
      <c r="B247" s="149"/>
      <c r="C247" s="149"/>
      <c r="D247" s="34" t="s">
        <v>431</v>
      </c>
      <c r="E247" s="461" t="str">
        <f>C248</f>
        <v>賴量群</v>
      </c>
      <c r="F247" s="39"/>
      <c r="G247" s="32"/>
      <c r="H247" s="113"/>
      <c r="I247" s="43"/>
    </row>
    <row r="248" spans="1:9" s="26" customFormat="1" ht="12" customHeight="1" thickBot="1">
      <c r="A248" s="446" t="s">
        <v>119</v>
      </c>
      <c r="B248" s="447" t="s">
        <v>853</v>
      </c>
      <c r="C248" s="447" t="s">
        <v>1683</v>
      </c>
      <c r="D248" s="457">
        <v>0.65972222222222221</v>
      </c>
      <c r="E248" s="512" t="s">
        <v>4091</v>
      </c>
      <c r="F248" s="39"/>
      <c r="G248" s="32"/>
      <c r="H248" s="113"/>
      <c r="I248" s="43"/>
    </row>
    <row r="249" spans="1:9" s="26" customFormat="1" ht="12" customHeight="1" thickBot="1">
      <c r="A249" s="27" t="s">
        <v>1</v>
      </c>
      <c r="B249" s="149"/>
      <c r="C249" s="149"/>
      <c r="D249" s="38"/>
      <c r="E249" s="505" t="s">
        <v>530</v>
      </c>
      <c r="F249" s="452" t="str">
        <f>E247</f>
        <v>賴量群</v>
      </c>
      <c r="G249" s="32"/>
      <c r="H249" s="113"/>
      <c r="I249" s="43"/>
    </row>
    <row r="250" spans="1:9" s="26" customFormat="1" ht="12" customHeight="1" thickBot="1">
      <c r="A250" s="446" t="s">
        <v>120</v>
      </c>
      <c r="B250" s="447" t="s">
        <v>864</v>
      </c>
      <c r="C250" s="447" t="s">
        <v>1684</v>
      </c>
      <c r="D250" s="448"/>
      <c r="E250" s="40">
        <v>0.5</v>
      </c>
      <c r="F250" s="32" t="s">
        <v>4195</v>
      </c>
      <c r="G250" s="32"/>
      <c r="H250" s="113"/>
      <c r="I250" s="43"/>
    </row>
    <row r="251" spans="1:9" s="26" customFormat="1" ht="12" customHeight="1" thickBot="1">
      <c r="A251" s="27" t="s">
        <v>1</v>
      </c>
      <c r="B251" s="149"/>
      <c r="C251" s="149"/>
      <c r="D251" s="41" t="s">
        <v>432</v>
      </c>
      <c r="E251" s="465" t="str">
        <f>C250</f>
        <v>呂冠翰</v>
      </c>
      <c r="F251" s="32"/>
      <c r="G251" s="32"/>
      <c r="H251" s="113"/>
      <c r="I251" s="43"/>
    </row>
    <row r="252" spans="1:9" s="26" customFormat="1" ht="12" customHeight="1">
      <c r="A252" s="35" t="s">
        <v>121</v>
      </c>
      <c r="B252" s="148" t="s">
        <v>1019</v>
      </c>
      <c r="C252" s="148" t="s">
        <v>1685</v>
      </c>
      <c r="D252" s="42">
        <v>0.65972222222222221</v>
      </c>
      <c r="E252" s="474" t="s">
        <v>4092</v>
      </c>
      <c r="F252" s="32"/>
      <c r="G252" s="32"/>
      <c r="H252" s="113"/>
      <c r="I252" s="43"/>
    </row>
    <row r="253" spans="1:9" s="26" customFormat="1" ht="12" customHeight="1">
      <c r="A253" s="27" t="s">
        <v>1</v>
      </c>
      <c r="B253" s="149"/>
      <c r="C253" s="149"/>
      <c r="D253" s="38"/>
      <c r="E253" s="32"/>
      <c r="F253" s="32"/>
      <c r="G253" s="32" t="s">
        <v>319</v>
      </c>
      <c r="H253" s="113"/>
      <c r="I253" s="43"/>
    </row>
    <row r="254" spans="1:9" s="26" customFormat="1" ht="12" customHeight="1" thickBot="1">
      <c r="A254" s="446" t="s">
        <v>122</v>
      </c>
      <c r="B254" s="447" t="s">
        <v>954</v>
      </c>
      <c r="C254" s="447" t="s">
        <v>1686</v>
      </c>
      <c r="D254" s="448"/>
      <c r="E254" s="32"/>
      <c r="F254" s="32"/>
      <c r="G254" s="108" t="s">
        <v>260</v>
      </c>
      <c r="H254" s="113"/>
      <c r="I254" s="43"/>
    </row>
    <row r="255" spans="1:9" s="26" customFormat="1" ht="12" customHeight="1" thickBot="1">
      <c r="A255" s="27" t="s">
        <v>1</v>
      </c>
      <c r="B255" s="149"/>
      <c r="C255" s="149"/>
      <c r="D255" s="41" t="s">
        <v>433</v>
      </c>
      <c r="E255" s="450" t="str">
        <f>C254</f>
        <v>史育騰</v>
      </c>
      <c r="F255" s="32"/>
      <c r="G255" s="32"/>
      <c r="H255" s="113"/>
      <c r="I255" s="43"/>
    </row>
    <row r="256" spans="1:9" s="26" customFormat="1" ht="12" customHeight="1">
      <c r="A256" s="35" t="s">
        <v>123</v>
      </c>
      <c r="B256" s="148" t="s">
        <v>785</v>
      </c>
      <c r="C256" s="148" t="s">
        <v>1687</v>
      </c>
      <c r="D256" s="42">
        <v>0.65972222222222221</v>
      </c>
      <c r="E256" s="470" t="s">
        <v>4093</v>
      </c>
      <c r="F256" s="32"/>
      <c r="G256" s="32"/>
      <c r="H256" s="113"/>
      <c r="I256" s="43"/>
    </row>
    <row r="257" spans="1:9" s="26" customFormat="1" ht="12" customHeight="1" thickBot="1">
      <c r="A257" s="27" t="s">
        <v>1</v>
      </c>
      <c r="B257" s="149"/>
      <c r="C257" s="149"/>
      <c r="D257" s="38"/>
      <c r="E257" s="39" t="s">
        <v>531</v>
      </c>
      <c r="F257" s="463" t="str">
        <f>E259</f>
        <v>王承詣</v>
      </c>
      <c r="G257" s="32"/>
      <c r="H257" s="113"/>
      <c r="I257" s="43"/>
    </row>
    <row r="258" spans="1:9" s="26" customFormat="1" ht="12" customHeight="1">
      <c r="A258" s="30" t="s">
        <v>124</v>
      </c>
      <c r="B258" s="148" t="s">
        <v>881</v>
      </c>
      <c r="C258" s="148" t="s">
        <v>1688</v>
      </c>
      <c r="D258" s="31"/>
      <c r="E258" s="502">
        <v>0.5</v>
      </c>
      <c r="F258" s="39" t="s">
        <v>4196</v>
      </c>
      <c r="G258" s="32"/>
      <c r="H258" s="113"/>
      <c r="I258" s="43"/>
    </row>
    <row r="259" spans="1:9" s="26" customFormat="1" ht="12" customHeight="1" thickBot="1">
      <c r="A259" s="33" t="s">
        <v>1</v>
      </c>
      <c r="B259" s="149"/>
      <c r="C259" s="149"/>
      <c r="D259" s="34" t="s">
        <v>434</v>
      </c>
      <c r="E259" s="506" t="str">
        <f>C260</f>
        <v>王承詣</v>
      </c>
      <c r="F259" s="39"/>
      <c r="G259" s="32"/>
      <c r="H259" s="113"/>
      <c r="I259" s="43"/>
    </row>
    <row r="260" spans="1:9" s="26" customFormat="1" ht="12" customHeight="1" thickBot="1">
      <c r="A260" s="446" t="s">
        <v>125</v>
      </c>
      <c r="B260" s="447" t="s">
        <v>879</v>
      </c>
      <c r="C260" s="447" t="s">
        <v>1689</v>
      </c>
      <c r="D260" s="455">
        <v>0.65972222222222221</v>
      </c>
      <c r="E260" s="37" t="s">
        <v>4096</v>
      </c>
      <c r="F260" s="39"/>
      <c r="G260" s="32"/>
      <c r="H260" s="113"/>
      <c r="I260" s="43"/>
    </row>
    <row r="261" spans="1:9" s="26" customFormat="1" ht="12" customHeight="1" thickBot="1">
      <c r="A261" s="27" t="s">
        <v>1</v>
      </c>
      <c r="B261" s="149"/>
      <c r="C261" s="149"/>
      <c r="D261" s="38"/>
      <c r="E261" s="32"/>
      <c r="F261" s="39" t="s">
        <v>580</v>
      </c>
      <c r="G261" s="461" t="str">
        <f>F265</f>
        <v>翁敬傑</v>
      </c>
      <c r="H261" s="113" t="s">
        <v>335</v>
      </c>
      <c r="I261" s="43"/>
    </row>
    <row r="262" spans="1:9" s="26" customFormat="1" ht="12" customHeight="1">
      <c r="A262" s="30" t="s">
        <v>126</v>
      </c>
      <c r="B262" s="148" t="s">
        <v>874</v>
      </c>
      <c r="C262" s="148" t="s">
        <v>1690</v>
      </c>
      <c r="D262" s="31"/>
      <c r="E262" s="32"/>
      <c r="F262" s="502">
        <v>0.49652777777777773</v>
      </c>
      <c r="G262" s="466" t="s">
        <v>4468</v>
      </c>
      <c r="H262" s="113"/>
      <c r="I262" s="43"/>
    </row>
    <row r="263" spans="1:9" s="26" customFormat="1" ht="12" customHeight="1" thickBot="1">
      <c r="A263" s="33" t="s">
        <v>1</v>
      </c>
      <c r="B263" s="149"/>
      <c r="C263" s="149"/>
      <c r="D263" s="34" t="s">
        <v>435</v>
      </c>
      <c r="E263" s="461" t="str">
        <f>C264</f>
        <v>翁敬傑</v>
      </c>
      <c r="F263" s="505"/>
      <c r="G263" s="32"/>
      <c r="H263" s="113"/>
      <c r="I263" s="43"/>
    </row>
    <row r="264" spans="1:9" s="26" customFormat="1" ht="12" customHeight="1" thickBot="1">
      <c r="A264" s="446" t="s">
        <v>127</v>
      </c>
      <c r="B264" s="447" t="s">
        <v>920</v>
      </c>
      <c r="C264" s="447" t="s">
        <v>1691</v>
      </c>
      <c r="D264" s="455">
        <v>0.65972222222222221</v>
      </c>
      <c r="E264" s="512" t="s">
        <v>4097</v>
      </c>
      <c r="F264" s="505"/>
      <c r="G264" s="32"/>
      <c r="H264" s="113"/>
      <c r="I264" s="43"/>
    </row>
    <row r="265" spans="1:9" s="26" customFormat="1" ht="12" customHeight="1" thickBot="1">
      <c r="A265" s="27" t="s">
        <v>1</v>
      </c>
      <c r="B265" s="149"/>
      <c r="C265" s="149"/>
      <c r="D265" s="38"/>
      <c r="E265" s="505" t="s">
        <v>532</v>
      </c>
      <c r="F265" s="503" t="str">
        <f>E263</f>
        <v>翁敬傑</v>
      </c>
      <c r="G265" s="32"/>
      <c r="H265" s="113"/>
      <c r="I265" s="43"/>
    </row>
    <row r="266" spans="1:9" s="26" customFormat="1" ht="12" customHeight="1">
      <c r="A266" s="30" t="s">
        <v>128</v>
      </c>
      <c r="B266" s="148" t="s">
        <v>872</v>
      </c>
      <c r="C266" s="148" t="s">
        <v>1692</v>
      </c>
      <c r="D266" s="31"/>
      <c r="E266" s="40">
        <v>0.5</v>
      </c>
      <c r="F266" s="460" t="s">
        <v>4197</v>
      </c>
      <c r="G266" s="32"/>
      <c r="H266" s="113"/>
      <c r="I266" s="43"/>
    </row>
    <row r="267" spans="1:9" s="26" customFormat="1" ht="12" customHeight="1" thickBot="1">
      <c r="A267" s="33" t="s">
        <v>1</v>
      </c>
      <c r="B267" s="149"/>
      <c r="C267" s="149"/>
      <c r="D267" s="34" t="s">
        <v>436</v>
      </c>
      <c r="E267" s="458" t="str">
        <f>C268</f>
        <v>許家鴻</v>
      </c>
      <c r="F267" s="32"/>
      <c r="G267" s="32"/>
      <c r="H267" s="113"/>
      <c r="I267" s="43"/>
    </row>
    <row r="268" spans="1:9" s="26" customFormat="1" ht="12" customHeight="1" thickBot="1">
      <c r="A268" s="446" t="s">
        <v>129</v>
      </c>
      <c r="B268" s="447" t="s">
        <v>903</v>
      </c>
      <c r="C268" s="447" t="s">
        <v>1693</v>
      </c>
      <c r="D268" s="455">
        <v>0.67708333333333337</v>
      </c>
      <c r="E268" s="471" t="s">
        <v>4094</v>
      </c>
      <c r="F268" s="32"/>
      <c r="G268" s="32"/>
      <c r="H268" s="113"/>
      <c r="I268" s="43"/>
    </row>
    <row r="269" spans="1:9" s="26" customFormat="1" ht="12" customHeight="1">
      <c r="A269" s="23"/>
      <c r="B269" s="78"/>
      <c r="C269" s="78"/>
      <c r="D269" s="41"/>
      <c r="E269" s="32"/>
      <c r="F269" s="32"/>
      <c r="G269" s="32"/>
      <c r="H269" s="113"/>
      <c r="I269" s="43"/>
    </row>
    <row r="270" spans="1:9" s="26" customFormat="1" ht="12" customHeight="1">
      <c r="A270" s="23"/>
      <c r="B270" s="77"/>
      <c r="C270" s="77"/>
      <c r="D270" s="38"/>
      <c r="E270" s="44"/>
      <c r="F270" s="25"/>
      <c r="G270" s="25"/>
      <c r="H270" s="113"/>
      <c r="I270" s="43"/>
    </row>
    <row r="271" spans="1:9" s="26" customFormat="1" ht="12" customHeight="1">
      <c r="A271" s="12" t="s">
        <v>2330</v>
      </c>
      <c r="B271" s="78"/>
      <c r="C271" s="25" t="s">
        <v>262</v>
      </c>
      <c r="D271" s="158" t="s">
        <v>3665</v>
      </c>
      <c r="E271" s="158" t="s">
        <v>2370</v>
      </c>
      <c r="F271" s="158" t="s">
        <v>2369</v>
      </c>
      <c r="G271" s="28"/>
      <c r="H271" s="112"/>
      <c r="I271" s="43"/>
    </row>
    <row r="272" spans="1:9" s="29" customFormat="1" ht="12" customHeight="1">
      <c r="A272" s="27" t="s">
        <v>1</v>
      </c>
      <c r="B272" s="78"/>
      <c r="C272" s="79"/>
      <c r="D272" s="28"/>
      <c r="E272" s="28"/>
      <c r="F272" s="28"/>
      <c r="G272" s="28"/>
      <c r="H272" s="112"/>
      <c r="I272" s="24"/>
    </row>
    <row r="273" spans="1:9" s="26" customFormat="1" ht="12" customHeight="1">
      <c r="A273" s="30" t="s">
        <v>130</v>
      </c>
      <c r="B273" s="148" t="s">
        <v>868</v>
      </c>
      <c r="C273" s="148" t="s">
        <v>1694</v>
      </c>
      <c r="D273" s="31"/>
      <c r="E273" s="32"/>
      <c r="F273" s="32"/>
      <c r="G273" s="32"/>
      <c r="H273" s="113"/>
      <c r="I273" s="43"/>
    </row>
    <row r="274" spans="1:9" s="26" customFormat="1" ht="12" customHeight="1" thickBot="1">
      <c r="A274" s="33" t="s">
        <v>1</v>
      </c>
      <c r="B274" s="149"/>
      <c r="C274" s="149"/>
      <c r="D274" s="34" t="s">
        <v>437</v>
      </c>
      <c r="E274" s="461" t="str">
        <f>C275</f>
        <v>王彥軒</v>
      </c>
      <c r="F274" s="32"/>
      <c r="G274" s="32"/>
      <c r="H274" s="113"/>
      <c r="I274" s="43"/>
    </row>
    <row r="275" spans="1:9" s="26" customFormat="1" ht="12" customHeight="1" thickBot="1">
      <c r="A275" s="446" t="s">
        <v>131</v>
      </c>
      <c r="B275" s="447" t="s">
        <v>1590</v>
      </c>
      <c r="C275" s="447" t="s">
        <v>1695</v>
      </c>
      <c r="D275" s="457">
        <v>0.67708333333333337</v>
      </c>
      <c r="E275" s="512" t="s">
        <v>4098</v>
      </c>
      <c r="F275" s="32"/>
      <c r="G275" s="37"/>
      <c r="H275" s="113"/>
      <c r="I275" s="43"/>
    </row>
    <row r="276" spans="1:9" s="26" customFormat="1" ht="12" customHeight="1" thickBot="1">
      <c r="A276" s="27" t="s">
        <v>1</v>
      </c>
      <c r="B276" s="149"/>
      <c r="C276" s="149"/>
      <c r="D276" s="38"/>
      <c r="E276" s="505" t="s">
        <v>533</v>
      </c>
      <c r="F276" s="450" t="str">
        <f>E274</f>
        <v>王彥軒</v>
      </c>
      <c r="G276" s="32"/>
      <c r="H276" s="113"/>
      <c r="I276" s="43"/>
    </row>
    <row r="277" spans="1:9" s="26" customFormat="1" ht="12" customHeight="1">
      <c r="A277" s="30" t="s">
        <v>132</v>
      </c>
      <c r="B277" s="148" t="s">
        <v>850</v>
      </c>
      <c r="C277" s="148" t="s">
        <v>1696</v>
      </c>
      <c r="D277" s="41"/>
      <c r="E277" s="40">
        <v>0.5</v>
      </c>
      <c r="F277" s="39" t="s">
        <v>4198</v>
      </c>
      <c r="G277" s="32"/>
      <c r="H277" s="113"/>
      <c r="I277" s="43"/>
    </row>
    <row r="278" spans="1:9" s="26" customFormat="1" ht="12" customHeight="1" thickBot="1">
      <c r="A278" s="33" t="s">
        <v>1</v>
      </c>
      <c r="B278" s="149"/>
      <c r="C278" s="149"/>
      <c r="D278" s="34" t="s">
        <v>438</v>
      </c>
      <c r="E278" s="451" t="str">
        <f>C279</f>
        <v>林泳棋</v>
      </c>
      <c r="F278" s="39"/>
      <c r="G278" s="32"/>
      <c r="H278" s="113"/>
      <c r="I278" s="43"/>
    </row>
    <row r="279" spans="1:9" s="26" customFormat="1" ht="12" customHeight="1" thickBot="1">
      <c r="A279" s="446" t="s">
        <v>133</v>
      </c>
      <c r="B279" s="447" t="s">
        <v>856</v>
      </c>
      <c r="C279" s="447" t="s">
        <v>1697</v>
      </c>
      <c r="D279" s="455">
        <v>0.67708333333333337</v>
      </c>
      <c r="E279" s="32" t="s">
        <v>4104</v>
      </c>
      <c r="F279" s="39"/>
      <c r="G279" s="37"/>
      <c r="H279" s="113"/>
      <c r="I279" s="43"/>
    </row>
    <row r="280" spans="1:9" s="26" customFormat="1" ht="12" customHeight="1" thickBot="1">
      <c r="A280" s="27" t="s">
        <v>1</v>
      </c>
      <c r="B280" s="149"/>
      <c r="C280" s="149"/>
      <c r="D280" s="38"/>
      <c r="E280" s="32"/>
      <c r="F280" s="39" t="s">
        <v>581</v>
      </c>
      <c r="G280" s="463" t="str">
        <f>F284</f>
        <v>林恩浩</v>
      </c>
      <c r="H280" s="113" t="s">
        <v>336</v>
      </c>
      <c r="I280" s="43"/>
    </row>
    <row r="281" spans="1:9" s="26" customFormat="1" ht="12" customHeight="1" thickBot="1">
      <c r="A281" s="446" t="s">
        <v>134</v>
      </c>
      <c r="B281" s="447" t="s">
        <v>890</v>
      </c>
      <c r="C281" s="447" t="s">
        <v>1698</v>
      </c>
      <c r="D281" s="448"/>
      <c r="E281" s="32"/>
      <c r="F281" s="502">
        <v>0.49652777777777773</v>
      </c>
      <c r="G281" s="466" t="s">
        <v>4462</v>
      </c>
      <c r="H281" s="113"/>
      <c r="I281" s="43"/>
    </row>
    <row r="282" spans="1:9" s="26" customFormat="1" ht="12" customHeight="1" thickBot="1">
      <c r="A282" s="27" t="s">
        <v>1</v>
      </c>
      <c r="B282" s="149"/>
      <c r="C282" s="149"/>
      <c r="D282" s="449" t="s">
        <v>439</v>
      </c>
      <c r="E282" s="450" t="str">
        <f>C281</f>
        <v>林恩浩</v>
      </c>
      <c r="F282" s="505"/>
      <c r="G282" s="32"/>
      <c r="H282" s="113"/>
      <c r="I282" s="43"/>
    </row>
    <row r="283" spans="1:9" s="26" customFormat="1" ht="12" customHeight="1">
      <c r="A283" s="35" t="s">
        <v>135</v>
      </c>
      <c r="B283" s="148" t="s">
        <v>1361</v>
      </c>
      <c r="C283" s="148" t="s">
        <v>1699</v>
      </c>
      <c r="D283" s="42">
        <v>0.67708333333333337</v>
      </c>
      <c r="E283" s="513" t="s">
        <v>4099</v>
      </c>
      <c r="F283" s="505"/>
      <c r="G283" s="32"/>
      <c r="H283" s="113"/>
      <c r="I283" s="43"/>
    </row>
    <row r="284" spans="1:9" s="26" customFormat="1" ht="12" customHeight="1" thickBot="1">
      <c r="A284" s="27" t="s">
        <v>1</v>
      </c>
      <c r="B284" s="149"/>
      <c r="C284" s="149"/>
      <c r="D284" s="38"/>
      <c r="E284" s="505" t="s">
        <v>534</v>
      </c>
      <c r="F284" s="553" t="str">
        <f>E282</f>
        <v>林恩浩</v>
      </c>
      <c r="G284" s="32"/>
      <c r="H284" s="113"/>
      <c r="I284" s="43"/>
    </row>
    <row r="285" spans="1:9" s="26" customFormat="1" ht="12" customHeight="1" thickBot="1">
      <c r="A285" s="446" t="s">
        <v>136</v>
      </c>
      <c r="B285" s="447" t="s">
        <v>894</v>
      </c>
      <c r="C285" s="447" t="s">
        <v>1700</v>
      </c>
      <c r="D285" s="448"/>
      <c r="E285" s="40">
        <v>0.5</v>
      </c>
      <c r="F285" s="460" t="s">
        <v>4199</v>
      </c>
      <c r="G285" s="37"/>
      <c r="H285" s="113"/>
      <c r="I285" s="43"/>
    </row>
    <row r="286" spans="1:9" s="26" customFormat="1" ht="12" customHeight="1" thickBot="1">
      <c r="A286" s="27" t="s">
        <v>1</v>
      </c>
      <c r="B286" s="149"/>
      <c r="C286" s="149"/>
      <c r="D286" s="449" t="s">
        <v>440</v>
      </c>
      <c r="E286" s="465" t="str">
        <f>C285</f>
        <v>鄭閎鍇</v>
      </c>
      <c r="F286" s="32"/>
      <c r="G286" s="32"/>
      <c r="H286" s="113"/>
      <c r="I286" s="43"/>
    </row>
    <row r="287" spans="1:9" s="26" customFormat="1" ht="12" customHeight="1">
      <c r="A287" s="35" t="s">
        <v>137</v>
      </c>
      <c r="B287" s="148" t="s">
        <v>785</v>
      </c>
      <c r="C287" s="148" t="s">
        <v>1701</v>
      </c>
      <c r="D287" s="42">
        <v>0.67708333333333337</v>
      </c>
      <c r="E287" s="474" t="s">
        <v>4100</v>
      </c>
      <c r="F287" s="37"/>
      <c r="G287" s="32"/>
      <c r="H287" s="113"/>
      <c r="I287" s="43"/>
    </row>
    <row r="288" spans="1:9" s="26" customFormat="1" ht="12" customHeight="1">
      <c r="A288" s="27" t="s">
        <v>1</v>
      </c>
      <c r="B288" s="149"/>
      <c r="C288" s="149"/>
      <c r="D288" s="38"/>
      <c r="E288" s="32"/>
      <c r="F288" s="32"/>
      <c r="G288" s="32" t="s">
        <v>319</v>
      </c>
      <c r="H288" s="113"/>
      <c r="I288" s="43"/>
    </row>
    <row r="289" spans="1:9" s="26" customFormat="1" ht="12" customHeight="1">
      <c r="A289" s="30" t="s">
        <v>138</v>
      </c>
      <c r="B289" s="148" t="s">
        <v>1022</v>
      </c>
      <c r="C289" s="239" t="s">
        <v>1702</v>
      </c>
      <c r="D289" s="31"/>
      <c r="E289" s="32"/>
      <c r="F289" s="32"/>
      <c r="G289" s="108" t="s">
        <v>260</v>
      </c>
      <c r="H289" s="113"/>
      <c r="I289" s="43"/>
    </row>
    <row r="290" spans="1:9" s="26" customFormat="1" ht="12" customHeight="1" thickBot="1">
      <c r="A290" s="33" t="s">
        <v>1</v>
      </c>
      <c r="B290" s="149"/>
      <c r="C290" s="149"/>
      <c r="D290" s="34" t="s">
        <v>441</v>
      </c>
      <c r="E290" s="461" t="str">
        <f>C291</f>
        <v>陳則源</v>
      </c>
      <c r="F290" s="32"/>
      <c r="G290" s="32"/>
      <c r="H290" s="113"/>
      <c r="I290" s="43"/>
    </row>
    <row r="291" spans="1:9" s="26" customFormat="1" ht="12" customHeight="1" thickBot="1">
      <c r="A291" s="446" t="s">
        <v>139</v>
      </c>
      <c r="B291" s="447" t="s">
        <v>849</v>
      </c>
      <c r="C291" s="447" t="s">
        <v>1703</v>
      </c>
      <c r="D291" s="457">
        <v>0.67708333333333337</v>
      </c>
      <c r="E291" s="512" t="s">
        <v>4095</v>
      </c>
      <c r="F291" s="32"/>
      <c r="G291" s="37"/>
      <c r="H291" s="113"/>
      <c r="I291" s="43"/>
    </row>
    <row r="292" spans="1:9" s="26" customFormat="1" ht="12" customHeight="1" thickBot="1">
      <c r="A292" s="27" t="s">
        <v>1</v>
      </c>
      <c r="B292" s="149"/>
      <c r="C292" s="149"/>
      <c r="D292" s="38"/>
      <c r="E292" s="505" t="s">
        <v>535</v>
      </c>
      <c r="F292" s="450" t="str">
        <f>E290</f>
        <v>陳則源</v>
      </c>
      <c r="G292" s="32"/>
      <c r="H292" s="113"/>
      <c r="I292" s="43"/>
    </row>
    <row r="293" spans="1:9" s="26" customFormat="1" ht="12" customHeight="1" thickBot="1">
      <c r="A293" s="446" t="s">
        <v>140</v>
      </c>
      <c r="B293" s="447" t="s">
        <v>1103</v>
      </c>
      <c r="C293" s="447" t="s">
        <v>1704</v>
      </c>
      <c r="D293" s="448"/>
      <c r="E293" s="40">
        <v>0.5</v>
      </c>
      <c r="F293" s="504" t="s">
        <v>4200</v>
      </c>
      <c r="G293" s="32"/>
      <c r="H293" s="113"/>
      <c r="I293" s="43"/>
    </row>
    <row r="294" spans="1:9" s="26" customFormat="1" ht="12" customHeight="1" thickBot="1">
      <c r="A294" s="27" t="s">
        <v>1</v>
      </c>
      <c r="B294" s="149"/>
      <c r="C294" s="149"/>
      <c r="D294" s="449" t="s">
        <v>442</v>
      </c>
      <c r="E294" s="39" t="str">
        <f>C293</f>
        <v>林庭立</v>
      </c>
      <c r="F294" s="505"/>
      <c r="G294" s="32"/>
      <c r="H294" s="113"/>
      <c r="I294" s="43"/>
    </row>
    <row r="295" spans="1:9" s="26" customFormat="1" ht="12" customHeight="1">
      <c r="A295" s="35" t="s">
        <v>141</v>
      </c>
      <c r="B295" s="148" t="s">
        <v>778</v>
      </c>
      <c r="C295" s="148" t="s">
        <v>1705</v>
      </c>
      <c r="D295" s="42">
        <v>0.67708333333333337</v>
      </c>
      <c r="E295" s="460" t="s">
        <v>4105</v>
      </c>
      <c r="F295" s="505"/>
      <c r="G295" s="32"/>
      <c r="H295" s="113"/>
      <c r="I295" s="43"/>
    </row>
    <row r="296" spans="1:9" s="26" customFormat="1" ht="12" customHeight="1" thickBot="1">
      <c r="A296" s="27" t="s">
        <v>1</v>
      </c>
      <c r="B296" s="149"/>
      <c r="C296" s="149"/>
      <c r="D296" s="38"/>
      <c r="E296" s="32"/>
      <c r="F296" s="505" t="s">
        <v>582</v>
      </c>
      <c r="G296" s="450" t="str">
        <f>F292</f>
        <v>陳則源</v>
      </c>
      <c r="H296" s="113" t="s">
        <v>337</v>
      </c>
      <c r="I296" s="43"/>
    </row>
    <row r="297" spans="1:9" s="26" customFormat="1" ht="12" customHeight="1">
      <c r="A297" s="30" t="s">
        <v>142</v>
      </c>
      <c r="B297" s="148" t="s">
        <v>1010</v>
      </c>
      <c r="C297" s="148" t="s">
        <v>1706</v>
      </c>
      <c r="D297" s="31"/>
      <c r="E297" s="32"/>
      <c r="F297" s="40">
        <v>0.49652777777777773</v>
      </c>
      <c r="G297" s="460" t="s">
        <v>4469</v>
      </c>
      <c r="H297" s="113"/>
      <c r="I297" s="43"/>
    </row>
    <row r="298" spans="1:9" s="26" customFormat="1" ht="12" customHeight="1" thickBot="1">
      <c r="A298" s="33" t="s">
        <v>1</v>
      </c>
      <c r="B298" s="149"/>
      <c r="C298" s="149"/>
      <c r="D298" s="34" t="s">
        <v>443</v>
      </c>
      <c r="E298" s="461" t="str">
        <f>C299</f>
        <v>葉邑宸</v>
      </c>
      <c r="F298" s="39"/>
      <c r="G298" s="32"/>
      <c r="H298" s="113"/>
      <c r="I298" s="43"/>
    </row>
    <row r="299" spans="1:9" s="26" customFormat="1" ht="12" customHeight="1" thickBot="1">
      <c r="A299" s="446" t="s">
        <v>143</v>
      </c>
      <c r="B299" s="447" t="s">
        <v>905</v>
      </c>
      <c r="C299" s="447" t="s">
        <v>1707</v>
      </c>
      <c r="D299" s="455">
        <v>0.67708333333333337</v>
      </c>
      <c r="E299" s="473" t="s">
        <v>4101</v>
      </c>
      <c r="F299" s="39"/>
      <c r="G299" s="32"/>
      <c r="H299" s="113"/>
      <c r="I299" s="43"/>
    </row>
    <row r="300" spans="1:9" s="26" customFormat="1" ht="12" customHeight="1" thickBot="1">
      <c r="A300" s="27" t="s">
        <v>1</v>
      </c>
      <c r="B300" s="149"/>
      <c r="C300" s="149"/>
      <c r="D300" s="38"/>
      <c r="E300" s="39" t="s">
        <v>536</v>
      </c>
      <c r="F300" s="451" t="str">
        <f>E302</f>
        <v>陳崑庭</v>
      </c>
      <c r="G300" s="32"/>
      <c r="H300" s="113"/>
      <c r="I300" s="43"/>
    </row>
    <row r="301" spans="1:9" s="26" customFormat="1" ht="12" customHeight="1">
      <c r="A301" s="30" t="s">
        <v>144</v>
      </c>
      <c r="B301" s="148" t="s">
        <v>895</v>
      </c>
      <c r="C301" s="148" t="s">
        <v>1708</v>
      </c>
      <c r="D301" s="31"/>
      <c r="E301" s="502">
        <v>0.5</v>
      </c>
      <c r="F301" s="466" t="s">
        <v>4201</v>
      </c>
      <c r="G301" s="37"/>
      <c r="H301" s="113"/>
      <c r="I301" s="43"/>
    </row>
    <row r="302" spans="1:9" s="26" customFormat="1" ht="12" customHeight="1" thickBot="1">
      <c r="A302" s="33" t="s">
        <v>1</v>
      </c>
      <c r="B302" s="149"/>
      <c r="C302" s="149"/>
      <c r="D302" s="34" t="s">
        <v>444</v>
      </c>
      <c r="E302" s="506" t="str">
        <f>C303</f>
        <v>陳崑庭</v>
      </c>
      <c r="F302" s="32"/>
      <c r="G302" s="32"/>
      <c r="H302" s="113"/>
      <c r="I302" s="43"/>
    </row>
    <row r="303" spans="1:9" s="26" customFormat="1" ht="12" customHeight="1" thickBot="1">
      <c r="A303" s="446" t="s">
        <v>145</v>
      </c>
      <c r="B303" s="447" t="s">
        <v>872</v>
      </c>
      <c r="C303" s="447" t="s">
        <v>1709</v>
      </c>
      <c r="D303" s="457">
        <v>0.67708333333333337</v>
      </c>
      <c r="E303" s="472" t="s">
        <v>4102</v>
      </c>
      <c r="F303" s="37"/>
      <c r="G303" s="32"/>
      <c r="H303" s="113"/>
      <c r="I303" s="43"/>
    </row>
    <row r="304" spans="1:9" s="26" customFormat="1" ht="12" customHeight="1">
      <c r="A304" s="27" t="s">
        <v>1</v>
      </c>
      <c r="B304" s="149"/>
      <c r="C304" s="149"/>
      <c r="D304" s="38"/>
      <c r="E304" s="32"/>
      <c r="F304" s="32"/>
      <c r="G304" s="32"/>
      <c r="H304" s="113" t="s">
        <v>319</v>
      </c>
      <c r="I304" s="43"/>
    </row>
    <row r="305" spans="1:9" s="26" customFormat="1" ht="12" customHeight="1">
      <c r="A305" s="30" t="s">
        <v>146</v>
      </c>
      <c r="B305" s="148" t="s">
        <v>920</v>
      </c>
      <c r="C305" s="148" t="s">
        <v>1710</v>
      </c>
      <c r="D305" s="31"/>
      <c r="E305" s="32"/>
      <c r="F305" s="32"/>
      <c r="G305" s="32"/>
      <c r="H305" s="114" t="s">
        <v>260</v>
      </c>
      <c r="I305" s="43"/>
    </row>
    <row r="306" spans="1:9" s="26" customFormat="1" ht="12" customHeight="1" thickBot="1">
      <c r="A306" s="33" t="s">
        <v>1</v>
      </c>
      <c r="B306" s="149"/>
      <c r="C306" s="149"/>
      <c r="D306" s="34" t="s">
        <v>445</v>
      </c>
      <c r="E306" s="461" t="str">
        <f>C307</f>
        <v>陳君禮</v>
      </c>
      <c r="F306" s="32"/>
      <c r="G306" s="32"/>
      <c r="H306" s="113"/>
      <c r="I306" s="43"/>
    </row>
    <row r="307" spans="1:9" s="26" customFormat="1" ht="12" customHeight="1" thickBot="1">
      <c r="A307" s="446" t="s">
        <v>147</v>
      </c>
      <c r="B307" s="447" t="s">
        <v>865</v>
      </c>
      <c r="C307" s="447" t="s">
        <v>1711</v>
      </c>
      <c r="D307" s="455">
        <v>0.67708333333333337</v>
      </c>
      <c r="E307" s="512" t="s">
        <v>4103</v>
      </c>
      <c r="F307" s="32"/>
      <c r="G307" s="37"/>
      <c r="H307" s="113"/>
      <c r="I307" s="43"/>
    </row>
    <row r="308" spans="1:9" s="26" customFormat="1" ht="12" customHeight="1" thickBot="1">
      <c r="A308" s="27" t="s">
        <v>1</v>
      </c>
      <c r="B308" s="149"/>
      <c r="C308" s="149"/>
      <c r="D308" s="38"/>
      <c r="E308" s="505" t="s">
        <v>537</v>
      </c>
      <c r="F308" s="450" t="str">
        <f>E306</f>
        <v>陳君禮</v>
      </c>
      <c r="G308" s="32"/>
      <c r="H308" s="113"/>
      <c r="I308" s="43"/>
    </row>
    <row r="309" spans="1:9" s="26" customFormat="1" ht="12" customHeight="1">
      <c r="A309" s="30" t="s">
        <v>148</v>
      </c>
      <c r="B309" s="148" t="s">
        <v>893</v>
      </c>
      <c r="C309" s="148" t="s">
        <v>1712</v>
      </c>
      <c r="D309" s="31"/>
      <c r="E309" s="40">
        <v>0.5</v>
      </c>
      <c r="F309" s="454" t="s">
        <v>4204</v>
      </c>
      <c r="G309" s="32"/>
      <c r="H309" s="113"/>
      <c r="I309" s="43"/>
    </row>
    <row r="310" spans="1:9" s="26" customFormat="1" ht="12" customHeight="1" thickBot="1">
      <c r="A310" s="33" t="s">
        <v>1</v>
      </c>
      <c r="B310" s="149"/>
      <c r="C310" s="149"/>
      <c r="D310" s="34" t="s">
        <v>446</v>
      </c>
      <c r="E310" s="451" t="str">
        <f>C311</f>
        <v>蔣宇泰</v>
      </c>
      <c r="F310" s="39"/>
      <c r="G310" s="32"/>
      <c r="H310" s="113"/>
      <c r="I310" s="43"/>
    </row>
    <row r="311" spans="1:9" s="26" customFormat="1" ht="12" customHeight="1" thickBot="1">
      <c r="A311" s="446" t="s">
        <v>149</v>
      </c>
      <c r="B311" s="447" t="s">
        <v>910</v>
      </c>
      <c r="C311" s="447" t="s">
        <v>1713</v>
      </c>
      <c r="D311" s="455">
        <v>0.69444444444444453</v>
      </c>
      <c r="E311" s="32" t="s">
        <v>4106</v>
      </c>
      <c r="F311" s="39"/>
      <c r="G311" s="32"/>
      <c r="H311" s="113"/>
      <c r="I311" s="43"/>
    </row>
    <row r="312" spans="1:9" s="26" customFormat="1" ht="12" customHeight="1" thickBot="1">
      <c r="A312" s="27" t="s">
        <v>1</v>
      </c>
      <c r="B312" s="149"/>
      <c r="C312" s="149"/>
      <c r="D312" s="38"/>
      <c r="E312" s="32"/>
      <c r="F312" s="39" t="s">
        <v>583</v>
      </c>
      <c r="G312" s="463" t="str">
        <f>F316</f>
        <v>葉子柏</v>
      </c>
      <c r="H312" s="113" t="s">
        <v>338</v>
      </c>
      <c r="I312" s="43"/>
    </row>
    <row r="313" spans="1:9" s="26" customFormat="1" ht="12" customHeight="1">
      <c r="A313" s="30" t="s">
        <v>150</v>
      </c>
      <c r="B313" s="148" t="s">
        <v>903</v>
      </c>
      <c r="C313" s="148" t="s">
        <v>1714</v>
      </c>
      <c r="D313" s="31"/>
      <c r="E313" s="32"/>
      <c r="F313" s="502">
        <v>0.49652777777777773</v>
      </c>
      <c r="G313" s="466" t="s">
        <v>4463</v>
      </c>
      <c r="H313" s="113"/>
      <c r="I313" s="43"/>
    </row>
    <row r="314" spans="1:9" s="26" customFormat="1" ht="12" customHeight="1" thickBot="1">
      <c r="A314" s="33" t="s">
        <v>1</v>
      </c>
      <c r="B314" s="149"/>
      <c r="C314" s="149"/>
      <c r="D314" s="34" t="s">
        <v>447</v>
      </c>
      <c r="E314" s="463" t="str">
        <f>C315</f>
        <v>張子毅</v>
      </c>
      <c r="F314" s="505"/>
      <c r="G314" s="32"/>
      <c r="H314" s="113"/>
      <c r="I314" s="43"/>
    </row>
    <row r="315" spans="1:9" s="26" customFormat="1" ht="12" customHeight="1" thickBot="1">
      <c r="A315" s="446" t="s">
        <v>151</v>
      </c>
      <c r="B315" s="447" t="s">
        <v>880</v>
      </c>
      <c r="C315" s="447" t="s">
        <v>1715</v>
      </c>
      <c r="D315" s="457">
        <v>0.69444444444444453</v>
      </c>
      <c r="E315" s="462" t="s">
        <v>4107</v>
      </c>
      <c r="F315" s="505"/>
      <c r="G315" s="32"/>
      <c r="H315" s="113"/>
      <c r="I315" s="43"/>
    </row>
    <row r="316" spans="1:9" s="26" customFormat="1" ht="12" customHeight="1" thickBot="1">
      <c r="A316" s="27" t="s">
        <v>1</v>
      </c>
      <c r="B316" s="149"/>
      <c r="C316" s="149"/>
      <c r="D316" s="38"/>
      <c r="E316" s="39" t="s">
        <v>538</v>
      </c>
      <c r="F316" s="506" t="str">
        <f>E318</f>
        <v>葉子柏</v>
      </c>
      <c r="G316" s="32"/>
      <c r="H316" s="113"/>
      <c r="I316" s="43"/>
    </row>
    <row r="317" spans="1:9" s="26" customFormat="1" ht="12" customHeight="1">
      <c r="A317" s="30" t="s">
        <v>152</v>
      </c>
      <c r="B317" s="148" t="s">
        <v>887</v>
      </c>
      <c r="C317" s="148" t="s">
        <v>1716</v>
      </c>
      <c r="D317" s="31"/>
      <c r="E317" s="502">
        <v>0.52083333333333337</v>
      </c>
      <c r="F317" s="32" t="s">
        <v>4203</v>
      </c>
      <c r="G317" s="32"/>
      <c r="H317" s="113"/>
      <c r="I317" s="43"/>
    </row>
    <row r="318" spans="1:9" s="26" customFormat="1" ht="12" customHeight="1" thickBot="1">
      <c r="A318" s="33" t="s">
        <v>1</v>
      </c>
      <c r="B318" s="149"/>
      <c r="C318" s="149"/>
      <c r="D318" s="34" t="s">
        <v>448</v>
      </c>
      <c r="E318" s="506" t="str">
        <f>C319</f>
        <v>葉子柏</v>
      </c>
      <c r="F318" s="32"/>
      <c r="G318" s="32"/>
      <c r="H318" s="113"/>
      <c r="I318" s="43"/>
    </row>
    <row r="319" spans="1:9" s="26" customFormat="1" ht="12" customHeight="1" thickBot="1">
      <c r="A319" s="446" t="s">
        <v>153</v>
      </c>
      <c r="B319" s="447" t="s">
        <v>883</v>
      </c>
      <c r="C319" s="447" t="s">
        <v>1717</v>
      </c>
      <c r="D319" s="455">
        <v>0.69444444444444453</v>
      </c>
      <c r="E319" s="466" t="s">
        <v>4108</v>
      </c>
      <c r="F319" s="32"/>
      <c r="G319" s="32"/>
      <c r="H319" s="113"/>
      <c r="I319" s="43"/>
    </row>
    <row r="320" spans="1:9" s="26" customFormat="1" ht="12" customHeight="1">
      <c r="A320" s="27" t="s">
        <v>1</v>
      </c>
      <c r="B320" s="149"/>
      <c r="C320" s="149"/>
      <c r="D320" s="38"/>
      <c r="E320" s="32"/>
      <c r="F320" s="32"/>
      <c r="G320" s="32" t="s">
        <v>319</v>
      </c>
      <c r="H320" s="113"/>
      <c r="I320" s="43"/>
    </row>
    <row r="321" spans="1:9" s="26" customFormat="1" ht="12" customHeight="1">
      <c r="A321" s="30" t="s">
        <v>154</v>
      </c>
      <c r="B321" s="148" t="s">
        <v>881</v>
      </c>
      <c r="C321" s="148" t="s">
        <v>1718</v>
      </c>
      <c r="D321" s="31"/>
      <c r="E321" s="32"/>
      <c r="F321" s="32"/>
      <c r="G321" s="108" t="s">
        <v>260</v>
      </c>
      <c r="H321" s="113"/>
      <c r="I321" s="43"/>
    </row>
    <row r="322" spans="1:9" s="26" customFormat="1" ht="12" customHeight="1" thickBot="1">
      <c r="A322" s="33" t="s">
        <v>1</v>
      </c>
      <c r="B322" s="149"/>
      <c r="C322" s="149"/>
      <c r="D322" s="34" t="s">
        <v>449</v>
      </c>
      <c r="E322" s="463" t="str">
        <f>C323</f>
        <v>彭定軒</v>
      </c>
      <c r="F322" s="32"/>
      <c r="G322" s="32"/>
      <c r="H322" s="113"/>
      <c r="I322" s="43"/>
    </row>
    <row r="323" spans="1:9" s="26" customFormat="1" ht="12" customHeight="1" thickBot="1">
      <c r="A323" s="446" t="s">
        <v>155</v>
      </c>
      <c r="B323" s="447" t="s">
        <v>860</v>
      </c>
      <c r="C323" s="447" t="s">
        <v>1719</v>
      </c>
      <c r="D323" s="455">
        <v>0.69444444444444453</v>
      </c>
      <c r="E323" s="504" t="s">
        <v>4109</v>
      </c>
      <c r="F323" s="32"/>
      <c r="G323" s="32"/>
      <c r="H323" s="113"/>
      <c r="I323" s="43"/>
    </row>
    <row r="324" spans="1:9" s="26" customFormat="1" ht="12" customHeight="1" thickBot="1">
      <c r="A324" s="27" t="s">
        <v>1</v>
      </c>
      <c r="B324" s="149"/>
      <c r="C324" s="149"/>
      <c r="D324" s="38" t="s">
        <v>259</v>
      </c>
      <c r="E324" s="505" t="s">
        <v>539</v>
      </c>
      <c r="F324" s="32" t="str">
        <f>E322</f>
        <v>彭定軒</v>
      </c>
      <c r="G324" s="32"/>
      <c r="H324" s="113"/>
      <c r="I324" s="43"/>
    </row>
    <row r="325" spans="1:9" s="26" customFormat="1" ht="12" customHeight="1" thickBot="1">
      <c r="A325" s="446" t="s">
        <v>156</v>
      </c>
      <c r="B325" s="447" t="s">
        <v>1053</v>
      </c>
      <c r="C325" s="447" t="s">
        <v>1720</v>
      </c>
      <c r="D325" s="448"/>
      <c r="E325" s="40">
        <v>0.52083333333333337</v>
      </c>
      <c r="F325" s="454" t="s">
        <v>4205</v>
      </c>
      <c r="G325" s="32"/>
      <c r="H325" s="113"/>
      <c r="I325" s="43"/>
    </row>
    <row r="326" spans="1:9" s="26" customFormat="1" ht="12" customHeight="1" thickBot="1">
      <c r="A326" s="27" t="s">
        <v>1</v>
      </c>
      <c r="B326" s="149"/>
      <c r="C326" s="149"/>
      <c r="D326" s="449" t="s">
        <v>450</v>
      </c>
      <c r="E326" s="452" t="str">
        <f>C325</f>
        <v>劉映麟</v>
      </c>
      <c r="F326" s="39"/>
      <c r="G326" s="32"/>
      <c r="H326" s="113"/>
      <c r="I326" s="43"/>
    </row>
    <row r="327" spans="1:9" s="26" customFormat="1" ht="12" customHeight="1">
      <c r="A327" s="35" t="s">
        <v>157</v>
      </c>
      <c r="B327" s="148" t="s">
        <v>851</v>
      </c>
      <c r="C327" s="148" t="s">
        <v>1721</v>
      </c>
      <c r="D327" s="42">
        <v>0.69444444444444453</v>
      </c>
      <c r="E327" s="32" t="s">
        <v>4110</v>
      </c>
      <c r="F327" s="39"/>
      <c r="G327" s="32"/>
      <c r="H327" s="113"/>
      <c r="I327" s="43"/>
    </row>
    <row r="328" spans="1:9" s="26" customFormat="1" ht="12" customHeight="1" thickBot="1">
      <c r="A328" s="27" t="s">
        <v>1</v>
      </c>
      <c r="B328" s="149"/>
      <c r="C328" s="149"/>
      <c r="D328" s="38"/>
      <c r="E328" s="32"/>
      <c r="F328" s="39" t="s">
        <v>584</v>
      </c>
      <c r="G328" s="463" t="str">
        <f>F332</f>
        <v>楊軒潤</v>
      </c>
      <c r="H328" s="113" t="s">
        <v>794</v>
      </c>
      <c r="I328" s="43"/>
    </row>
    <row r="329" spans="1:9" s="26" customFormat="1" ht="12" customHeight="1" thickBot="1">
      <c r="A329" s="446" t="s">
        <v>158</v>
      </c>
      <c r="B329" s="447" t="s">
        <v>901</v>
      </c>
      <c r="C329" s="447" t="s">
        <v>1722</v>
      </c>
      <c r="D329" s="448"/>
      <c r="E329" s="32"/>
      <c r="F329" s="502">
        <v>0.49652777777777773</v>
      </c>
      <c r="G329" s="32" t="s">
        <v>4424</v>
      </c>
      <c r="H329" s="113"/>
      <c r="I329" s="43"/>
    </row>
    <row r="330" spans="1:9" s="26" customFormat="1" ht="12" customHeight="1" thickBot="1">
      <c r="A330" s="27" t="s">
        <v>1</v>
      </c>
      <c r="B330" s="149"/>
      <c r="C330" s="149"/>
      <c r="D330" s="41" t="s">
        <v>451</v>
      </c>
      <c r="E330" s="453" t="str">
        <f>C329</f>
        <v>詹家偉</v>
      </c>
      <c r="F330" s="505"/>
      <c r="G330" s="32"/>
      <c r="H330" s="113"/>
      <c r="I330" s="43"/>
    </row>
    <row r="331" spans="1:9" s="26" customFormat="1" ht="12" customHeight="1">
      <c r="A331" s="35" t="s">
        <v>159</v>
      </c>
      <c r="B331" s="148" t="s">
        <v>1029</v>
      </c>
      <c r="C331" s="148" t="s">
        <v>1723</v>
      </c>
      <c r="D331" s="42">
        <v>0.69444444444444453</v>
      </c>
      <c r="E331" s="475" t="s">
        <v>4111</v>
      </c>
      <c r="F331" s="505"/>
      <c r="G331" s="32"/>
      <c r="H331" s="113"/>
      <c r="I331" s="43"/>
    </row>
    <row r="332" spans="1:9" s="26" customFormat="1" ht="12" customHeight="1" thickBot="1">
      <c r="A332" s="27" t="s">
        <v>1</v>
      </c>
      <c r="B332" s="149"/>
      <c r="C332" s="149"/>
      <c r="D332" s="38"/>
      <c r="E332" s="39" t="s">
        <v>540</v>
      </c>
      <c r="F332" s="506" t="str">
        <f>E334</f>
        <v>楊軒潤</v>
      </c>
      <c r="G332" s="32"/>
      <c r="H332" s="113"/>
      <c r="I332" s="43"/>
    </row>
    <row r="333" spans="1:9" s="26" customFormat="1" ht="12" customHeight="1">
      <c r="A333" s="30" t="s">
        <v>160</v>
      </c>
      <c r="B333" s="148" t="s">
        <v>900</v>
      </c>
      <c r="C333" s="148" t="s">
        <v>1724</v>
      </c>
      <c r="D333" s="31"/>
      <c r="E333" s="502">
        <v>0.52083333333333337</v>
      </c>
      <c r="F333" s="32" t="s">
        <v>4206</v>
      </c>
      <c r="G333" s="32"/>
      <c r="H333" s="113"/>
      <c r="I333" s="43"/>
    </row>
    <row r="334" spans="1:9" s="26" customFormat="1" ht="12" customHeight="1" thickBot="1">
      <c r="A334" s="33" t="s">
        <v>1</v>
      </c>
      <c r="B334" s="149"/>
      <c r="C334" s="149"/>
      <c r="D334" s="34" t="s">
        <v>452</v>
      </c>
      <c r="E334" s="506" t="str">
        <f>C335</f>
        <v>楊軒潤</v>
      </c>
      <c r="F334" s="32"/>
      <c r="G334" s="32"/>
      <c r="H334" s="113"/>
      <c r="I334" s="43"/>
    </row>
    <row r="335" spans="1:9" s="26" customFormat="1" ht="12" customHeight="1" thickBot="1">
      <c r="A335" s="446" t="s">
        <v>161</v>
      </c>
      <c r="B335" s="447" t="s">
        <v>854</v>
      </c>
      <c r="C335" s="447" t="s">
        <v>1725</v>
      </c>
      <c r="D335" s="457">
        <v>0.69444444444444453</v>
      </c>
      <c r="E335" s="472" t="s">
        <v>4112</v>
      </c>
      <c r="F335" s="32"/>
      <c r="G335" s="32"/>
      <c r="H335" s="113"/>
      <c r="I335" s="43"/>
    </row>
    <row r="336" spans="1:9" s="26" customFormat="1" ht="12" customHeight="1">
      <c r="A336" s="23"/>
      <c r="B336" s="80"/>
      <c r="C336" s="80"/>
      <c r="D336" s="41"/>
      <c r="E336" s="32"/>
      <c r="F336" s="32"/>
      <c r="G336" s="32"/>
      <c r="H336" s="113"/>
      <c r="I336" s="43"/>
    </row>
    <row r="337" spans="1:9" s="26" customFormat="1" ht="12" customHeight="1">
      <c r="A337" s="23"/>
      <c r="B337" s="77"/>
      <c r="C337" s="77"/>
      <c r="D337" s="38"/>
      <c r="E337" s="44"/>
      <c r="F337" s="25"/>
      <c r="G337" s="25"/>
      <c r="H337" s="113"/>
      <c r="I337" s="43"/>
    </row>
    <row r="338" spans="1:9" s="26" customFormat="1" ht="12" customHeight="1">
      <c r="A338" s="12" t="s">
        <v>2331</v>
      </c>
      <c r="B338" s="78"/>
      <c r="C338" s="25" t="s">
        <v>262</v>
      </c>
      <c r="D338" s="158" t="s">
        <v>3665</v>
      </c>
      <c r="E338" s="158" t="s">
        <v>2370</v>
      </c>
      <c r="F338" s="158" t="s">
        <v>2369</v>
      </c>
      <c r="G338" s="28"/>
      <c r="H338" s="112"/>
      <c r="I338" s="43"/>
    </row>
    <row r="339" spans="1:9" s="29" customFormat="1" ht="12" customHeight="1">
      <c r="A339" s="27" t="s">
        <v>1</v>
      </c>
      <c r="B339" s="78"/>
      <c r="C339" s="79"/>
      <c r="D339" s="28"/>
      <c r="E339" s="28"/>
      <c r="F339" s="28"/>
      <c r="G339" s="28"/>
      <c r="H339" s="112"/>
      <c r="I339" s="24"/>
    </row>
    <row r="340" spans="1:9" s="26" customFormat="1" ht="12" customHeight="1">
      <c r="A340" s="30" t="s">
        <v>162</v>
      </c>
      <c r="B340" s="148" t="s">
        <v>1399</v>
      </c>
      <c r="C340" s="148" t="s">
        <v>1726</v>
      </c>
      <c r="D340" s="31"/>
      <c r="E340" s="32"/>
      <c r="F340" s="32"/>
      <c r="G340" s="32"/>
      <c r="H340" s="113"/>
      <c r="I340" s="43"/>
    </row>
    <row r="341" spans="1:9" s="26" customFormat="1" ht="12" customHeight="1" thickBot="1">
      <c r="A341" s="33" t="s">
        <v>1</v>
      </c>
      <c r="B341" s="149"/>
      <c r="C341" s="149"/>
      <c r="D341" s="34" t="s">
        <v>453</v>
      </c>
      <c r="E341" s="463" t="str">
        <f>C342</f>
        <v>林易鋐</v>
      </c>
      <c r="F341" s="32"/>
      <c r="G341" s="32"/>
      <c r="H341" s="113"/>
      <c r="I341" s="43"/>
    </row>
    <row r="342" spans="1:9" s="26" customFormat="1" ht="12" customHeight="1" thickBot="1">
      <c r="A342" s="446" t="s">
        <v>163</v>
      </c>
      <c r="B342" s="447" t="s">
        <v>871</v>
      </c>
      <c r="C342" s="447" t="s">
        <v>1727</v>
      </c>
      <c r="D342" s="455">
        <v>0.69444444444444453</v>
      </c>
      <c r="E342" s="470" t="s">
        <v>4113</v>
      </c>
      <c r="F342" s="32"/>
      <c r="G342" s="37"/>
      <c r="H342" s="113"/>
      <c r="I342" s="43"/>
    </row>
    <row r="343" spans="1:9" s="26" customFormat="1" ht="12" customHeight="1" thickBot="1">
      <c r="A343" s="27" t="s">
        <v>1</v>
      </c>
      <c r="B343" s="149"/>
      <c r="C343" s="149"/>
      <c r="D343" s="38"/>
      <c r="E343" s="39" t="s">
        <v>541</v>
      </c>
      <c r="F343" s="461" t="str">
        <f>E345</f>
        <v>甘銘諭</v>
      </c>
      <c r="G343" s="32"/>
      <c r="H343" s="113"/>
      <c r="I343" s="43"/>
    </row>
    <row r="344" spans="1:9" s="26" customFormat="1" ht="12" customHeight="1">
      <c r="A344" s="30" t="s">
        <v>164</v>
      </c>
      <c r="B344" s="148" t="s">
        <v>903</v>
      </c>
      <c r="C344" s="148" t="s">
        <v>1728</v>
      </c>
      <c r="D344" s="31"/>
      <c r="E344" s="502">
        <v>0.52083333333333337</v>
      </c>
      <c r="F344" s="479" t="s">
        <v>4207</v>
      </c>
      <c r="G344" s="32"/>
      <c r="H344" s="113"/>
      <c r="I344" s="43"/>
    </row>
    <row r="345" spans="1:9" s="26" customFormat="1" ht="12" customHeight="1" thickBot="1">
      <c r="A345" s="33" t="s">
        <v>1</v>
      </c>
      <c r="B345" s="149"/>
      <c r="C345" s="149"/>
      <c r="D345" s="34" t="s">
        <v>454</v>
      </c>
      <c r="E345" s="506" t="str">
        <f>C346</f>
        <v>甘銘諭</v>
      </c>
      <c r="F345" s="39"/>
      <c r="G345" s="32"/>
      <c r="H345" s="113"/>
      <c r="I345" s="43"/>
    </row>
    <row r="346" spans="1:9" s="26" customFormat="1" ht="12" customHeight="1" thickBot="1">
      <c r="A346" s="446" t="s">
        <v>165</v>
      </c>
      <c r="B346" s="447" t="s">
        <v>894</v>
      </c>
      <c r="C346" s="447" t="s">
        <v>1729</v>
      </c>
      <c r="D346" s="457">
        <v>0.69444444444444453</v>
      </c>
      <c r="E346" s="472" t="s">
        <v>4114</v>
      </c>
      <c r="F346" s="39"/>
      <c r="G346" s="37"/>
      <c r="H346" s="113"/>
      <c r="I346" s="43"/>
    </row>
    <row r="347" spans="1:9" s="26" customFormat="1" ht="12" customHeight="1" thickBot="1">
      <c r="A347" s="27" t="s">
        <v>1</v>
      </c>
      <c r="B347" s="149"/>
      <c r="C347" s="149"/>
      <c r="D347" s="38"/>
      <c r="E347" s="32"/>
      <c r="F347" s="39" t="s">
        <v>585</v>
      </c>
      <c r="G347" s="461" t="str">
        <f>F351</f>
        <v>林佑柏</v>
      </c>
      <c r="H347" s="113" t="s">
        <v>340</v>
      </c>
      <c r="I347" s="43"/>
    </row>
    <row r="348" spans="1:9" s="26" customFormat="1" ht="12" customHeight="1">
      <c r="A348" s="30" t="s">
        <v>166</v>
      </c>
      <c r="B348" s="148" t="s">
        <v>866</v>
      </c>
      <c r="C348" s="148" t="s">
        <v>1730</v>
      </c>
      <c r="D348" s="31"/>
      <c r="E348" s="32"/>
      <c r="F348" s="502">
        <v>0.49652777777777773</v>
      </c>
      <c r="G348" s="466" t="s">
        <v>4464</v>
      </c>
      <c r="H348" s="113"/>
      <c r="I348" s="43"/>
    </row>
    <row r="349" spans="1:9" s="26" customFormat="1" ht="12" customHeight="1" thickBot="1">
      <c r="A349" s="33" t="s">
        <v>1</v>
      </c>
      <c r="B349" s="149"/>
      <c r="C349" s="149"/>
      <c r="D349" s="34" t="s">
        <v>455</v>
      </c>
      <c r="E349" s="461" t="str">
        <f>C350</f>
        <v>徐祺盛</v>
      </c>
      <c r="F349" s="505"/>
      <c r="G349" s="32"/>
      <c r="H349" s="113"/>
      <c r="I349" s="43"/>
    </row>
    <row r="350" spans="1:9" s="26" customFormat="1" ht="12" customHeight="1" thickBot="1">
      <c r="A350" s="446" t="s">
        <v>167</v>
      </c>
      <c r="B350" s="447" t="s">
        <v>1731</v>
      </c>
      <c r="C350" s="447" t="s">
        <v>1732</v>
      </c>
      <c r="D350" s="455">
        <v>0.69444444444444453</v>
      </c>
      <c r="E350" s="473" t="s">
        <v>4083</v>
      </c>
      <c r="F350" s="505"/>
      <c r="G350" s="32"/>
      <c r="H350" s="113"/>
      <c r="I350" s="43"/>
    </row>
    <row r="351" spans="1:9" s="26" customFormat="1" ht="12" customHeight="1" thickBot="1">
      <c r="A351" s="27" t="s">
        <v>1</v>
      </c>
      <c r="B351" s="149"/>
      <c r="C351" s="149"/>
      <c r="D351" s="38"/>
      <c r="E351" s="39" t="s">
        <v>542</v>
      </c>
      <c r="F351" s="506" t="str">
        <f>E353</f>
        <v>林佑柏</v>
      </c>
      <c r="G351" s="32"/>
      <c r="H351" s="113"/>
      <c r="I351" s="43"/>
    </row>
    <row r="352" spans="1:9" s="26" customFormat="1" ht="12" customHeight="1">
      <c r="A352" s="30" t="s">
        <v>168</v>
      </c>
      <c r="B352" s="148" t="s">
        <v>874</v>
      </c>
      <c r="C352" s="148" t="s">
        <v>1733</v>
      </c>
      <c r="D352" s="41"/>
      <c r="E352" s="502">
        <v>0.52083333333333337</v>
      </c>
      <c r="F352" s="459" t="s">
        <v>4208</v>
      </c>
      <c r="G352" s="37"/>
      <c r="H352" s="113"/>
      <c r="I352" s="43"/>
    </row>
    <row r="353" spans="1:9" s="26" customFormat="1" ht="12" customHeight="1" thickBot="1">
      <c r="A353" s="33" t="s">
        <v>1</v>
      </c>
      <c r="B353" s="149"/>
      <c r="C353" s="149"/>
      <c r="D353" s="34" t="s">
        <v>456</v>
      </c>
      <c r="E353" s="506" t="str">
        <f>C354</f>
        <v>林佑柏</v>
      </c>
      <c r="F353" s="32"/>
      <c r="G353" s="32"/>
      <c r="H353" s="113"/>
      <c r="I353" s="43"/>
    </row>
    <row r="354" spans="1:9" s="26" customFormat="1" ht="12" customHeight="1" thickBot="1">
      <c r="A354" s="446" t="s">
        <v>169</v>
      </c>
      <c r="B354" s="447" t="s">
        <v>853</v>
      </c>
      <c r="C354" s="447" t="s">
        <v>1734</v>
      </c>
      <c r="D354" s="457">
        <v>0.71180555555555547</v>
      </c>
      <c r="E354" s="471" t="s">
        <v>4115</v>
      </c>
      <c r="F354" s="37"/>
      <c r="G354" s="32"/>
      <c r="H354" s="113"/>
      <c r="I354" s="43"/>
    </row>
    <row r="355" spans="1:9" s="26" customFormat="1" ht="12" customHeight="1">
      <c r="A355" s="27" t="s">
        <v>1</v>
      </c>
      <c r="B355" s="149"/>
      <c r="C355" s="149"/>
      <c r="D355" s="38"/>
      <c r="E355" s="32"/>
      <c r="F355" s="32"/>
      <c r="G355" s="32" t="s">
        <v>319</v>
      </c>
      <c r="H355" s="113"/>
      <c r="I355" s="43"/>
    </row>
    <row r="356" spans="1:9" s="26" customFormat="1" ht="12" customHeight="1" thickBot="1">
      <c r="A356" s="446" t="s">
        <v>170</v>
      </c>
      <c r="B356" s="476" t="s">
        <v>850</v>
      </c>
      <c r="C356" s="476" t="s">
        <v>1735</v>
      </c>
      <c r="D356" s="448"/>
      <c r="E356" s="32"/>
      <c r="F356" s="32"/>
      <c r="G356" s="108" t="s">
        <v>260</v>
      </c>
      <c r="H356" s="113"/>
      <c r="I356" s="43"/>
    </row>
    <row r="357" spans="1:9" s="26" customFormat="1" ht="12" customHeight="1" thickBot="1">
      <c r="A357" s="27" t="s">
        <v>1</v>
      </c>
      <c r="B357" s="149"/>
      <c r="C357" s="149"/>
      <c r="D357" s="449" t="s">
        <v>457</v>
      </c>
      <c r="E357" s="450" t="str">
        <f>C356</f>
        <v>彭經綸</v>
      </c>
      <c r="F357" s="32"/>
      <c r="G357" s="32"/>
      <c r="H357" s="113"/>
      <c r="I357" s="43"/>
    </row>
    <row r="358" spans="1:9" s="26" customFormat="1" ht="12" customHeight="1">
      <c r="A358" s="35" t="s">
        <v>171</v>
      </c>
      <c r="B358" s="148" t="s">
        <v>954</v>
      </c>
      <c r="C358" s="148" t="s">
        <v>1736</v>
      </c>
      <c r="D358" s="42">
        <v>0.71180555555555547</v>
      </c>
      <c r="E358" s="513" t="s">
        <v>4116</v>
      </c>
      <c r="F358" s="32"/>
      <c r="G358" s="37"/>
      <c r="H358" s="113"/>
      <c r="I358" s="43"/>
    </row>
    <row r="359" spans="1:9" s="26" customFormat="1" ht="12" customHeight="1" thickBot="1">
      <c r="A359" s="27" t="s">
        <v>1</v>
      </c>
      <c r="B359" s="149"/>
      <c r="C359" s="149"/>
      <c r="D359" s="38"/>
      <c r="E359" s="505" t="s">
        <v>543</v>
      </c>
      <c r="F359" s="32" t="str">
        <f>E357</f>
        <v>彭經綸</v>
      </c>
      <c r="G359" s="32"/>
      <c r="H359" s="113"/>
      <c r="I359" s="43"/>
    </row>
    <row r="360" spans="1:9" s="26" customFormat="1" ht="12" customHeight="1">
      <c r="A360" s="30" t="s">
        <v>172</v>
      </c>
      <c r="B360" s="148" t="s">
        <v>889</v>
      </c>
      <c r="C360" s="148" t="s">
        <v>1737</v>
      </c>
      <c r="D360" s="31"/>
      <c r="E360" s="40">
        <v>0.52083333333333337</v>
      </c>
      <c r="F360" s="511" t="s">
        <v>4209</v>
      </c>
      <c r="G360" s="32"/>
      <c r="H360" s="113"/>
      <c r="I360" s="43"/>
    </row>
    <row r="361" spans="1:9" s="26" customFormat="1" ht="12" customHeight="1" thickBot="1">
      <c r="A361" s="33" t="s">
        <v>1</v>
      </c>
      <c r="B361" s="149"/>
      <c r="C361" s="149"/>
      <c r="D361" s="34" t="s">
        <v>458</v>
      </c>
      <c r="E361" s="451" t="str">
        <f>C362</f>
        <v>吳杰倫</v>
      </c>
      <c r="F361" s="505"/>
      <c r="G361" s="32"/>
      <c r="H361" s="113"/>
      <c r="I361" s="43"/>
    </row>
    <row r="362" spans="1:9" s="26" customFormat="1" ht="12" customHeight="1" thickBot="1">
      <c r="A362" s="446" t="s">
        <v>173</v>
      </c>
      <c r="B362" s="447" t="s">
        <v>864</v>
      </c>
      <c r="C362" s="447" t="s">
        <v>1738</v>
      </c>
      <c r="D362" s="455">
        <v>0.71180555555555547</v>
      </c>
      <c r="E362" s="37" t="s">
        <v>4073</v>
      </c>
      <c r="F362" s="505"/>
      <c r="G362" s="32"/>
      <c r="H362" s="113"/>
      <c r="I362" s="43"/>
    </row>
    <row r="363" spans="1:9" s="26" customFormat="1" ht="12" customHeight="1" thickBot="1">
      <c r="A363" s="27" t="s">
        <v>1</v>
      </c>
      <c r="B363" s="149"/>
      <c r="C363" s="149"/>
      <c r="D363" s="38"/>
      <c r="E363" s="32"/>
      <c r="F363" s="505" t="s">
        <v>586</v>
      </c>
      <c r="G363" s="32" t="str">
        <f>F359</f>
        <v>彭經綸</v>
      </c>
      <c r="H363" s="113" t="s">
        <v>341</v>
      </c>
      <c r="I363" s="43"/>
    </row>
    <row r="364" spans="1:9" s="26" customFormat="1" ht="12" customHeight="1">
      <c r="A364" s="30" t="s">
        <v>174</v>
      </c>
      <c r="B364" s="148" t="s">
        <v>1739</v>
      </c>
      <c r="C364" s="148" t="s">
        <v>1740</v>
      </c>
      <c r="D364" s="31"/>
      <c r="E364" s="32"/>
      <c r="F364" s="40">
        <v>0.49652777777777773</v>
      </c>
      <c r="G364" s="460" t="s">
        <v>4470</v>
      </c>
      <c r="H364" s="113"/>
      <c r="I364" s="43"/>
    </row>
    <row r="365" spans="1:9" s="26" customFormat="1" ht="12" customHeight="1" thickBot="1">
      <c r="A365" s="33" t="s">
        <v>1</v>
      </c>
      <c r="B365" s="149"/>
      <c r="C365" s="149"/>
      <c r="D365" s="34" t="s">
        <v>459</v>
      </c>
      <c r="E365" s="463" t="str">
        <f>C366</f>
        <v>宋承曄</v>
      </c>
      <c r="F365" s="39"/>
      <c r="G365" s="32"/>
      <c r="H365" s="113"/>
      <c r="I365" s="43"/>
    </row>
    <row r="366" spans="1:9" s="26" customFormat="1" ht="12" customHeight="1" thickBot="1">
      <c r="A366" s="446" t="s">
        <v>175</v>
      </c>
      <c r="B366" s="447" t="s">
        <v>920</v>
      </c>
      <c r="C366" s="447" t="s">
        <v>1741</v>
      </c>
      <c r="D366" s="455">
        <v>0.71180555555555547</v>
      </c>
      <c r="E366" s="470" t="s">
        <v>4117</v>
      </c>
      <c r="F366" s="39"/>
      <c r="G366" s="32"/>
      <c r="H366" s="113"/>
      <c r="I366" s="43"/>
    </row>
    <row r="367" spans="1:9" s="26" customFormat="1" ht="12" customHeight="1" thickBot="1">
      <c r="A367" s="27" t="s">
        <v>1</v>
      </c>
      <c r="B367" s="149"/>
      <c r="C367" s="149"/>
      <c r="D367" s="38"/>
      <c r="E367" s="39" t="s">
        <v>544</v>
      </c>
      <c r="F367" s="451" t="str">
        <f>E369</f>
        <v>劉宸瑋</v>
      </c>
      <c r="G367" s="32"/>
      <c r="H367" s="113"/>
      <c r="I367" s="43"/>
    </row>
    <row r="368" spans="1:9" s="26" customFormat="1" ht="12" customHeight="1">
      <c r="A368" s="30" t="s">
        <v>176</v>
      </c>
      <c r="B368" s="148" t="s">
        <v>883</v>
      </c>
      <c r="C368" s="148" t="s">
        <v>1742</v>
      </c>
      <c r="D368" s="41"/>
      <c r="E368" s="502">
        <v>0.52083333333333337</v>
      </c>
      <c r="F368" s="32" t="s">
        <v>4210</v>
      </c>
      <c r="G368" s="37"/>
      <c r="H368" s="113"/>
      <c r="I368" s="43"/>
    </row>
    <row r="369" spans="1:9" s="26" customFormat="1" ht="12" customHeight="1" thickBot="1">
      <c r="A369" s="33" t="s">
        <v>1</v>
      </c>
      <c r="B369" s="149"/>
      <c r="C369" s="149"/>
      <c r="D369" s="34" t="s">
        <v>460</v>
      </c>
      <c r="E369" s="506" t="str">
        <f>C370</f>
        <v>劉宸瑋</v>
      </c>
      <c r="F369" s="32"/>
      <c r="G369" s="32"/>
      <c r="H369" s="113"/>
      <c r="I369" s="43"/>
    </row>
    <row r="370" spans="1:9" s="26" customFormat="1" ht="12" customHeight="1" thickBot="1">
      <c r="A370" s="446" t="s">
        <v>177</v>
      </c>
      <c r="B370" s="447" t="s">
        <v>1053</v>
      </c>
      <c r="C370" s="447" t="s">
        <v>1743</v>
      </c>
      <c r="D370" s="457">
        <v>0.71180555555555547</v>
      </c>
      <c r="E370" s="472" t="s">
        <v>4118</v>
      </c>
      <c r="F370" s="37"/>
      <c r="G370" s="32"/>
      <c r="H370" s="113"/>
      <c r="I370" s="43"/>
    </row>
    <row r="371" spans="1:9" s="26" customFormat="1" ht="12" customHeight="1">
      <c r="A371" s="27" t="s">
        <v>1</v>
      </c>
      <c r="B371" s="149"/>
      <c r="C371" s="149"/>
      <c r="D371" s="38"/>
      <c r="E371" s="32"/>
      <c r="F371" s="32"/>
      <c r="G371" s="32"/>
      <c r="H371" s="113" t="s">
        <v>319</v>
      </c>
      <c r="I371" s="43"/>
    </row>
    <row r="372" spans="1:9" s="26" customFormat="1" ht="12" customHeight="1" thickBot="1">
      <c r="A372" s="446" t="s">
        <v>178</v>
      </c>
      <c r="B372" s="447" t="s">
        <v>1744</v>
      </c>
      <c r="C372" s="447" t="s">
        <v>1745</v>
      </c>
      <c r="D372" s="448"/>
      <c r="E372" s="32"/>
      <c r="F372" s="32"/>
      <c r="G372" s="32"/>
      <c r="H372" s="114" t="s">
        <v>260</v>
      </c>
      <c r="I372" s="43"/>
    </row>
    <row r="373" spans="1:9" s="26" customFormat="1" ht="12" customHeight="1" thickBot="1">
      <c r="A373" s="27" t="s">
        <v>1</v>
      </c>
      <c r="B373" s="149"/>
      <c r="C373" s="149"/>
      <c r="D373" s="41" t="s">
        <v>461</v>
      </c>
      <c r="E373" s="450" t="str">
        <f>C372</f>
        <v>詹子昱</v>
      </c>
      <c r="F373" s="32"/>
      <c r="G373" s="32"/>
      <c r="H373" s="113"/>
      <c r="I373" s="43"/>
    </row>
    <row r="374" spans="1:9" s="26" customFormat="1" ht="12" customHeight="1">
      <c r="A374" s="35" t="s">
        <v>179</v>
      </c>
      <c r="B374" s="148" t="s">
        <v>785</v>
      </c>
      <c r="C374" s="148" t="s">
        <v>1746</v>
      </c>
      <c r="D374" s="42">
        <v>0.71180555555555547</v>
      </c>
      <c r="E374" s="470" t="s">
        <v>4119</v>
      </c>
      <c r="F374" s="32"/>
      <c r="G374" s="37"/>
      <c r="H374" s="113"/>
      <c r="I374" s="43"/>
    </row>
    <row r="375" spans="1:9" s="26" customFormat="1" ht="12" customHeight="1" thickBot="1">
      <c r="A375" s="27" t="s">
        <v>1</v>
      </c>
      <c r="B375" s="149"/>
      <c r="C375" s="149"/>
      <c r="D375" s="38"/>
      <c r="E375" s="39" t="s">
        <v>545</v>
      </c>
      <c r="F375" s="461" t="str">
        <f>E377</f>
        <v>溫廷樹</v>
      </c>
      <c r="G375" s="32"/>
      <c r="H375" s="113"/>
      <c r="I375" s="43"/>
    </row>
    <row r="376" spans="1:9" s="26" customFormat="1" ht="12" customHeight="1" thickBot="1">
      <c r="A376" s="446" t="s">
        <v>180</v>
      </c>
      <c r="B376" s="447" t="s">
        <v>685</v>
      </c>
      <c r="C376" s="447" t="s">
        <v>1747</v>
      </c>
      <c r="D376" s="448"/>
      <c r="E376" s="502">
        <v>0.52083333333333337</v>
      </c>
      <c r="F376" s="504" t="s">
        <v>4211</v>
      </c>
      <c r="G376" s="32"/>
      <c r="H376" s="113"/>
      <c r="I376" s="43"/>
    </row>
    <row r="377" spans="1:9" s="26" customFormat="1" ht="12" customHeight="1" thickBot="1">
      <c r="A377" s="27" t="s">
        <v>1</v>
      </c>
      <c r="B377" s="149"/>
      <c r="C377" s="149"/>
      <c r="D377" s="41" t="s">
        <v>462</v>
      </c>
      <c r="E377" s="503" t="str">
        <f>C376</f>
        <v>溫廷樹</v>
      </c>
      <c r="F377" s="505"/>
      <c r="G377" s="32"/>
      <c r="H377" s="113"/>
      <c r="I377" s="43"/>
    </row>
    <row r="378" spans="1:9" s="26" customFormat="1" ht="12" customHeight="1">
      <c r="A378" s="35" t="s">
        <v>181</v>
      </c>
      <c r="B378" s="148" t="s">
        <v>849</v>
      </c>
      <c r="C378" s="148" t="s">
        <v>1748</v>
      </c>
      <c r="D378" s="42">
        <v>0.71180555555555547</v>
      </c>
      <c r="E378" s="37" t="s">
        <v>4059</v>
      </c>
      <c r="F378" s="505"/>
      <c r="G378" s="32"/>
      <c r="H378" s="113"/>
      <c r="I378" s="43"/>
    </row>
    <row r="379" spans="1:9" s="26" customFormat="1" ht="12" customHeight="1" thickBot="1">
      <c r="A379" s="27" t="s">
        <v>1</v>
      </c>
      <c r="B379" s="149"/>
      <c r="C379" s="149"/>
      <c r="D379" s="38"/>
      <c r="E379" s="32"/>
      <c r="F379" s="505" t="s">
        <v>587</v>
      </c>
      <c r="G379" s="450" t="str">
        <f>F375</f>
        <v>溫廷樹</v>
      </c>
      <c r="H379" s="113" t="s">
        <v>342</v>
      </c>
      <c r="I379" s="43"/>
    </row>
    <row r="380" spans="1:9" s="26" customFormat="1" ht="12" customHeight="1">
      <c r="A380" s="30" t="s">
        <v>182</v>
      </c>
      <c r="B380" s="148" t="s">
        <v>893</v>
      </c>
      <c r="C380" s="148" t="s">
        <v>1749</v>
      </c>
      <c r="D380" s="41"/>
      <c r="E380" s="32"/>
      <c r="F380" s="40">
        <v>0.49652777777777773</v>
      </c>
      <c r="G380" s="460" t="s">
        <v>4471</v>
      </c>
      <c r="H380" s="113"/>
      <c r="I380" s="43"/>
    </row>
    <row r="381" spans="1:9" s="26" customFormat="1" ht="12" customHeight="1" thickBot="1">
      <c r="A381" s="33" t="s">
        <v>1</v>
      </c>
      <c r="B381" s="149"/>
      <c r="C381" s="149"/>
      <c r="D381" s="34" t="s">
        <v>463</v>
      </c>
      <c r="E381" s="463" t="str">
        <f>C382</f>
        <v>謝志宇</v>
      </c>
      <c r="F381" s="39"/>
      <c r="G381" s="32"/>
      <c r="H381" s="113"/>
      <c r="I381" s="43"/>
    </row>
    <row r="382" spans="1:9" s="26" customFormat="1" ht="12" customHeight="1" thickBot="1">
      <c r="A382" s="446" t="s">
        <v>183</v>
      </c>
      <c r="B382" s="447" t="s">
        <v>876</v>
      </c>
      <c r="C382" s="447" t="s">
        <v>1750</v>
      </c>
      <c r="D382" s="455">
        <v>0.71180555555555547</v>
      </c>
      <c r="E382" s="39" t="s">
        <v>4127</v>
      </c>
      <c r="F382" s="39"/>
      <c r="G382" s="32"/>
      <c r="H382" s="113"/>
      <c r="I382" s="43"/>
    </row>
    <row r="383" spans="1:9" s="26" customFormat="1" ht="12" customHeight="1" thickBot="1">
      <c r="A383" s="27" t="s">
        <v>1</v>
      </c>
      <c r="B383" s="149"/>
      <c r="C383" s="149"/>
      <c r="D383" s="38"/>
      <c r="E383" s="39" t="s">
        <v>546</v>
      </c>
      <c r="F383" s="451" t="str">
        <f>E385</f>
        <v>李子承</v>
      </c>
      <c r="G383" s="32"/>
      <c r="H383" s="113"/>
      <c r="I383" s="43"/>
    </row>
    <row r="384" spans="1:9" s="26" customFormat="1" ht="12" customHeight="1">
      <c r="A384" s="30" t="s">
        <v>184</v>
      </c>
      <c r="B384" s="148" t="s">
        <v>854</v>
      </c>
      <c r="C384" s="148" t="s">
        <v>1751</v>
      </c>
      <c r="D384" s="31"/>
      <c r="E384" s="502">
        <v>0.52083333333333337</v>
      </c>
      <c r="F384" s="32" t="s">
        <v>4212</v>
      </c>
      <c r="G384" s="32"/>
      <c r="H384" s="113"/>
      <c r="I384" s="43"/>
    </row>
    <row r="385" spans="1:9" s="26" customFormat="1" ht="12" customHeight="1" thickBot="1">
      <c r="A385" s="33" t="s">
        <v>1</v>
      </c>
      <c r="B385" s="149"/>
      <c r="C385" s="149"/>
      <c r="D385" s="34" t="s">
        <v>464</v>
      </c>
      <c r="E385" s="506" t="str">
        <f>C386</f>
        <v>李子承</v>
      </c>
      <c r="F385" s="32"/>
      <c r="G385" s="32"/>
      <c r="H385" s="113"/>
      <c r="I385" s="43"/>
    </row>
    <row r="386" spans="1:9" s="26" customFormat="1" ht="12" customHeight="1" thickBot="1">
      <c r="A386" s="446" t="s">
        <v>185</v>
      </c>
      <c r="B386" s="447" t="s">
        <v>870</v>
      </c>
      <c r="C386" s="447" t="s">
        <v>1752</v>
      </c>
      <c r="D386" s="455">
        <v>0.71180555555555547</v>
      </c>
      <c r="E386" s="37" t="s">
        <v>4120</v>
      </c>
      <c r="F386" s="32"/>
      <c r="G386" s="32"/>
      <c r="H386" s="113"/>
      <c r="I386" s="43"/>
    </row>
    <row r="387" spans="1:9" s="26" customFormat="1" ht="12" customHeight="1">
      <c r="A387" s="27" t="s">
        <v>1</v>
      </c>
      <c r="B387" s="149"/>
      <c r="C387" s="149"/>
      <c r="D387" s="38"/>
      <c r="E387" s="32"/>
      <c r="F387" s="32"/>
      <c r="G387" s="32" t="s">
        <v>319</v>
      </c>
      <c r="H387" s="113"/>
      <c r="I387" s="43"/>
    </row>
    <row r="388" spans="1:9" s="26" customFormat="1" ht="12" customHeight="1" thickBot="1">
      <c r="A388" s="446" t="s">
        <v>186</v>
      </c>
      <c r="B388" s="447" t="s">
        <v>1026</v>
      </c>
      <c r="C388" s="447" t="s">
        <v>1753</v>
      </c>
      <c r="D388" s="448"/>
      <c r="E388" s="32"/>
      <c r="F388" s="32"/>
      <c r="G388" s="108" t="s">
        <v>260</v>
      </c>
      <c r="H388" s="113"/>
      <c r="I388" s="43"/>
    </row>
    <row r="389" spans="1:9" s="26" customFormat="1" ht="12" customHeight="1" thickBot="1">
      <c r="A389" s="27" t="s">
        <v>1</v>
      </c>
      <c r="B389" s="149"/>
      <c r="C389" s="149"/>
      <c r="D389" s="41" t="s">
        <v>465</v>
      </c>
      <c r="E389" s="450" t="str">
        <f>C388</f>
        <v>柯俊辰</v>
      </c>
      <c r="F389" s="32"/>
      <c r="G389" s="32"/>
      <c r="H389" s="113"/>
      <c r="I389" s="43"/>
    </row>
    <row r="390" spans="1:9" s="26" customFormat="1" ht="12" customHeight="1">
      <c r="A390" s="35" t="s">
        <v>187</v>
      </c>
      <c r="B390" s="239" t="s">
        <v>862</v>
      </c>
      <c r="C390" s="239" t="s">
        <v>1754</v>
      </c>
      <c r="D390" s="42">
        <v>0.71180555555555547</v>
      </c>
      <c r="E390" s="470" t="s">
        <v>4095</v>
      </c>
      <c r="F390" s="32"/>
      <c r="G390" s="32"/>
      <c r="H390" s="113"/>
      <c r="I390" s="43"/>
    </row>
    <row r="391" spans="1:9" s="26" customFormat="1" ht="12" customHeight="1" thickBot="1">
      <c r="A391" s="27" t="s">
        <v>1</v>
      </c>
      <c r="B391" s="149"/>
      <c r="C391" s="149"/>
      <c r="D391" s="38"/>
      <c r="E391" s="39" t="s">
        <v>547</v>
      </c>
      <c r="F391" s="463" t="str">
        <f>E393</f>
        <v>吳明洋</v>
      </c>
      <c r="G391" s="32"/>
      <c r="H391" s="113"/>
      <c r="I391" s="43"/>
    </row>
    <row r="392" spans="1:9" s="26" customFormat="1" ht="12" customHeight="1">
      <c r="A392" s="30" t="s">
        <v>188</v>
      </c>
      <c r="B392" s="148" t="s">
        <v>905</v>
      </c>
      <c r="C392" s="148" t="s">
        <v>1755</v>
      </c>
      <c r="D392" s="31"/>
      <c r="E392" s="502">
        <v>0.52083333333333337</v>
      </c>
      <c r="F392" s="504" t="s">
        <v>4213</v>
      </c>
      <c r="G392" s="32"/>
      <c r="H392" s="113"/>
      <c r="I392" s="43"/>
    </row>
    <row r="393" spans="1:9" s="26" customFormat="1" ht="12" customHeight="1" thickBot="1">
      <c r="A393" s="33" t="s">
        <v>1</v>
      </c>
      <c r="B393" s="149"/>
      <c r="C393" s="149"/>
      <c r="D393" s="34" t="s">
        <v>466</v>
      </c>
      <c r="E393" s="506" t="str">
        <f>C394</f>
        <v>吳明洋</v>
      </c>
      <c r="F393" s="505"/>
      <c r="G393" s="32"/>
      <c r="H393" s="113"/>
      <c r="I393" s="43"/>
    </row>
    <row r="394" spans="1:9" s="26" customFormat="1" ht="12" customHeight="1" thickBot="1">
      <c r="A394" s="446" t="s">
        <v>189</v>
      </c>
      <c r="B394" s="447" t="s">
        <v>732</v>
      </c>
      <c r="C394" s="447" t="s">
        <v>1756</v>
      </c>
      <c r="D394" s="455">
        <v>0.72916666666666663</v>
      </c>
      <c r="E394" s="471" t="s">
        <v>4121</v>
      </c>
      <c r="F394" s="505"/>
      <c r="G394" s="32"/>
      <c r="H394" s="113"/>
      <c r="I394" s="43"/>
    </row>
    <row r="395" spans="1:9" s="26" customFormat="1" ht="12" customHeight="1" thickBot="1">
      <c r="A395" s="27" t="s">
        <v>1</v>
      </c>
      <c r="B395" s="149"/>
      <c r="C395" s="149"/>
      <c r="D395" s="38"/>
      <c r="E395" s="32"/>
      <c r="F395" s="505" t="s">
        <v>588</v>
      </c>
      <c r="G395" s="450" t="str">
        <f>F391</f>
        <v>吳明洋</v>
      </c>
      <c r="H395" s="113" t="s">
        <v>343</v>
      </c>
      <c r="I395" s="43"/>
    </row>
    <row r="396" spans="1:9" s="26" customFormat="1" ht="12" customHeight="1" thickBot="1">
      <c r="A396" s="446" t="s">
        <v>190</v>
      </c>
      <c r="B396" s="447" t="s">
        <v>1149</v>
      </c>
      <c r="C396" s="447" t="s">
        <v>1757</v>
      </c>
      <c r="D396" s="448"/>
      <c r="E396" s="32"/>
      <c r="F396" s="40">
        <v>0.51388888888888895</v>
      </c>
      <c r="G396" s="460" t="s">
        <v>4472</v>
      </c>
      <c r="H396" s="113"/>
      <c r="I396" s="43"/>
    </row>
    <row r="397" spans="1:9" s="26" customFormat="1" ht="12" customHeight="1" thickBot="1">
      <c r="A397" s="27" t="s">
        <v>1</v>
      </c>
      <c r="B397" s="149"/>
      <c r="C397" s="149"/>
      <c r="D397" s="41" t="s">
        <v>467</v>
      </c>
      <c r="E397" s="450" t="str">
        <f>C396</f>
        <v>傅梃捷</v>
      </c>
      <c r="F397" s="39"/>
      <c r="G397" s="32"/>
      <c r="H397" s="113"/>
      <c r="I397" s="43"/>
    </row>
    <row r="398" spans="1:9" s="26" customFormat="1" ht="12" customHeight="1">
      <c r="A398" s="35" t="s">
        <v>191</v>
      </c>
      <c r="B398" s="148" t="s">
        <v>970</v>
      </c>
      <c r="C398" s="148" t="s">
        <v>1758</v>
      </c>
      <c r="D398" s="42">
        <v>0.72916666666666663</v>
      </c>
      <c r="E398" s="513" t="s">
        <v>4126</v>
      </c>
      <c r="F398" s="39"/>
      <c r="G398" s="32"/>
      <c r="H398" s="113"/>
      <c r="I398" s="43"/>
    </row>
    <row r="399" spans="1:9" s="26" customFormat="1" ht="12" customHeight="1" thickBot="1">
      <c r="A399" s="27" t="s">
        <v>1</v>
      </c>
      <c r="B399" s="149"/>
      <c r="C399" s="149"/>
      <c r="D399" s="38"/>
      <c r="E399" s="505" t="s">
        <v>548</v>
      </c>
      <c r="F399" s="452" t="str">
        <f>E397</f>
        <v>傅梃捷</v>
      </c>
      <c r="G399" s="32"/>
      <c r="H399" s="113"/>
      <c r="I399" s="43"/>
    </row>
    <row r="400" spans="1:9" s="26" customFormat="1" ht="12" customHeight="1">
      <c r="A400" s="30" t="s">
        <v>192</v>
      </c>
      <c r="B400" s="148"/>
      <c r="C400" s="148" t="s">
        <v>1174</v>
      </c>
      <c r="D400" s="31"/>
      <c r="E400" s="40">
        <v>0.54166666666666663</v>
      </c>
      <c r="F400" s="32" t="s">
        <v>4214</v>
      </c>
      <c r="G400" s="32"/>
      <c r="H400" s="113"/>
      <c r="I400" s="43"/>
    </row>
    <row r="401" spans="1:9" s="26" customFormat="1" ht="12" customHeight="1" thickBot="1">
      <c r="A401" s="33" t="s">
        <v>1</v>
      </c>
      <c r="B401" s="149"/>
      <c r="C401" s="149"/>
      <c r="D401" s="34" t="s">
        <v>468</v>
      </c>
      <c r="E401" s="451" t="str">
        <f>C402</f>
        <v>徐尚安</v>
      </c>
      <c r="F401" s="32"/>
      <c r="G401" s="32"/>
      <c r="H401" s="113"/>
      <c r="I401" s="43"/>
    </row>
    <row r="402" spans="1:9" s="26" customFormat="1" ht="12" customHeight="1" thickBot="1">
      <c r="A402" s="446" t="s">
        <v>193</v>
      </c>
      <c r="B402" s="447" t="s">
        <v>1759</v>
      </c>
      <c r="C402" s="447" t="s">
        <v>1760</v>
      </c>
      <c r="D402" s="477"/>
      <c r="E402" s="459"/>
      <c r="F402" s="32"/>
      <c r="G402" s="32"/>
      <c r="H402" s="113"/>
      <c r="I402" s="43"/>
    </row>
    <row r="403" spans="1:9" s="26" customFormat="1" ht="12" customHeight="1">
      <c r="A403" s="23"/>
      <c r="B403" s="80"/>
      <c r="C403" s="80"/>
      <c r="D403" s="41"/>
      <c r="E403" s="32"/>
      <c r="F403" s="32"/>
      <c r="G403" s="32"/>
      <c r="H403" s="113"/>
      <c r="I403" s="43"/>
    </row>
    <row r="404" spans="1:9" s="26" customFormat="1" ht="12" customHeight="1">
      <c r="A404" s="23"/>
      <c r="B404" s="77"/>
      <c r="C404" s="77"/>
      <c r="D404" s="38"/>
      <c r="E404" s="44"/>
      <c r="F404" s="25"/>
      <c r="G404" s="25"/>
      <c r="H404" s="113"/>
      <c r="I404" s="43"/>
    </row>
    <row r="405" spans="1:9" s="26" customFormat="1" ht="12" customHeight="1">
      <c r="A405" s="12" t="s">
        <v>2332</v>
      </c>
      <c r="B405" s="78"/>
      <c r="C405" s="25" t="s">
        <v>262</v>
      </c>
      <c r="D405" s="158" t="s">
        <v>3665</v>
      </c>
      <c r="E405" s="158" t="s">
        <v>2370</v>
      </c>
      <c r="F405" s="158" t="s">
        <v>2369</v>
      </c>
      <c r="G405" s="28"/>
      <c r="H405" s="112"/>
      <c r="I405" s="43"/>
    </row>
    <row r="406" spans="1:9" s="29" customFormat="1" ht="12" customHeight="1">
      <c r="A406" s="27" t="s">
        <v>1</v>
      </c>
      <c r="B406" s="78"/>
      <c r="C406" s="79"/>
      <c r="D406" s="28"/>
      <c r="E406" s="28"/>
      <c r="F406" s="28"/>
      <c r="G406" s="28"/>
      <c r="H406" s="112"/>
      <c r="I406" s="24"/>
    </row>
    <row r="407" spans="1:9" s="26" customFormat="1" ht="12" customHeight="1" thickBot="1">
      <c r="A407" s="446" t="s">
        <v>194</v>
      </c>
      <c r="B407" s="447" t="s">
        <v>893</v>
      </c>
      <c r="C407" s="447" t="s">
        <v>1761</v>
      </c>
      <c r="D407" s="448"/>
      <c r="E407" s="32"/>
      <c r="F407" s="32"/>
      <c r="G407" s="32"/>
      <c r="H407" s="113"/>
      <c r="I407" s="43"/>
    </row>
    <row r="408" spans="1:9" s="26" customFormat="1" ht="12" customHeight="1" thickBot="1">
      <c r="A408" s="27" t="s">
        <v>1</v>
      </c>
      <c r="B408" s="149"/>
      <c r="C408" s="149"/>
      <c r="D408" s="41" t="s">
        <v>469</v>
      </c>
      <c r="E408" s="450" t="str">
        <f>C407</f>
        <v>楊沅錡</v>
      </c>
      <c r="F408" s="32"/>
      <c r="G408" s="32"/>
      <c r="H408" s="113"/>
      <c r="I408" s="43"/>
    </row>
    <row r="409" spans="1:9" s="26" customFormat="1" ht="12" customHeight="1">
      <c r="A409" s="35" t="s">
        <v>195</v>
      </c>
      <c r="B409" s="148" t="s">
        <v>876</v>
      </c>
      <c r="C409" s="148" t="s">
        <v>1762</v>
      </c>
      <c r="D409" s="42">
        <v>0.72916666666666663</v>
      </c>
      <c r="E409" s="454" t="s">
        <v>4129</v>
      </c>
      <c r="F409" s="32"/>
      <c r="G409" s="37"/>
      <c r="H409" s="113"/>
      <c r="I409" s="43"/>
    </row>
    <row r="410" spans="1:9" s="26" customFormat="1" ht="12" customHeight="1" thickBot="1">
      <c r="A410" s="27" t="s">
        <v>1</v>
      </c>
      <c r="B410" s="149"/>
      <c r="C410" s="149"/>
      <c r="D410" s="38"/>
      <c r="E410" s="39" t="s">
        <v>549</v>
      </c>
      <c r="F410" s="463" t="str">
        <f>E412</f>
        <v>林承成</v>
      </c>
      <c r="G410" s="32"/>
      <c r="H410" s="113"/>
      <c r="I410" s="43"/>
    </row>
    <row r="411" spans="1:9" s="26" customFormat="1" ht="12" customHeight="1" thickBot="1">
      <c r="A411" s="446" t="s">
        <v>196</v>
      </c>
      <c r="B411" s="447" t="s">
        <v>854</v>
      </c>
      <c r="C411" s="447" t="s">
        <v>1763</v>
      </c>
      <c r="D411" s="448"/>
      <c r="E411" s="502">
        <v>0.54166666666666663</v>
      </c>
      <c r="F411" s="39" t="s">
        <v>4215</v>
      </c>
      <c r="G411" s="32"/>
      <c r="H411" s="113"/>
      <c r="I411" s="43"/>
    </row>
    <row r="412" spans="1:9" s="26" customFormat="1" ht="12" customHeight="1" thickBot="1">
      <c r="A412" s="27" t="s">
        <v>1</v>
      </c>
      <c r="B412" s="149"/>
      <c r="C412" s="149"/>
      <c r="D412" s="41" t="s">
        <v>470</v>
      </c>
      <c r="E412" s="503" t="str">
        <f>C411</f>
        <v>林承成</v>
      </c>
      <c r="F412" s="39"/>
      <c r="G412" s="32"/>
      <c r="H412" s="113"/>
      <c r="I412" s="43"/>
    </row>
    <row r="413" spans="1:9" s="26" customFormat="1" ht="12" customHeight="1">
      <c r="A413" s="35" t="s">
        <v>197</v>
      </c>
      <c r="B413" s="148" t="s">
        <v>890</v>
      </c>
      <c r="C413" s="148" t="s">
        <v>1764</v>
      </c>
      <c r="D413" s="42">
        <v>0.72916666666666663</v>
      </c>
      <c r="E413" s="474" t="s">
        <v>4122</v>
      </c>
      <c r="F413" s="39"/>
      <c r="G413" s="37"/>
      <c r="H413" s="113"/>
      <c r="I413" s="43"/>
    </row>
    <row r="414" spans="1:9" s="26" customFormat="1" ht="12" customHeight="1" thickBot="1">
      <c r="A414" s="27" t="s">
        <v>1</v>
      </c>
      <c r="B414" s="149"/>
      <c r="C414" s="149"/>
      <c r="D414" s="38"/>
      <c r="E414" s="32"/>
      <c r="F414" s="39" t="s">
        <v>589</v>
      </c>
      <c r="G414" s="463" t="str">
        <f>F418</f>
        <v>王宗煥</v>
      </c>
      <c r="H414" s="113" t="s">
        <v>344</v>
      </c>
      <c r="I414" s="43"/>
    </row>
    <row r="415" spans="1:9" s="26" customFormat="1" ht="12" customHeight="1" thickBot="1">
      <c r="A415" s="446" t="s">
        <v>198</v>
      </c>
      <c r="B415" s="447" t="s">
        <v>853</v>
      </c>
      <c r="C415" s="447" t="s">
        <v>1765</v>
      </c>
      <c r="D415" s="448"/>
      <c r="E415" s="32"/>
      <c r="F415" s="502">
        <v>0.51388888888888895</v>
      </c>
      <c r="G415" s="459" t="s">
        <v>4473</v>
      </c>
      <c r="H415" s="113"/>
      <c r="I415" s="43"/>
    </row>
    <row r="416" spans="1:9" s="26" customFormat="1" ht="12" customHeight="1" thickBot="1">
      <c r="A416" s="27" t="s">
        <v>1</v>
      </c>
      <c r="B416" s="149"/>
      <c r="C416" s="149"/>
      <c r="D416" s="41" t="s">
        <v>471</v>
      </c>
      <c r="E416" s="450" t="str">
        <f>C415</f>
        <v>劉泓佑</v>
      </c>
      <c r="F416" s="505"/>
      <c r="G416" s="32"/>
      <c r="H416" s="113"/>
      <c r="I416" s="43"/>
    </row>
    <row r="417" spans="1:9" s="26" customFormat="1" ht="12" customHeight="1">
      <c r="A417" s="35" t="s">
        <v>199</v>
      </c>
      <c r="B417" s="148" t="s">
        <v>850</v>
      </c>
      <c r="C417" s="148" t="s">
        <v>1766</v>
      </c>
      <c r="D417" s="42">
        <v>0.72916666666666663</v>
      </c>
      <c r="E417" s="454" t="s">
        <v>4130</v>
      </c>
      <c r="F417" s="505"/>
      <c r="G417" s="32"/>
      <c r="H417" s="113"/>
      <c r="I417" s="43"/>
    </row>
    <row r="418" spans="1:9" s="26" customFormat="1" ht="12" customHeight="1" thickBot="1">
      <c r="A418" s="27" t="s">
        <v>1</v>
      </c>
      <c r="B418" s="149"/>
      <c r="C418" s="149"/>
      <c r="D418" s="38"/>
      <c r="E418" s="39" t="s">
        <v>550</v>
      </c>
      <c r="F418" s="506" t="str">
        <f>E420</f>
        <v>王宗煥</v>
      </c>
      <c r="G418" s="32"/>
      <c r="H418" s="113"/>
      <c r="I418" s="43"/>
    </row>
    <row r="419" spans="1:9" s="26" customFormat="1" ht="12" customHeight="1">
      <c r="A419" s="30" t="s">
        <v>200</v>
      </c>
      <c r="B419" s="148" t="s">
        <v>872</v>
      </c>
      <c r="C419" s="148" t="s">
        <v>1767</v>
      </c>
      <c r="D419" s="31"/>
      <c r="E419" s="502">
        <v>0.54166666666666663</v>
      </c>
      <c r="F419" s="32" t="s">
        <v>4216</v>
      </c>
      <c r="G419" s="37"/>
      <c r="H419" s="113"/>
      <c r="I419" s="43"/>
    </row>
    <row r="420" spans="1:9" s="26" customFormat="1" ht="12" customHeight="1" thickBot="1">
      <c r="A420" s="33" t="s">
        <v>1</v>
      </c>
      <c r="B420" s="149"/>
      <c r="C420" s="149"/>
      <c r="D420" s="34" t="s">
        <v>472</v>
      </c>
      <c r="E420" s="506" t="str">
        <f>C421</f>
        <v>王宗煥</v>
      </c>
      <c r="F420" s="32"/>
      <c r="G420" s="32"/>
      <c r="H420" s="113"/>
      <c r="I420" s="43"/>
    </row>
    <row r="421" spans="1:9" s="26" customFormat="1" ht="12" customHeight="1" thickBot="1">
      <c r="A421" s="446" t="s">
        <v>201</v>
      </c>
      <c r="B421" s="447" t="s">
        <v>1446</v>
      </c>
      <c r="C421" s="447" t="s">
        <v>1768</v>
      </c>
      <c r="D421" s="455">
        <v>0.72916666666666663</v>
      </c>
      <c r="E421" s="471" t="s">
        <v>4123</v>
      </c>
      <c r="F421" s="37"/>
      <c r="G421" s="32"/>
      <c r="H421" s="113"/>
      <c r="I421" s="43"/>
    </row>
    <row r="422" spans="1:9" s="26" customFormat="1" ht="12" customHeight="1">
      <c r="A422" s="27" t="s">
        <v>1</v>
      </c>
      <c r="B422" s="149"/>
      <c r="C422" s="149"/>
      <c r="D422" s="38"/>
      <c r="E422" s="32"/>
      <c r="F422" s="32"/>
      <c r="G422" s="32" t="s">
        <v>319</v>
      </c>
      <c r="H422" s="113"/>
      <c r="I422" s="43"/>
    </row>
    <row r="423" spans="1:9" s="26" customFormat="1" ht="12" customHeight="1">
      <c r="A423" s="30" t="s">
        <v>202</v>
      </c>
      <c r="B423" s="148" t="s">
        <v>885</v>
      </c>
      <c r="C423" s="148" t="s">
        <v>1769</v>
      </c>
      <c r="D423" s="31"/>
      <c r="E423" s="32"/>
      <c r="F423" s="32"/>
      <c r="G423" s="108" t="s">
        <v>260</v>
      </c>
      <c r="H423" s="113"/>
      <c r="I423" s="43"/>
    </row>
    <row r="424" spans="1:9" s="26" customFormat="1" ht="12" customHeight="1" thickBot="1">
      <c r="A424" s="33" t="s">
        <v>1</v>
      </c>
      <c r="B424" s="149"/>
      <c r="C424" s="149"/>
      <c r="D424" s="34" t="s">
        <v>473</v>
      </c>
      <c r="E424" s="461" t="str">
        <f>C425</f>
        <v>游翔淵</v>
      </c>
      <c r="F424" s="32"/>
      <c r="G424" s="32"/>
      <c r="H424" s="113"/>
      <c r="I424" s="43"/>
    </row>
    <row r="425" spans="1:9" s="26" customFormat="1" ht="12" customHeight="1" thickBot="1">
      <c r="A425" s="446" t="s">
        <v>203</v>
      </c>
      <c r="B425" s="447" t="s">
        <v>891</v>
      </c>
      <c r="C425" s="447" t="s">
        <v>1770</v>
      </c>
      <c r="D425" s="457">
        <v>0.72916666666666663</v>
      </c>
      <c r="E425" s="512" t="s">
        <v>4124</v>
      </c>
      <c r="F425" s="32"/>
      <c r="G425" s="37"/>
      <c r="H425" s="113"/>
      <c r="I425" s="43"/>
    </row>
    <row r="426" spans="1:9" s="26" customFormat="1" ht="12" customHeight="1" thickBot="1">
      <c r="A426" s="27" t="s">
        <v>1</v>
      </c>
      <c r="B426" s="149"/>
      <c r="C426" s="149"/>
      <c r="D426" s="38"/>
      <c r="E426" s="505" t="s">
        <v>551</v>
      </c>
      <c r="F426" s="450" t="str">
        <f>E424</f>
        <v>游翔淵</v>
      </c>
      <c r="G426" s="32"/>
      <c r="H426" s="113"/>
      <c r="I426" s="43"/>
    </row>
    <row r="427" spans="1:9" s="26" customFormat="1" ht="12" customHeight="1" thickBot="1">
      <c r="A427" s="446" t="s">
        <v>204</v>
      </c>
      <c r="B427" s="447" t="s">
        <v>883</v>
      </c>
      <c r="C427" s="447" t="s">
        <v>1771</v>
      </c>
      <c r="D427" s="448"/>
      <c r="E427" s="40">
        <v>0.54166666666666663</v>
      </c>
      <c r="F427" s="454" t="s">
        <v>4217</v>
      </c>
      <c r="G427" s="32"/>
      <c r="H427" s="113"/>
      <c r="I427" s="43"/>
    </row>
    <row r="428" spans="1:9" s="26" customFormat="1" ht="12" customHeight="1" thickBot="1">
      <c r="A428" s="27" t="s">
        <v>1</v>
      </c>
      <c r="B428" s="149"/>
      <c r="C428" s="149"/>
      <c r="D428" s="449" t="s">
        <v>474</v>
      </c>
      <c r="E428" s="452" t="str">
        <f>C427</f>
        <v>張軒瑋</v>
      </c>
      <c r="F428" s="39"/>
      <c r="G428" s="32"/>
      <c r="H428" s="113"/>
      <c r="I428" s="43"/>
    </row>
    <row r="429" spans="1:9" s="26" customFormat="1" ht="12" customHeight="1">
      <c r="A429" s="35" t="s">
        <v>205</v>
      </c>
      <c r="B429" s="148" t="s">
        <v>905</v>
      </c>
      <c r="C429" s="148" t="s">
        <v>1772</v>
      </c>
      <c r="D429" s="42">
        <v>0.72916666666666663</v>
      </c>
      <c r="E429" s="37" t="s">
        <v>4125</v>
      </c>
      <c r="F429" s="39"/>
      <c r="G429" s="32"/>
      <c r="H429" s="113"/>
      <c r="I429" s="43"/>
    </row>
    <row r="430" spans="1:9" s="26" customFormat="1" ht="12" customHeight="1" thickBot="1">
      <c r="A430" s="27" t="s">
        <v>1</v>
      </c>
      <c r="B430" s="149"/>
      <c r="C430" s="149"/>
      <c r="D430" s="38"/>
      <c r="E430" s="32"/>
      <c r="F430" s="39" t="s">
        <v>590</v>
      </c>
      <c r="G430" s="463" t="str">
        <f>F434</f>
        <v>卓建勳</v>
      </c>
      <c r="H430" s="113" t="s">
        <v>793</v>
      </c>
      <c r="I430" s="43"/>
    </row>
    <row r="431" spans="1:9" s="26" customFormat="1" ht="12" customHeight="1" thickBot="1">
      <c r="A431" s="446" t="s">
        <v>206</v>
      </c>
      <c r="B431" s="447" t="s">
        <v>875</v>
      </c>
      <c r="C431" s="447" t="s">
        <v>1773</v>
      </c>
      <c r="D431" s="448"/>
      <c r="E431" s="32"/>
      <c r="F431" s="502">
        <v>0.51388888888888895</v>
      </c>
      <c r="G431" s="32" t="s">
        <v>4474</v>
      </c>
      <c r="H431" s="113"/>
      <c r="I431" s="43"/>
    </row>
    <row r="432" spans="1:9" s="26" customFormat="1" ht="12" customHeight="1" thickBot="1">
      <c r="A432" s="27" t="s">
        <v>1</v>
      </c>
      <c r="B432" s="149"/>
      <c r="C432" s="149"/>
      <c r="D432" s="449" t="s">
        <v>475</v>
      </c>
      <c r="E432" s="450" t="str">
        <f>C431</f>
        <v>邱靖翔</v>
      </c>
      <c r="F432" s="505"/>
      <c r="G432" s="32"/>
      <c r="H432" s="113"/>
      <c r="I432" s="43"/>
    </row>
    <row r="433" spans="1:9" s="26" customFormat="1" ht="12" customHeight="1">
      <c r="A433" s="35" t="s">
        <v>207</v>
      </c>
      <c r="B433" s="148" t="s">
        <v>849</v>
      </c>
      <c r="C433" s="148" t="s">
        <v>1774</v>
      </c>
      <c r="D433" s="42">
        <v>0.72916666666666663</v>
      </c>
      <c r="E433" s="39" t="s">
        <v>4128</v>
      </c>
      <c r="F433" s="505"/>
      <c r="G433" s="32"/>
      <c r="H433" s="113"/>
      <c r="I433" s="43"/>
    </row>
    <row r="434" spans="1:9" s="26" customFormat="1" ht="12" customHeight="1" thickBot="1">
      <c r="A434" s="27" t="s">
        <v>1</v>
      </c>
      <c r="B434" s="149"/>
      <c r="C434" s="149"/>
      <c r="D434" s="38"/>
      <c r="E434" s="39" t="s">
        <v>552</v>
      </c>
      <c r="F434" s="506" t="str">
        <f>E436</f>
        <v>卓建勳</v>
      </c>
      <c r="G434" s="32"/>
      <c r="H434" s="113"/>
      <c r="I434" s="43"/>
    </row>
    <row r="435" spans="1:9" s="26" customFormat="1" ht="12" customHeight="1" thickBot="1">
      <c r="A435" s="446" t="s">
        <v>208</v>
      </c>
      <c r="B435" s="447" t="s">
        <v>771</v>
      </c>
      <c r="C435" s="447" t="s">
        <v>1775</v>
      </c>
      <c r="D435" s="448"/>
      <c r="E435" s="502">
        <v>0.54166666666666663</v>
      </c>
      <c r="F435" s="32" t="s">
        <v>4226</v>
      </c>
      <c r="G435" s="37"/>
      <c r="H435" s="113"/>
      <c r="I435" s="43"/>
    </row>
    <row r="436" spans="1:9" s="26" customFormat="1" ht="12" customHeight="1" thickBot="1">
      <c r="A436" s="27" t="s">
        <v>1</v>
      </c>
      <c r="B436" s="149"/>
      <c r="C436" s="149"/>
      <c r="D436" s="41" t="s">
        <v>476</v>
      </c>
      <c r="E436" s="503" t="str">
        <f>C435</f>
        <v>卓建勳</v>
      </c>
      <c r="F436" s="32"/>
      <c r="G436" s="32"/>
      <c r="H436" s="113"/>
      <c r="I436" s="43"/>
    </row>
    <row r="437" spans="1:9" s="26" customFormat="1" ht="12" customHeight="1">
      <c r="A437" s="35" t="s">
        <v>209</v>
      </c>
      <c r="B437" s="148" t="s">
        <v>910</v>
      </c>
      <c r="C437" s="148" t="s">
        <v>1776</v>
      </c>
      <c r="D437" s="42">
        <v>0.72916666666666663</v>
      </c>
      <c r="E437" s="32" t="s">
        <v>4131</v>
      </c>
      <c r="F437" s="37"/>
      <c r="G437" s="32"/>
      <c r="H437" s="113"/>
      <c r="I437" s="43"/>
    </row>
    <row r="438" spans="1:9" s="26" customFormat="1" ht="12" customHeight="1">
      <c r="A438" s="27" t="s">
        <v>1</v>
      </c>
      <c r="B438" s="149"/>
      <c r="C438" s="149"/>
      <c r="D438" s="38"/>
      <c r="E438" s="32"/>
      <c r="F438" s="32"/>
      <c r="G438" s="32"/>
      <c r="H438" s="113" t="s">
        <v>319</v>
      </c>
      <c r="I438" s="43"/>
    </row>
    <row r="439" spans="1:9" s="26" customFormat="1" ht="12" customHeight="1" thickBot="1">
      <c r="A439" s="446" t="s">
        <v>210</v>
      </c>
      <c r="B439" s="447" t="s">
        <v>1039</v>
      </c>
      <c r="C439" s="447" t="s">
        <v>1777</v>
      </c>
      <c r="D439" s="448"/>
      <c r="E439" s="32"/>
      <c r="F439" s="32"/>
      <c r="G439" s="32"/>
      <c r="H439" s="114" t="s">
        <v>260</v>
      </c>
      <c r="I439" s="43"/>
    </row>
    <row r="440" spans="1:9" s="26" customFormat="1" ht="12" customHeight="1" thickBot="1">
      <c r="A440" s="27" t="s">
        <v>1</v>
      </c>
      <c r="B440" s="149"/>
      <c r="C440" s="149"/>
      <c r="D440" s="41" t="s">
        <v>477</v>
      </c>
      <c r="E440" s="450" t="str">
        <f>C439</f>
        <v>陳志遠</v>
      </c>
      <c r="F440" s="32"/>
      <c r="G440" s="32"/>
      <c r="H440" s="113"/>
      <c r="I440" s="43"/>
    </row>
    <row r="441" spans="1:9" s="26" customFormat="1" ht="12" customHeight="1">
      <c r="A441" s="35" t="s">
        <v>211</v>
      </c>
      <c r="B441" s="148" t="s">
        <v>874</v>
      </c>
      <c r="C441" s="148" t="s">
        <v>1778</v>
      </c>
      <c r="D441" s="42">
        <v>0.74652777777777779</v>
      </c>
      <c r="E441" s="504" t="s">
        <v>4132</v>
      </c>
      <c r="F441" s="32"/>
      <c r="G441" s="37"/>
      <c r="H441" s="113"/>
      <c r="I441" s="43"/>
    </row>
    <row r="442" spans="1:9" s="26" customFormat="1" ht="12" customHeight="1" thickBot="1">
      <c r="A442" s="27" t="s">
        <v>1</v>
      </c>
      <c r="B442" s="149"/>
      <c r="C442" s="149"/>
      <c r="D442" s="38"/>
      <c r="E442" s="505" t="s">
        <v>553</v>
      </c>
      <c r="F442" s="450" t="str">
        <f>E440</f>
        <v>陳志遠</v>
      </c>
      <c r="G442" s="32"/>
      <c r="H442" s="113"/>
      <c r="I442" s="43"/>
    </row>
    <row r="443" spans="1:9" s="26" customFormat="1" ht="12" customHeight="1">
      <c r="A443" s="30" t="s">
        <v>212</v>
      </c>
      <c r="B443" s="148" t="s">
        <v>920</v>
      </c>
      <c r="C443" s="148" t="s">
        <v>1779</v>
      </c>
      <c r="D443" s="41"/>
      <c r="E443" s="40">
        <v>0.54166666666666663</v>
      </c>
      <c r="F443" s="511" t="s">
        <v>4218</v>
      </c>
      <c r="G443" s="32"/>
      <c r="H443" s="113"/>
      <c r="I443" s="43"/>
    </row>
    <row r="444" spans="1:9" s="26" customFormat="1" ht="12" customHeight="1" thickBot="1">
      <c r="A444" s="33" t="s">
        <v>1</v>
      </c>
      <c r="B444" s="149"/>
      <c r="C444" s="149"/>
      <c r="D444" s="34" t="s">
        <v>478</v>
      </c>
      <c r="E444" s="458" t="str">
        <f>C445</f>
        <v>黃唯庭</v>
      </c>
      <c r="F444" s="505"/>
      <c r="G444" s="32"/>
      <c r="H444" s="113"/>
      <c r="I444" s="43"/>
    </row>
    <row r="445" spans="1:9" s="26" customFormat="1" ht="12" customHeight="1" thickBot="1">
      <c r="A445" s="446" t="s">
        <v>213</v>
      </c>
      <c r="B445" s="447" t="s">
        <v>860</v>
      </c>
      <c r="C445" s="447" t="s">
        <v>1780</v>
      </c>
      <c r="D445" s="455">
        <v>0.74652777777777779</v>
      </c>
      <c r="E445" s="459" t="s">
        <v>4139</v>
      </c>
      <c r="F445" s="505"/>
      <c r="G445" s="32"/>
      <c r="H445" s="113"/>
      <c r="I445" s="43"/>
    </row>
    <row r="446" spans="1:9" s="26" customFormat="1" ht="12" customHeight="1" thickBot="1">
      <c r="A446" s="27" t="s">
        <v>1</v>
      </c>
      <c r="B446" s="149"/>
      <c r="C446" s="149"/>
      <c r="D446" s="38"/>
      <c r="E446" s="32"/>
      <c r="F446" s="505" t="s">
        <v>591</v>
      </c>
      <c r="G446" s="450" t="str">
        <f>F442</f>
        <v>陳志遠</v>
      </c>
      <c r="H446" s="113" t="s">
        <v>792</v>
      </c>
      <c r="I446" s="43"/>
    </row>
    <row r="447" spans="1:9" s="26" customFormat="1" ht="12" customHeight="1">
      <c r="A447" s="30" t="s">
        <v>214</v>
      </c>
      <c r="B447" s="148" t="s">
        <v>954</v>
      </c>
      <c r="C447" s="148" t="s">
        <v>1781</v>
      </c>
      <c r="D447" s="31"/>
      <c r="E447" s="32"/>
      <c r="F447" s="40">
        <v>0.51388888888888895</v>
      </c>
      <c r="G447" s="32" t="s">
        <v>4479</v>
      </c>
      <c r="H447" s="113"/>
      <c r="I447" s="43"/>
    </row>
    <row r="448" spans="1:9" s="26" customFormat="1" ht="12" customHeight="1" thickBot="1">
      <c r="A448" s="33" t="s">
        <v>1</v>
      </c>
      <c r="B448" s="149"/>
      <c r="C448" s="149"/>
      <c r="D448" s="34" t="s">
        <v>479</v>
      </c>
      <c r="E448" s="463" t="str">
        <f>C449</f>
        <v>吳宜叡</v>
      </c>
      <c r="F448" s="39"/>
      <c r="G448" s="32"/>
      <c r="H448" s="113"/>
      <c r="I448" s="43"/>
    </row>
    <row r="449" spans="1:9" s="26" customFormat="1" ht="12" customHeight="1" thickBot="1">
      <c r="A449" s="446" t="s">
        <v>215</v>
      </c>
      <c r="B449" s="447" t="s">
        <v>871</v>
      </c>
      <c r="C449" s="447" t="s">
        <v>1782</v>
      </c>
      <c r="D449" s="457">
        <v>0.74652777777777779</v>
      </c>
      <c r="E449" s="465" t="s">
        <v>4138</v>
      </c>
      <c r="F449" s="39"/>
      <c r="G449" s="32"/>
      <c r="H449" s="113"/>
      <c r="I449" s="43"/>
    </row>
    <row r="450" spans="1:9" s="26" customFormat="1" ht="12" customHeight="1" thickBot="1">
      <c r="A450" s="27" t="s">
        <v>1</v>
      </c>
      <c r="B450" s="149"/>
      <c r="C450" s="149"/>
      <c r="D450" s="38"/>
      <c r="E450" s="39" t="s">
        <v>554</v>
      </c>
      <c r="F450" s="451" t="str">
        <f>E452</f>
        <v>柳麒楨</v>
      </c>
      <c r="G450" s="32"/>
      <c r="H450" s="113"/>
      <c r="I450" s="43"/>
    </row>
    <row r="451" spans="1:9" s="26" customFormat="1" ht="12" customHeight="1">
      <c r="A451" s="30" t="s">
        <v>216</v>
      </c>
      <c r="B451" s="148" t="s">
        <v>1019</v>
      </c>
      <c r="C451" s="148" t="s">
        <v>1783</v>
      </c>
      <c r="D451" s="31"/>
      <c r="E451" s="502">
        <v>0.54166666666666663</v>
      </c>
      <c r="F451" s="466" t="s">
        <v>4219</v>
      </c>
      <c r="G451" s="32"/>
      <c r="H451" s="113"/>
      <c r="I451" s="43"/>
    </row>
    <row r="452" spans="1:9" s="26" customFormat="1" ht="12" customHeight="1" thickBot="1">
      <c r="A452" s="33" t="s">
        <v>1</v>
      </c>
      <c r="B452" s="149"/>
      <c r="C452" s="149"/>
      <c r="D452" s="34" t="s">
        <v>480</v>
      </c>
      <c r="E452" s="506" t="str">
        <f>C453</f>
        <v>柳麒楨</v>
      </c>
      <c r="F452" s="32"/>
      <c r="G452" s="32"/>
      <c r="H452" s="113"/>
      <c r="I452" s="43"/>
    </row>
    <row r="453" spans="1:9" s="26" customFormat="1" ht="12" customHeight="1" thickBot="1">
      <c r="A453" s="446" t="s">
        <v>217</v>
      </c>
      <c r="B453" s="447" t="s">
        <v>858</v>
      </c>
      <c r="C453" s="447" t="s">
        <v>1784</v>
      </c>
      <c r="D453" s="455">
        <v>0.74652777777777779</v>
      </c>
      <c r="E453" s="459" t="s">
        <v>4133</v>
      </c>
      <c r="F453" s="32"/>
      <c r="G453" s="32"/>
      <c r="H453" s="113"/>
      <c r="I453" s="43"/>
    </row>
    <row r="454" spans="1:9" s="26" customFormat="1" ht="12" customHeight="1">
      <c r="A454" s="27" t="s">
        <v>1</v>
      </c>
      <c r="B454" s="149"/>
      <c r="C454" s="149"/>
      <c r="D454" s="38"/>
      <c r="E454" s="32"/>
      <c r="F454" s="32"/>
      <c r="G454" s="32" t="s">
        <v>319</v>
      </c>
      <c r="H454" s="113"/>
      <c r="I454" s="43"/>
    </row>
    <row r="455" spans="1:9" s="26" customFormat="1" ht="12" customHeight="1">
      <c r="A455" s="30" t="s">
        <v>218</v>
      </c>
      <c r="B455" s="148" t="s">
        <v>694</v>
      </c>
      <c r="C455" s="148" t="s">
        <v>1785</v>
      </c>
      <c r="D455" s="41"/>
      <c r="E455" s="32"/>
      <c r="F455" s="32"/>
      <c r="G455" s="108" t="s">
        <v>260</v>
      </c>
      <c r="H455" s="113"/>
      <c r="I455" s="43"/>
    </row>
    <row r="456" spans="1:9" s="26" customFormat="1" ht="12" customHeight="1" thickBot="1">
      <c r="A456" s="33" t="s">
        <v>1</v>
      </c>
      <c r="B456" s="149"/>
      <c r="C456" s="149"/>
      <c r="D456" s="34" t="s">
        <v>481</v>
      </c>
      <c r="E456" s="463" t="str">
        <f>C457</f>
        <v>郭羿廷</v>
      </c>
      <c r="F456" s="32"/>
      <c r="G456" s="32"/>
      <c r="H456" s="113"/>
      <c r="I456" s="43"/>
    </row>
    <row r="457" spans="1:9" s="26" customFormat="1" ht="12" customHeight="1" thickBot="1">
      <c r="A457" s="446" t="s">
        <v>219</v>
      </c>
      <c r="B457" s="447" t="s">
        <v>882</v>
      </c>
      <c r="C457" s="447" t="s">
        <v>1786</v>
      </c>
      <c r="D457" s="455">
        <v>0.74652777777777779</v>
      </c>
      <c r="E457" s="39" t="s">
        <v>4140</v>
      </c>
      <c r="F457" s="32"/>
      <c r="G457" s="32"/>
      <c r="H457" s="113"/>
      <c r="I457" s="43"/>
    </row>
    <row r="458" spans="1:9" s="26" customFormat="1" ht="12" customHeight="1" thickBot="1">
      <c r="A458" s="27" t="s">
        <v>1</v>
      </c>
      <c r="B458" s="149"/>
      <c r="C458" s="149"/>
      <c r="D458" s="38"/>
      <c r="E458" s="39" t="s">
        <v>555</v>
      </c>
      <c r="F458" s="463" t="str">
        <f>E460</f>
        <v>黃冠銘</v>
      </c>
      <c r="G458" s="32"/>
      <c r="H458" s="113"/>
      <c r="I458" s="43"/>
    </row>
    <row r="459" spans="1:9" s="26" customFormat="1" ht="12" customHeight="1">
      <c r="A459" s="30" t="s">
        <v>220</v>
      </c>
      <c r="B459" s="148" t="s">
        <v>1010</v>
      </c>
      <c r="C459" s="148" t="s">
        <v>1787</v>
      </c>
      <c r="D459" s="41"/>
      <c r="E459" s="502">
        <v>0.54166666666666663</v>
      </c>
      <c r="F459" s="479" t="s">
        <v>4228</v>
      </c>
      <c r="G459" s="32"/>
      <c r="H459" s="113"/>
      <c r="I459" s="43"/>
    </row>
    <row r="460" spans="1:9" s="26" customFormat="1" ht="12" customHeight="1" thickBot="1">
      <c r="A460" s="33" t="s">
        <v>1</v>
      </c>
      <c r="B460" s="149"/>
      <c r="C460" s="149"/>
      <c r="D460" s="34" t="s">
        <v>482</v>
      </c>
      <c r="E460" s="506" t="str">
        <f>C461</f>
        <v>黃冠銘</v>
      </c>
      <c r="F460" s="39"/>
      <c r="G460" s="32"/>
      <c r="H460" s="113"/>
      <c r="I460" s="43"/>
    </row>
    <row r="461" spans="1:9" s="26" customFormat="1" ht="12" customHeight="1" thickBot="1">
      <c r="A461" s="446" t="s">
        <v>221</v>
      </c>
      <c r="B461" s="447" t="s">
        <v>1103</v>
      </c>
      <c r="C461" s="447" t="s">
        <v>1788</v>
      </c>
      <c r="D461" s="457">
        <v>0.74652777777777779</v>
      </c>
      <c r="E461" s="459" t="s">
        <v>4134</v>
      </c>
      <c r="F461" s="39"/>
      <c r="G461" s="32"/>
      <c r="H461" s="113"/>
      <c r="I461" s="43"/>
    </row>
    <row r="462" spans="1:9" s="26" customFormat="1" ht="12" customHeight="1" thickBot="1">
      <c r="A462" s="27" t="s">
        <v>1</v>
      </c>
      <c r="B462" s="149"/>
      <c r="C462" s="149"/>
      <c r="D462" s="38"/>
      <c r="E462" s="32"/>
      <c r="F462" s="39" t="s">
        <v>592</v>
      </c>
      <c r="G462" s="461" t="str">
        <f>F466</f>
        <v>賴衍中</v>
      </c>
      <c r="H462" s="113" t="s">
        <v>791</v>
      </c>
      <c r="I462" s="43"/>
    </row>
    <row r="463" spans="1:9" s="26" customFormat="1" ht="12" customHeight="1" thickBot="1">
      <c r="A463" s="446" t="s">
        <v>222</v>
      </c>
      <c r="B463" s="447" t="s">
        <v>899</v>
      </c>
      <c r="C463" s="447" t="s">
        <v>1789</v>
      </c>
      <c r="D463" s="448"/>
      <c r="E463" s="32"/>
      <c r="F463" s="502">
        <v>0.51388888888888895</v>
      </c>
      <c r="G463" s="466" t="s">
        <v>4475</v>
      </c>
      <c r="H463" s="113"/>
      <c r="I463" s="43"/>
    </row>
    <row r="464" spans="1:9" s="26" customFormat="1" ht="12" customHeight="1" thickBot="1">
      <c r="A464" s="27" t="s">
        <v>1</v>
      </c>
      <c r="B464" s="149"/>
      <c r="C464" s="149"/>
      <c r="D464" s="41" t="s">
        <v>483</v>
      </c>
      <c r="E464" s="453" t="str">
        <f>C463</f>
        <v>賴衍中</v>
      </c>
      <c r="F464" s="505"/>
      <c r="G464" s="32"/>
      <c r="H464" s="113"/>
      <c r="I464" s="43"/>
    </row>
    <row r="465" spans="1:9" s="26" customFormat="1" ht="12" customHeight="1">
      <c r="A465" s="35" t="s">
        <v>223</v>
      </c>
      <c r="B465" s="148" t="s">
        <v>902</v>
      </c>
      <c r="C465" s="148" t="s">
        <v>1790</v>
      </c>
      <c r="D465" s="42">
        <v>0.74652777777777779</v>
      </c>
      <c r="E465" s="511" t="s">
        <v>4135</v>
      </c>
      <c r="F465" s="505"/>
      <c r="G465" s="32"/>
      <c r="H465" s="113"/>
      <c r="I465" s="43"/>
    </row>
    <row r="466" spans="1:9" s="26" customFormat="1" ht="12" customHeight="1" thickBot="1">
      <c r="A466" s="27" t="s">
        <v>1</v>
      </c>
      <c r="B466" s="149"/>
      <c r="C466" s="149"/>
      <c r="D466" s="38"/>
      <c r="E466" s="505" t="s">
        <v>556</v>
      </c>
      <c r="F466" s="503" t="str">
        <f>E464</f>
        <v>賴衍中</v>
      </c>
      <c r="G466" s="32"/>
      <c r="H466" s="113"/>
      <c r="I466" s="43"/>
    </row>
    <row r="467" spans="1:9" s="26" customFormat="1" ht="12" customHeight="1">
      <c r="A467" s="30" t="s">
        <v>224</v>
      </c>
      <c r="B467" s="148"/>
      <c r="C467" s="148" t="s">
        <v>1207</v>
      </c>
      <c r="D467" s="31"/>
      <c r="E467" s="40">
        <v>0.54166666666666663</v>
      </c>
      <c r="F467" s="32" t="s">
        <v>4220</v>
      </c>
      <c r="G467" s="32"/>
      <c r="H467" s="113"/>
      <c r="I467" s="43"/>
    </row>
    <row r="468" spans="1:9" s="26" customFormat="1" ht="12" customHeight="1" thickBot="1">
      <c r="A468" s="33" t="s">
        <v>1</v>
      </c>
      <c r="B468" s="149"/>
      <c r="C468" s="149"/>
      <c r="D468" s="34" t="s">
        <v>484</v>
      </c>
      <c r="E468" s="451" t="str">
        <f>C469</f>
        <v>邱彥喆</v>
      </c>
      <c r="F468" s="32"/>
      <c r="G468" s="32"/>
      <c r="H468" s="113"/>
      <c r="I468" s="43"/>
    </row>
    <row r="469" spans="1:9" s="26" customFormat="1" ht="12" customHeight="1" thickBot="1">
      <c r="A469" s="446" t="s">
        <v>225</v>
      </c>
      <c r="B469" s="447" t="s">
        <v>881</v>
      </c>
      <c r="C469" s="447" t="s">
        <v>1791</v>
      </c>
      <c r="D469" s="477"/>
      <c r="E469" s="459"/>
      <c r="F469" s="32"/>
      <c r="G469" s="32"/>
      <c r="H469" s="113"/>
      <c r="I469" s="43"/>
    </row>
    <row r="470" spans="1:9" s="26" customFormat="1" ht="12" customHeight="1">
      <c r="A470" s="23"/>
      <c r="B470" s="80"/>
      <c r="C470" s="80"/>
      <c r="D470" s="41"/>
      <c r="E470" s="32"/>
      <c r="F470" s="32"/>
      <c r="G470" s="32"/>
      <c r="H470" s="113"/>
      <c r="I470" s="43"/>
    </row>
    <row r="471" spans="1:9" s="26" customFormat="1" ht="12" customHeight="1">
      <c r="A471" s="23"/>
      <c r="B471" s="77"/>
      <c r="C471" s="77"/>
      <c r="D471" s="38"/>
      <c r="E471" s="44"/>
      <c r="F471" s="25"/>
      <c r="G471" s="25"/>
      <c r="H471" s="113"/>
      <c r="I471" s="43"/>
    </row>
    <row r="472" spans="1:9" s="26" customFormat="1" ht="12" customHeight="1">
      <c r="A472" s="12" t="s">
        <v>2333</v>
      </c>
      <c r="B472" s="78"/>
      <c r="C472" s="25" t="s">
        <v>262</v>
      </c>
      <c r="D472" s="158" t="s">
        <v>3665</v>
      </c>
      <c r="E472" s="158" t="s">
        <v>2370</v>
      </c>
      <c r="F472" s="158" t="s">
        <v>2369</v>
      </c>
      <c r="G472" s="28"/>
      <c r="H472" s="112"/>
      <c r="I472" s="43"/>
    </row>
    <row r="473" spans="1:9" s="29" customFormat="1" ht="12" customHeight="1">
      <c r="A473" s="27" t="s">
        <v>1</v>
      </c>
      <c r="B473" s="78"/>
      <c r="C473" s="79"/>
      <c r="D473" s="28"/>
      <c r="E473" s="28"/>
      <c r="F473" s="28"/>
      <c r="G473" s="28"/>
      <c r="H473" s="112"/>
      <c r="I473" s="24"/>
    </row>
    <row r="474" spans="1:9" s="26" customFormat="1" ht="12" customHeight="1">
      <c r="A474" s="30" t="s">
        <v>226</v>
      </c>
      <c r="B474" s="148" t="s">
        <v>904</v>
      </c>
      <c r="C474" s="148" t="s">
        <v>1792</v>
      </c>
      <c r="D474" s="41"/>
      <c r="E474" s="32"/>
      <c r="F474" s="32"/>
      <c r="G474" s="32"/>
      <c r="H474" s="113"/>
      <c r="I474" s="43"/>
    </row>
    <row r="475" spans="1:9" s="26" customFormat="1" ht="12" customHeight="1" thickBot="1">
      <c r="A475" s="33" t="s">
        <v>1</v>
      </c>
      <c r="B475" s="149"/>
      <c r="C475" s="149"/>
      <c r="D475" s="34" t="s">
        <v>485</v>
      </c>
      <c r="E475" s="463" t="str">
        <f>C476</f>
        <v>蔡佳祐</v>
      </c>
      <c r="F475" s="32"/>
      <c r="G475" s="32"/>
      <c r="H475" s="113"/>
      <c r="I475" s="43"/>
    </row>
    <row r="476" spans="1:9" s="26" customFormat="1" ht="12" customHeight="1" thickBot="1">
      <c r="A476" s="446" t="s">
        <v>227</v>
      </c>
      <c r="B476" s="447" t="s">
        <v>732</v>
      </c>
      <c r="C476" s="447" t="s">
        <v>1793</v>
      </c>
      <c r="D476" s="455">
        <v>0.74652777777777779</v>
      </c>
      <c r="E476" s="510" t="s">
        <v>4136</v>
      </c>
      <c r="F476" s="32"/>
      <c r="G476" s="37"/>
      <c r="H476" s="113"/>
      <c r="I476" s="43"/>
    </row>
    <row r="477" spans="1:9" s="26" customFormat="1" ht="12" customHeight="1" thickBot="1">
      <c r="A477" s="27" t="s">
        <v>1</v>
      </c>
      <c r="B477" s="149"/>
      <c r="C477" s="149"/>
      <c r="D477" s="38"/>
      <c r="E477" s="505" t="s">
        <v>557</v>
      </c>
      <c r="F477" s="450" t="str">
        <f>E475</f>
        <v>蔡佳祐</v>
      </c>
      <c r="G477" s="32"/>
      <c r="H477" s="113"/>
      <c r="I477" s="43"/>
    </row>
    <row r="478" spans="1:9" s="26" customFormat="1" ht="12" customHeight="1" thickBot="1">
      <c r="A478" s="446" t="s">
        <v>228</v>
      </c>
      <c r="B478" s="447" t="s">
        <v>1399</v>
      </c>
      <c r="C478" s="447" t="s">
        <v>1794</v>
      </c>
      <c r="D478" s="448"/>
      <c r="E478" s="40">
        <v>0.54166666666666663</v>
      </c>
      <c r="F478" s="39" t="s">
        <v>4221</v>
      </c>
      <c r="G478" s="32"/>
      <c r="H478" s="113"/>
      <c r="I478" s="43"/>
    </row>
    <row r="479" spans="1:9" s="26" customFormat="1" ht="12" customHeight="1" thickBot="1">
      <c r="A479" s="27" t="s">
        <v>1</v>
      </c>
      <c r="B479" s="149"/>
      <c r="C479" s="149"/>
      <c r="D479" s="449" t="s">
        <v>486</v>
      </c>
      <c r="E479" s="452" t="str">
        <f>C478</f>
        <v>張宇傑</v>
      </c>
      <c r="F479" s="39"/>
      <c r="G479" s="32"/>
      <c r="H479" s="113"/>
      <c r="I479" s="43"/>
    </row>
    <row r="480" spans="1:9" s="26" customFormat="1" ht="12" customHeight="1">
      <c r="A480" s="35" t="s">
        <v>229</v>
      </c>
      <c r="B480" s="148" t="s">
        <v>903</v>
      </c>
      <c r="C480" s="148" t="s">
        <v>1795</v>
      </c>
      <c r="D480" s="42">
        <v>0.74652777777777779</v>
      </c>
      <c r="E480" s="32" t="s">
        <v>4141</v>
      </c>
      <c r="F480" s="39"/>
      <c r="G480" s="37"/>
      <c r="H480" s="113"/>
      <c r="I480" s="43"/>
    </row>
    <row r="481" spans="1:9" s="26" customFormat="1" ht="12" customHeight="1" thickBot="1">
      <c r="A481" s="27" t="s">
        <v>1</v>
      </c>
      <c r="B481" s="149"/>
      <c r="C481" s="149"/>
      <c r="D481" s="38"/>
      <c r="E481" s="32"/>
      <c r="F481" s="39" t="s">
        <v>593</v>
      </c>
      <c r="G481" s="463" t="str">
        <f>F485</f>
        <v>梁宭誫</v>
      </c>
      <c r="H481" s="113" t="s">
        <v>790</v>
      </c>
      <c r="I481" s="43"/>
    </row>
    <row r="482" spans="1:9" s="26" customFormat="1" ht="12" customHeight="1" thickBot="1">
      <c r="A482" s="446" t="s">
        <v>230</v>
      </c>
      <c r="B482" s="447" t="s">
        <v>872</v>
      </c>
      <c r="C482" s="447" t="s">
        <v>1796</v>
      </c>
      <c r="D482" s="448"/>
      <c r="E482" s="32"/>
      <c r="F482" s="502">
        <v>0.51388888888888895</v>
      </c>
      <c r="G482" s="37" t="s">
        <v>4482</v>
      </c>
      <c r="H482" s="113"/>
      <c r="I482" s="43"/>
    </row>
    <row r="483" spans="1:9" s="26" customFormat="1" ht="12" customHeight="1" thickBot="1">
      <c r="A483" s="27" t="s">
        <v>1</v>
      </c>
      <c r="B483" s="149"/>
      <c r="C483" s="149"/>
      <c r="D483" s="449" t="s">
        <v>487</v>
      </c>
      <c r="E483" s="450" t="str">
        <f>C482</f>
        <v>莊博軒</v>
      </c>
      <c r="F483" s="505"/>
      <c r="G483" s="32"/>
      <c r="H483" s="113"/>
      <c r="I483" s="43"/>
    </row>
    <row r="484" spans="1:9" s="26" customFormat="1" ht="12" customHeight="1">
      <c r="A484" s="35" t="s">
        <v>231</v>
      </c>
      <c r="B484" s="148" t="s">
        <v>920</v>
      </c>
      <c r="C484" s="148" t="s">
        <v>1797</v>
      </c>
      <c r="D484" s="42">
        <v>0.74652777777777779</v>
      </c>
      <c r="E484" s="39" t="s">
        <v>4144</v>
      </c>
      <c r="F484" s="505"/>
      <c r="G484" s="32"/>
      <c r="H484" s="113"/>
      <c r="I484" s="43"/>
    </row>
    <row r="485" spans="1:9" s="26" customFormat="1" ht="12" customHeight="1" thickBot="1">
      <c r="A485" s="27" t="s">
        <v>1</v>
      </c>
      <c r="B485" s="149"/>
      <c r="C485" s="149"/>
      <c r="D485" s="38"/>
      <c r="E485" s="39" t="s">
        <v>558</v>
      </c>
      <c r="F485" s="506" t="str">
        <f>E487</f>
        <v>梁宭誫</v>
      </c>
      <c r="G485" s="32"/>
      <c r="H485" s="113"/>
      <c r="I485" s="43"/>
    </row>
    <row r="486" spans="1:9" s="26" customFormat="1" ht="12" customHeight="1">
      <c r="A486" s="30" t="s">
        <v>232</v>
      </c>
      <c r="B486" s="148" t="s">
        <v>889</v>
      </c>
      <c r="C486" s="148" t="s">
        <v>1798</v>
      </c>
      <c r="D486" s="31"/>
      <c r="E486" s="502">
        <v>0.5625</v>
      </c>
      <c r="F486" s="32" t="s">
        <v>4227</v>
      </c>
      <c r="G486" s="37"/>
      <c r="H486" s="113"/>
      <c r="I486" s="43"/>
    </row>
    <row r="487" spans="1:9" s="26" customFormat="1" ht="12" customHeight="1" thickBot="1">
      <c r="A487" s="33" t="s">
        <v>1</v>
      </c>
      <c r="B487" s="149"/>
      <c r="C487" s="149"/>
      <c r="D487" s="34" t="s">
        <v>488</v>
      </c>
      <c r="E487" s="506" t="str">
        <f>C488</f>
        <v>梁宭誫</v>
      </c>
      <c r="F487" s="32"/>
      <c r="G487" s="32"/>
      <c r="H487" s="113"/>
      <c r="I487" s="43"/>
    </row>
    <row r="488" spans="1:9" s="26" customFormat="1" ht="12" customHeight="1" thickBot="1">
      <c r="A488" s="446" t="s">
        <v>233</v>
      </c>
      <c r="B488" s="447" t="s">
        <v>1053</v>
      </c>
      <c r="C488" s="447" t="s">
        <v>1799</v>
      </c>
      <c r="D488" s="455">
        <v>0.76388888888888884</v>
      </c>
      <c r="E488" s="459" t="s">
        <v>4137</v>
      </c>
      <c r="F488" s="37"/>
      <c r="G488" s="32"/>
      <c r="H488" s="113"/>
      <c r="I488" s="43"/>
    </row>
    <row r="489" spans="1:9" s="26" customFormat="1" ht="12" customHeight="1">
      <c r="A489" s="27" t="s">
        <v>1</v>
      </c>
      <c r="B489" s="149"/>
      <c r="C489" s="149"/>
      <c r="D489" s="38"/>
      <c r="E489" s="32"/>
      <c r="F489" s="32"/>
      <c r="G489" s="32" t="s">
        <v>319</v>
      </c>
      <c r="H489" s="113"/>
      <c r="I489" s="43"/>
    </row>
    <row r="490" spans="1:9" s="26" customFormat="1" ht="12" customHeight="1">
      <c r="A490" s="30" t="s">
        <v>234</v>
      </c>
      <c r="B490" s="148" t="s">
        <v>884</v>
      </c>
      <c r="C490" s="148" t="s">
        <v>1800</v>
      </c>
      <c r="D490" s="31"/>
      <c r="E490" s="32"/>
      <c r="F490" s="32"/>
      <c r="G490" s="108" t="s">
        <v>260</v>
      </c>
      <c r="H490" s="113"/>
      <c r="I490" s="43"/>
    </row>
    <row r="491" spans="1:9" s="26" customFormat="1" ht="12" customHeight="1" thickBot="1">
      <c r="A491" s="33" t="s">
        <v>1</v>
      </c>
      <c r="B491" s="149"/>
      <c r="C491" s="149"/>
      <c r="D491" s="34" t="s">
        <v>489</v>
      </c>
      <c r="E491" s="463" t="str">
        <f>C492</f>
        <v>林侑陞</v>
      </c>
      <c r="F491" s="32"/>
      <c r="G491" s="32"/>
      <c r="H491" s="113"/>
      <c r="I491" s="43"/>
    </row>
    <row r="492" spans="1:9" s="26" customFormat="1" ht="12" customHeight="1" thickBot="1">
      <c r="A492" s="446" t="s">
        <v>235</v>
      </c>
      <c r="B492" s="447" t="s">
        <v>857</v>
      </c>
      <c r="C492" s="447" t="s">
        <v>1801</v>
      </c>
      <c r="D492" s="457">
        <v>0.76388888888888884</v>
      </c>
      <c r="E492" s="462" t="s">
        <v>4147</v>
      </c>
      <c r="F492" s="32"/>
      <c r="G492" s="37"/>
      <c r="H492" s="113"/>
      <c r="I492" s="43"/>
    </row>
    <row r="493" spans="1:9" s="26" customFormat="1" ht="12" customHeight="1" thickBot="1">
      <c r="A493" s="27" t="s">
        <v>1</v>
      </c>
      <c r="B493" s="149"/>
      <c r="C493" s="149"/>
      <c r="D493" s="38"/>
      <c r="E493" s="39" t="s">
        <v>559</v>
      </c>
      <c r="F493" s="461" t="str">
        <f>E495</f>
        <v>廖維擇</v>
      </c>
      <c r="G493" s="32"/>
      <c r="H493" s="113"/>
      <c r="I493" s="43"/>
    </row>
    <row r="494" spans="1:9" s="26" customFormat="1" ht="12" customHeight="1" thickBot="1">
      <c r="A494" s="446" t="s">
        <v>236</v>
      </c>
      <c r="B494" s="447" t="s">
        <v>780</v>
      </c>
      <c r="C494" s="447" t="s">
        <v>1802</v>
      </c>
      <c r="D494" s="448"/>
      <c r="E494" s="502">
        <v>0.5625</v>
      </c>
      <c r="F494" s="504" t="s">
        <v>4225</v>
      </c>
      <c r="G494" s="32"/>
      <c r="H494" s="113"/>
      <c r="I494" s="43"/>
    </row>
    <row r="495" spans="1:9" s="26" customFormat="1" ht="12" customHeight="1" thickBot="1">
      <c r="A495" s="27" t="s">
        <v>1</v>
      </c>
      <c r="B495" s="149"/>
      <c r="C495" s="149"/>
      <c r="D495" s="449" t="s">
        <v>490</v>
      </c>
      <c r="E495" s="503" t="str">
        <f>C494</f>
        <v>廖維擇</v>
      </c>
      <c r="F495" s="505"/>
      <c r="G495" s="32"/>
      <c r="H495" s="113"/>
      <c r="I495" s="43"/>
    </row>
    <row r="496" spans="1:9" s="26" customFormat="1" ht="12" customHeight="1">
      <c r="A496" s="35" t="s">
        <v>237</v>
      </c>
      <c r="B496" s="148" t="s">
        <v>900</v>
      </c>
      <c r="C496" s="148" t="s">
        <v>1803</v>
      </c>
      <c r="D496" s="42">
        <v>0.76388888888888884</v>
      </c>
      <c r="E496" s="32" t="s">
        <v>4142</v>
      </c>
      <c r="F496" s="505"/>
      <c r="G496" s="32"/>
      <c r="H496" s="113"/>
      <c r="I496" s="43"/>
    </row>
    <row r="497" spans="1:9" s="26" customFormat="1" ht="12" customHeight="1" thickBot="1">
      <c r="A497" s="27" t="s">
        <v>1</v>
      </c>
      <c r="B497" s="149"/>
      <c r="C497" s="149"/>
      <c r="D497" s="38"/>
      <c r="E497" s="32"/>
      <c r="F497" s="505" t="s">
        <v>594</v>
      </c>
      <c r="G497" s="450" t="str">
        <f>F493</f>
        <v>廖維擇</v>
      </c>
      <c r="H497" s="113" t="s">
        <v>789</v>
      </c>
      <c r="I497" s="43"/>
    </row>
    <row r="498" spans="1:9" s="26" customFormat="1" ht="12" customHeight="1" thickBot="1">
      <c r="A498" s="446" t="s">
        <v>238</v>
      </c>
      <c r="B498" s="447" t="s">
        <v>887</v>
      </c>
      <c r="C498" s="447" t="s">
        <v>1804</v>
      </c>
      <c r="D498" s="448"/>
      <c r="E498" s="32"/>
      <c r="F498" s="40">
        <v>0.51388888888888895</v>
      </c>
      <c r="G498" s="460" t="s">
        <v>4476</v>
      </c>
      <c r="H498" s="113"/>
      <c r="I498" s="43"/>
    </row>
    <row r="499" spans="1:9" s="26" customFormat="1" ht="12" customHeight="1" thickBot="1">
      <c r="A499" s="27" t="s">
        <v>1</v>
      </c>
      <c r="B499" s="149"/>
      <c r="C499" s="149"/>
      <c r="D499" s="41" t="s">
        <v>491</v>
      </c>
      <c r="E499" s="450" t="str">
        <f>C498</f>
        <v>蘇奕維</v>
      </c>
      <c r="F499" s="39"/>
      <c r="G499" s="32"/>
      <c r="H499" s="113"/>
      <c r="I499" s="43"/>
    </row>
    <row r="500" spans="1:9" s="26" customFormat="1" ht="12" customHeight="1">
      <c r="A500" s="35" t="s">
        <v>239</v>
      </c>
      <c r="B500" s="148" t="s">
        <v>778</v>
      </c>
      <c r="C500" s="148" t="s">
        <v>1805</v>
      </c>
      <c r="D500" s="42">
        <v>0.76388888888888884</v>
      </c>
      <c r="E500" s="39" t="s">
        <v>4143</v>
      </c>
      <c r="F500" s="39"/>
      <c r="G500" s="32"/>
      <c r="H500" s="113"/>
      <c r="I500" s="43"/>
    </row>
    <row r="501" spans="1:9" s="26" customFormat="1" ht="12" customHeight="1" thickBot="1">
      <c r="A501" s="27" t="s">
        <v>1</v>
      </c>
      <c r="B501" s="149"/>
      <c r="C501" s="149"/>
      <c r="D501" s="38"/>
      <c r="E501" s="39" t="s">
        <v>560</v>
      </c>
      <c r="F501" s="451" t="str">
        <f>E503</f>
        <v>林柏宇</v>
      </c>
      <c r="G501" s="32"/>
      <c r="H501" s="113"/>
      <c r="I501" s="43"/>
    </row>
    <row r="502" spans="1:9" s="26" customFormat="1" ht="12" customHeight="1" thickBot="1">
      <c r="A502" s="446" t="s">
        <v>240</v>
      </c>
      <c r="B502" s="447" t="s">
        <v>871</v>
      </c>
      <c r="C502" s="447" t="s">
        <v>1806</v>
      </c>
      <c r="D502" s="448"/>
      <c r="E502" s="502">
        <v>0.5625</v>
      </c>
      <c r="F502" s="32" t="s">
        <v>4222</v>
      </c>
      <c r="G502" s="37"/>
      <c r="H502" s="113"/>
      <c r="I502" s="43"/>
    </row>
    <row r="503" spans="1:9" s="26" customFormat="1" ht="12" customHeight="1" thickBot="1">
      <c r="A503" s="27" t="s">
        <v>1</v>
      </c>
      <c r="B503" s="149"/>
      <c r="C503" s="149"/>
      <c r="D503" s="41" t="s">
        <v>492</v>
      </c>
      <c r="E503" s="503" t="str">
        <f>C502</f>
        <v>林柏宇</v>
      </c>
      <c r="F503" s="32"/>
      <c r="G503" s="32"/>
      <c r="H503" s="113"/>
      <c r="I503" s="43"/>
    </row>
    <row r="504" spans="1:9" s="26" customFormat="1" ht="12" customHeight="1">
      <c r="A504" s="35" t="s">
        <v>241</v>
      </c>
      <c r="B504" s="148" t="s">
        <v>1149</v>
      </c>
      <c r="C504" s="148" t="s">
        <v>1807</v>
      </c>
      <c r="D504" s="42">
        <v>0.76388888888888884</v>
      </c>
      <c r="E504" s="460" t="s">
        <v>4145</v>
      </c>
      <c r="F504" s="37"/>
      <c r="G504" s="32"/>
      <c r="H504" s="113"/>
      <c r="I504" s="43"/>
    </row>
    <row r="505" spans="1:9" s="26" customFormat="1" ht="12" customHeight="1">
      <c r="A505" s="27" t="s">
        <v>1</v>
      </c>
      <c r="B505" s="149"/>
      <c r="C505" s="149"/>
      <c r="D505" s="38"/>
      <c r="E505" s="32"/>
      <c r="F505" s="32"/>
      <c r="G505" s="32"/>
      <c r="H505" s="113" t="s">
        <v>319</v>
      </c>
      <c r="I505" s="43"/>
    </row>
    <row r="506" spans="1:9" s="26" customFormat="1" ht="12" customHeight="1" thickBot="1">
      <c r="A506" s="446" t="s">
        <v>242</v>
      </c>
      <c r="B506" s="447" t="s">
        <v>909</v>
      </c>
      <c r="C506" s="447" t="s">
        <v>1808</v>
      </c>
      <c r="D506" s="448"/>
      <c r="E506" s="32"/>
      <c r="F506" s="32"/>
      <c r="G506" s="32"/>
      <c r="H506" s="114" t="s">
        <v>260</v>
      </c>
      <c r="I506" s="43"/>
    </row>
    <row r="507" spans="1:9" s="26" customFormat="1" ht="12" customHeight="1" thickBot="1">
      <c r="A507" s="27" t="s">
        <v>1</v>
      </c>
      <c r="B507" s="149"/>
      <c r="C507" s="149"/>
      <c r="D507" s="449" t="s">
        <v>493</v>
      </c>
      <c r="E507" s="32" t="str">
        <f>C506</f>
        <v>葉泓霆</v>
      </c>
      <c r="F507" s="32"/>
      <c r="G507" s="32"/>
      <c r="H507" s="113"/>
      <c r="I507" s="43"/>
    </row>
    <row r="508" spans="1:9" s="26" customFormat="1" ht="12" customHeight="1">
      <c r="A508" s="35" t="s">
        <v>243</v>
      </c>
      <c r="B508" s="148" t="s">
        <v>1651</v>
      </c>
      <c r="C508" s="148" t="s">
        <v>1809</v>
      </c>
      <c r="D508" s="42">
        <v>0.76388888888888884</v>
      </c>
      <c r="E508" s="454" t="s">
        <v>4148</v>
      </c>
      <c r="F508" s="32"/>
      <c r="G508" s="37"/>
      <c r="H508" s="113"/>
      <c r="I508" s="43"/>
    </row>
    <row r="509" spans="1:9" s="26" customFormat="1" ht="12" customHeight="1" thickBot="1">
      <c r="A509" s="27" t="s">
        <v>1</v>
      </c>
      <c r="B509" s="149"/>
      <c r="C509" s="149"/>
      <c r="D509" s="38"/>
      <c r="E509" s="39" t="s">
        <v>561</v>
      </c>
      <c r="F509" s="463" t="str">
        <f>E511</f>
        <v>吳侄翰</v>
      </c>
      <c r="G509" s="32"/>
      <c r="H509" s="113"/>
      <c r="I509" s="43"/>
    </row>
    <row r="510" spans="1:9" s="26" customFormat="1" ht="12" customHeight="1">
      <c r="A510" s="30" t="s">
        <v>244</v>
      </c>
      <c r="B510" s="148" t="s">
        <v>1391</v>
      </c>
      <c r="C510" s="148" t="s">
        <v>1810</v>
      </c>
      <c r="D510" s="31"/>
      <c r="E510" s="502">
        <v>0.5625</v>
      </c>
      <c r="F510" s="504" t="s">
        <v>4223</v>
      </c>
      <c r="G510" s="32"/>
      <c r="H510" s="113"/>
      <c r="I510" s="43"/>
    </row>
    <row r="511" spans="1:9" s="26" customFormat="1" ht="12" customHeight="1" thickBot="1">
      <c r="A511" s="33" t="s">
        <v>1</v>
      </c>
      <c r="B511" s="149"/>
      <c r="C511" s="149"/>
      <c r="D511" s="34" t="s">
        <v>494</v>
      </c>
      <c r="E511" s="506" t="str">
        <f>C512</f>
        <v>吳侄翰</v>
      </c>
      <c r="F511" s="505"/>
      <c r="G511" s="32"/>
      <c r="H511" s="113"/>
      <c r="I511" s="43"/>
    </row>
    <row r="512" spans="1:9" s="26" customFormat="1" ht="12" customHeight="1" thickBot="1">
      <c r="A512" s="446" t="s">
        <v>245</v>
      </c>
      <c r="B512" s="447" t="s">
        <v>966</v>
      </c>
      <c r="C512" s="447" t="s">
        <v>1811</v>
      </c>
      <c r="D512" s="455">
        <v>0.76388888888888884</v>
      </c>
      <c r="E512" s="466" t="s">
        <v>4052</v>
      </c>
      <c r="F512" s="505"/>
      <c r="G512" s="32"/>
      <c r="H512" s="113"/>
      <c r="I512" s="43"/>
    </row>
    <row r="513" spans="1:9" s="26" customFormat="1" ht="12" customHeight="1" thickBot="1">
      <c r="A513" s="27" t="s">
        <v>1</v>
      </c>
      <c r="B513" s="149"/>
      <c r="C513" s="149"/>
      <c r="D513" s="38"/>
      <c r="E513" s="32"/>
      <c r="F513" s="505" t="s">
        <v>595</v>
      </c>
      <c r="G513" s="450" t="str">
        <f>F509</f>
        <v>吳侄翰</v>
      </c>
      <c r="H513" s="113" t="s">
        <v>788</v>
      </c>
      <c r="I513" s="43"/>
    </row>
    <row r="514" spans="1:9" s="26" customFormat="1" ht="12" customHeight="1" thickBot="1">
      <c r="A514" s="446" t="s">
        <v>246</v>
      </c>
      <c r="B514" s="447" t="s">
        <v>864</v>
      </c>
      <c r="C514" s="447" t="s">
        <v>1812</v>
      </c>
      <c r="D514" s="448"/>
      <c r="E514" s="32"/>
      <c r="F514" s="40">
        <v>0.51388888888888895</v>
      </c>
      <c r="G514" s="32" t="s">
        <v>4480</v>
      </c>
      <c r="H514" s="113"/>
      <c r="I514" s="43"/>
    </row>
    <row r="515" spans="1:9" s="26" customFormat="1" ht="12" customHeight="1" thickBot="1">
      <c r="A515" s="27" t="s">
        <v>1</v>
      </c>
      <c r="B515" s="149"/>
      <c r="C515" s="149"/>
      <c r="D515" s="449" t="s">
        <v>495</v>
      </c>
      <c r="E515" s="32" t="str">
        <f>C514</f>
        <v>李翊揚</v>
      </c>
      <c r="F515" s="39"/>
      <c r="G515" s="32"/>
      <c r="H515" s="113"/>
      <c r="I515" s="43"/>
    </row>
    <row r="516" spans="1:9" s="26" customFormat="1" ht="12" customHeight="1">
      <c r="A516" s="35" t="s">
        <v>247</v>
      </c>
      <c r="B516" s="148" t="s">
        <v>979</v>
      </c>
      <c r="C516" s="148" t="s">
        <v>1813</v>
      </c>
      <c r="D516" s="42">
        <v>0.76388888888888884</v>
      </c>
      <c r="E516" s="511" t="s">
        <v>4146</v>
      </c>
      <c r="F516" s="39"/>
      <c r="G516" s="32"/>
      <c r="H516" s="113"/>
      <c r="I516" s="43"/>
    </row>
    <row r="517" spans="1:9" s="26" customFormat="1" ht="12" customHeight="1" thickBot="1">
      <c r="A517" s="27" t="s">
        <v>1</v>
      </c>
      <c r="B517" s="149"/>
      <c r="C517" s="149"/>
      <c r="D517" s="38"/>
      <c r="E517" s="505" t="s">
        <v>562</v>
      </c>
      <c r="F517" s="39" t="str">
        <f>E515</f>
        <v>李翊揚</v>
      </c>
      <c r="G517" s="32"/>
      <c r="H517" s="113"/>
      <c r="I517" s="43"/>
    </row>
    <row r="518" spans="1:9" s="26" customFormat="1" ht="12" customHeight="1">
      <c r="A518" s="30" t="s">
        <v>248</v>
      </c>
      <c r="B518" s="148" t="s">
        <v>868</v>
      </c>
      <c r="C518" s="148" t="s">
        <v>1814</v>
      </c>
      <c r="D518" s="41"/>
      <c r="E518" s="40">
        <v>0.5625</v>
      </c>
      <c r="F518" s="460" t="s">
        <v>4248</v>
      </c>
      <c r="G518" s="32"/>
      <c r="H518" s="113"/>
      <c r="I518" s="43"/>
    </row>
    <row r="519" spans="1:9" s="26" customFormat="1" ht="12" customHeight="1" thickBot="1">
      <c r="A519" s="33" t="s">
        <v>1</v>
      </c>
      <c r="B519" s="149"/>
      <c r="C519" s="149"/>
      <c r="D519" s="34" t="s">
        <v>496</v>
      </c>
      <c r="E519" s="451" t="str">
        <f>C520</f>
        <v>謝守承</v>
      </c>
      <c r="F519" s="32"/>
      <c r="G519" s="32"/>
      <c r="H519" s="113"/>
      <c r="I519" s="43"/>
    </row>
    <row r="520" spans="1:9" s="26" customFormat="1" ht="12" customHeight="1" thickBot="1">
      <c r="A520" s="446" t="s">
        <v>249</v>
      </c>
      <c r="B520" s="447" t="s">
        <v>894</v>
      </c>
      <c r="C520" s="447" t="s">
        <v>1815</v>
      </c>
      <c r="D520" s="457">
        <v>0.76388888888888884</v>
      </c>
      <c r="E520" s="459" t="s">
        <v>4150</v>
      </c>
      <c r="F520" s="32"/>
      <c r="G520" s="32"/>
      <c r="H520" s="113"/>
      <c r="I520" s="43"/>
    </row>
    <row r="521" spans="1:9" s="26" customFormat="1" ht="12" customHeight="1">
      <c r="A521" s="27" t="s">
        <v>1</v>
      </c>
      <c r="B521" s="149"/>
      <c r="C521" s="149"/>
      <c r="D521" s="38"/>
      <c r="E521" s="32"/>
      <c r="F521" s="32"/>
      <c r="G521" s="32" t="s">
        <v>319</v>
      </c>
      <c r="H521" s="113"/>
      <c r="I521" s="43"/>
    </row>
    <row r="522" spans="1:9" s="26" customFormat="1" ht="12" customHeight="1" thickBot="1">
      <c r="A522" s="446" t="s">
        <v>250</v>
      </c>
      <c r="B522" s="447" t="s">
        <v>1361</v>
      </c>
      <c r="C522" s="447" t="s">
        <v>1816</v>
      </c>
      <c r="D522" s="448"/>
      <c r="E522" s="32"/>
      <c r="F522" s="32"/>
      <c r="G522" s="108" t="s">
        <v>260</v>
      </c>
      <c r="H522" s="113"/>
      <c r="I522" s="43"/>
    </row>
    <row r="523" spans="1:9" s="26" customFormat="1" ht="12" customHeight="1" thickBot="1">
      <c r="A523" s="27" t="s">
        <v>1</v>
      </c>
      <c r="B523" s="149"/>
      <c r="C523" s="149"/>
      <c r="D523" s="41" t="s">
        <v>497</v>
      </c>
      <c r="E523" s="450" t="str">
        <f>C522</f>
        <v>謝宥晟</v>
      </c>
      <c r="F523" s="32"/>
      <c r="G523" s="32"/>
      <c r="H523" s="113"/>
      <c r="I523" s="43"/>
    </row>
    <row r="524" spans="1:9" s="26" customFormat="1" ht="12" customHeight="1">
      <c r="A524" s="35" t="s">
        <v>251</v>
      </c>
      <c r="B524" s="148" t="s">
        <v>870</v>
      </c>
      <c r="C524" s="148" t="s">
        <v>1817</v>
      </c>
      <c r="D524" s="42">
        <v>0.76388888888888884</v>
      </c>
      <c r="E524" s="511" t="s">
        <v>4149</v>
      </c>
      <c r="F524" s="32"/>
      <c r="G524" s="32"/>
      <c r="H524" s="113"/>
      <c r="I524" s="43"/>
    </row>
    <row r="525" spans="1:9" s="26" customFormat="1" ht="12" customHeight="1" thickBot="1">
      <c r="A525" s="27" t="s">
        <v>1</v>
      </c>
      <c r="B525" s="149"/>
      <c r="C525" s="149"/>
      <c r="D525" s="38"/>
      <c r="E525" s="505" t="s">
        <v>563</v>
      </c>
      <c r="F525" s="450" t="str">
        <f>E523</f>
        <v>謝宥晟</v>
      </c>
      <c r="G525" s="32"/>
      <c r="H525" s="113"/>
      <c r="I525" s="43"/>
    </row>
    <row r="526" spans="1:9" s="26" customFormat="1" ht="12" customHeight="1" thickBot="1">
      <c r="A526" s="446" t="s">
        <v>252</v>
      </c>
      <c r="B526" s="447" t="s">
        <v>849</v>
      </c>
      <c r="C526" s="447" t="s">
        <v>1818</v>
      </c>
      <c r="D526" s="448"/>
      <c r="E526" s="40">
        <v>0.5625</v>
      </c>
      <c r="F526" s="504" t="s">
        <v>4230</v>
      </c>
      <c r="G526" s="32"/>
      <c r="H526" s="113"/>
      <c r="I526" s="43"/>
    </row>
    <row r="527" spans="1:9" s="26" customFormat="1" ht="12" customHeight="1" thickBot="1">
      <c r="A527" s="27" t="s">
        <v>1</v>
      </c>
      <c r="B527" s="149"/>
      <c r="C527" s="149"/>
      <c r="D527" s="449" t="s">
        <v>498</v>
      </c>
      <c r="E527" s="452" t="str">
        <f>C526</f>
        <v>薛竣元</v>
      </c>
      <c r="F527" s="505"/>
      <c r="G527" s="32"/>
      <c r="H527" s="113"/>
      <c r="I527" s="43"/>
    </row>
    <row r="528" spans="1:9" s="26" customFormat="1" ht="12" customHeight="1">
      <c r="A528" s="35" t="s">
        <v>253</v>
      </c>
      <c r="B528" s="148" t="s">
        <v>785</v>
      </c>
      <c r="C528" s="148" t="s">
        <v>1819</v>
      </c>
      <c r="D528" s="42">
        <v>0.78125</v>
      </c>
      <c r="E528" s="32" t="s">
        <v>4151</v>
      </c>
      <c r="F528" s="505"/>
      <c r="G528" s="32"/>
      <c r="H528" s="113"/>
      <c r="I528" s="43"/>
    </row>
    <row r="529" spans="1:9" s="26" customFormat="1" ht="12" customHeight="1" thickBot="1">
      <c r="A529" s="27" t="s">
        <v>1</v>
      </c>
      <c r="B529" s="149"/>
      <c r="C529" s="149"/>
      <c r="D529" s="38"/>
      <c r="E529" s="32"/>
      <c r="F529" s="505" t="s">
        <v>596</v>
      </c>
      <c r="G529" s="450" t="str">
        <f>F525</f>
        <v>謝宥晟</v>
      </c>
      <c r="H529" s="113" t="s">
        <v>351</v>
      </c>
      <c r="I529" s="43"/>
    </row>
    <row r="530" spans="1:9" s="26" customFormat="1" ht="12" customHeight="1" thickBot="1">
      <c r="A530" s="446" t="s">
        <v>254</v>
      </c>
      <c r="B530" s="447" t="s">
        <v>869</v>
      </c>
      <c r="C530" s="447" t="s">
        <v>1820</v>
      </c>
      <c r="D530" s="448"/>
      <c r="E530" s="32"/>
      <c r="F530" s="40">
        <v>0.51388888888888895</v>
      </c>
      <c r="G530" s="460" t="s">
        <v>4477</v>
      </c>
      <c r="H530" s="113"/>
      <c r="I530" s="43"/>
    </row>
    <row r="531" spans="1:9" s="26" customFormat="1" ht="12" customHeight="1" thickBot="1">
      <c r="A531" s="27" t="s">
        <v>1</v>
      </c>
      <c r="B531" s="149"/>
      <c r="C531" s="149"/>
      <c r="D531" s="449" t="s">
        <v>499</v>
      </c>
      <c r="E531" s="450" t="str">
        <f>C530</f>
        <v>鄭以樂</v>
      </c>
      <c r="F531" s="39"/>
      <c r="G531" s="32"/>
      <c r="H531" s="113"/>
      <c r="I531" s="43"/>
    </row>
    <row r="532" spans="1:9" s="26" customFormat="1" ht="12" customHeight="1">
      <c r="A532" s="35" t="s">
        <v>255</v>
      </c>
      <c r="B532" s="148" t="s">
        <v>1026</v>
      </c>
      <c r="C532" s="148" t="s">
        <v>1821</v>
      </c>
      <c r="D532" s="42">
        <v>0.78125</v>
      </c>
      <c r="E532" s="504" t="s">
        <v>4152</v>
      </c>
      <c r="F532" s="39"/>
      <c r="G532" s="32"/>
      <c r="H532" s="113"/>
      <c r="I532" s="43"/>
    </row>
    <row r="533" spans="1:9" s="26" customFormat="1" ht="12" customHeight="1" thickBot="1">
      <c r="A533" s="27" t="s">
        <v>1</v>
      </c>
      <c r="B533" s="149"/>
      <c r="C533" s="149"/>
      <c r="D533" s="38"/>
      <c r="E533" s="505" t="s">
        <v>564</v>
      </c>
      <c r="F533" s="452" t="str">
        <f>E531</f>
        <v>鄭以樂</v>
      </c>
      <c r="G533" s="32"/>
      <c r="H533" s="113"/>
      <c r="I533" s="43"/>
    </row>
    <row r="534" spans="1:9" s="26" customFormat="1" ht="12" customHeight="1">
      <c r="A534" s="30" t="s">
        <v>256</v>
      </c>
      <c r="B534" s="148"/>
      <c r="C534" s="148" t="s">
        <v>1239</v>
      </c>
      <c r="D534" s="31"/>
      <c r="E534" s="40">
        <v>0.5625</v>
      </c>
      <c r="F534" s="460" t="s">
        <v>4224</v>
      </c>
      <c r="G534" s="32"/>
      <c r="H534" s="113"/>
      <c r="I534" s="43"/>
    </row>
    <row r="535" spans="1:9" s="26" customFormat="1" ht="12" customHeight="1" thickBot="1">
      <c r="A535" s="33" t="s">
        <v>1</v>
      </c>
      <c r="B535" s="149"/>
      <c r="C535" s="149"/>
      <c r="D535" s="34" t="s">
        <v>500</v>
      </c>
      <c r="E535" s="451" t="str">
        <f>C536</f>
        <v>練士騰</v>
      </c>
      <c r="F535" s="32"/>
      <c r="G535" s="32"/>
      <c r="H535" s="113"/>
      <c r="I535" s="43"/>
    </row>
    <row r="536" spans="1:9" s="26" customFormat="1" ht="12" customHeight="1" thickBot="1">
      <c r="A536" s="446" t="s">
        <v>257</v>
      </c>
      <c r="B536" s="447" t="s">
        <v>1146</v>
      </c>
      <c r="C536" s="447" t="s">
        <v>1822</v>
      </c>
      <c r="D536" s="448"/>
      <c r="E536" s="459"/>
      <c r="F536" s="32"/>
      <c r="G536" s="32"/>
      <c r="H536" s="113"/>
      <c r="I536" s="43"/>
    </row>
    <row r="537" spans="1:9" s="26" customFormat="1" ht="12" customHeight="1">
      <c r="A537" s="23"/>
      <c r="B537" s="77"/>
      <c r="C537" s="77"/>
      <c r="D537" s="41" t="s">
        <v>259</v>
      </c>
      <c r="E537" s="44"/>
      <c r="F537" s="25"/>
      <c r="G537" s="25"/>
      <c r="H537" s="113"/>
      <c r="I537" s="43"/>
    </row>
    <row r="538" spans="1:9" s="49" customFormat="1" ht="12" customHeight="1">
      <c r="A538" s="45"/>
      <c r="B538" s="81"/>
      <c r="C538" s="81"/>
      <c r="D538" s="46"/>
      <c r="E538" s="47"/>
      <c r="F538" s="48"/>
      <c r="G538" s="48"/>
      <c r="H538" s="115"/>
      <c r="I538" s="110"/>
    </row>
  </sheetData>
  <mergeCells count="1">
    <mergeCell ref="A1:H1"/>
  </mergeCells>
  <phoneticPr fontId="12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K139"/>
  <sheetViews>
    <sheetView showGridLines="0" view="pageBreakPreview" topLeftCell="A21" zoomScaleNormal="100" zoomScaleSheetLayoutView="100" workbookViewId="0">
      <selection activeCell="F33" sqref="F33"/>
    </sheetView>
  </sheetViews>
  <sheetFormatPr defaultColWidth="9" defaultRowHeight="11.5" customHeight="1"/>
  <cols>
    <col min="1" max="1" width="5.453125" style="10" customWidth="1"/>
    <col min="2" max="2" width="4.54296875" style="107" customWidth="1"/>
    <col min="3" max="4" width="8.6328125" style="573" customWidth="1"/>
    <col min="5" max="9" width="8.6328125" style="5" customWidth="1"/>
    <col min="10" max="10" width="8.6328125" style="10" customWidth="1"/>
    <col min="11" max="11" width="8.6328125" style="6" customWidth="1"/>
    <col min="12" max="16384" width="9" style="6"/>
  </cols>
  <sheetData>
    <row r="1" spans="1:10" ht="24.65" customHeight="1">
      <c r="A1" s="785" t="s">
        <v>637</v>
      </c>
      <c r="B1" s="785"/>
      <c r="C1" s="785"/>
      <c r="D1" s="785"/>
      <c r="E1" s="785"/>
      <c r="F1" s="785"/>
      <c r="G1" s="785"/>
      <c r="H1" s="785"/>
      <c r="I1" s="785"/>
      <c r="J1" s="785"/>
    </row>
    <row r="2" spans="1:10" s="17" customFormat="1" ht="16" customHeight="1">
      <c r="A2" s="12" t="s">
        <v>818</v>
      </c>
      <c r="B2" s="100"/>
      <c r="C2" s="554"/>
      <c r="D2" s="554"/>
      <c r="E2" s="13"/>
      <c r="F2" s="13"/>
      <c r="I2" s="14" t="s">
        <v>817</v>
      </c>
      <c r="J2" s="2"/>
    </row>
    <row r="3" spans="1:10" s="17" customFormat="1" ht="16" customHeight="1">
      <c r="B3" s="100"/>
      <c r="C3" s="554"/>
      <c r="D3" s="554"/>
      <c r="E3" s="13"/>
      <c r="F3" s="13"/>
      <c r="H3" s="14"/>
      <c r="J3" s="2"/>
    </row>
    <row r="4" spans="1:10" s="54" customFormat="1" ht="12" customHeight="1">
      <c r="A4" s="12" t="s">
        <v>2334</v>
      </c>
      <c r="B4" s="101"/>
      <c r="C4" s="555"/>
      <c r="D4" s="556"/>
      <c r="J4" s="53"/>
    </row>
    <row r="5" spans="1:10" s="57" customFormat="1" ht="12" customHeight="1">
      <c r="A5" s="55"/>
      <c r="B5" s="102"/>
      <c r="C5" s="557"/>
      <c r="D5" s="558" t="s">
        <v>813</v>
      </c>
      <c r="E5" s="50" t="s">
        <v>3670</v>
      </c>
      <c r="F5" s="50" t="s">
        <v>2367</v>
      </c>
      <c r="G5" s="50" t="s">
        <v>2367</v>
      </c>
      <c r="H5" s="50" t="s">
        <v>2367</v>
      </c>
      <c r="I5" s="50" t="s">
        <v>2366</v>
      </c>
      <c r="J5" s="50" t="s">
        <v>2366</v>
      </c>
    </row>
    <row r="6" spans="1:10" s="57" customFormat="1" ht="12" customHeight="1">
      <c r="A6" s="59" t="s">
        <v>1</v>
      </c>
      <c r="B6" s="103"/>
      <c r="C6" s="559"/>
      <c r="D6" s="560"/>
      <c r="E6" s="60"/>
      <c r="F6" s="60"/>
      <c r="G6" s="60"/>
      <c r="H6" s="60"/>
      <c r="I6" s="50"/>
      <c r="J6" s="58"/>
    </row>
    <row r="7" spans="1:10" s="295" customFormat="1" ht="12" customHeight="1" thickBot="1">
      <c r="A7" s="595" t="s">
        <v>3</v>
      </c>
      <c r="B7" s="596" t="s">
        <v>303</v>
      </c>
      <c r="C7" s="601" t="s">
        <v>5209</v>
      </c>
      <c r="D7" s="602" t="s">
        <v>5210</v>
      </c>
      <c r="E7" s="579"/>
      <c r="F7" s="168"/>
      <c r="G7" s="168"/>
      <c r="H7" s="168"/>
      <c r="I7" s="291"/>
      <c r="J7" s="173"/>
    </row>
    <row r="8" spans="1:10" s="295" customFormat="1" ht="12" customHeight="1" thickBot="1">
      <c r="A8" s="288" t="s">
        <v>1</v>
      </c>
      <c r="B8" s="289"/>
      <c r="C8" s="561"/>
      <c r="D8" s="562"/>
      <c r="E8" s="173" t="s">
        <v>3858</v>
      </c>
      <c r="F8" s="583" t="str">
        <f>D7</f>
        <v>陳秉軒</v>
      </c>
      <c r="G8" s="168"/>
      <c r="H8" s="168"/>
      <c r="I8" s="291"/>
      <c r="J8" s="173"/>
    </row>
    <row r="9" spans="1:10" s="295" customFormat="1" ht="12" customHeight="1">
      <c r="A9" s="297" t="s">
        <v>4</v>
      </c>
      <c r="B9" s="294"/>
      <c r="C9" s="563"/>
      <c r="D9" s="564"/>
      <c r="E9" s="177" t="s">
        <v>3789</v>
      </c>
      <c r="F9" s="584"/>
      <c r="G9" s="168"/>
      <c r="H9" s="168"/>
      <c r="I9" s="291"/>
      <c r="J9" s="173"/>
    </row>
    <row r="10" spans="1:10" s="295" customFormat="1" ht="12" customHeight="1" thickBot="1">
      <c r="A10" s="288" t="s">
        <v>1</v>
      </c>
      <c r="B10" s="289"/>
      <c r="C10" s="561"/>
      <c r="D10" s="562"/>
      <c r="E10" s="168"/>
      <c r="F10" s="672" t="s">
        <v>3859</v>
      </c>
      <c r="G10" s="583" t="str">
        <f>F8</f>
        <v>陳秉軒</v>
      </c>
      <c r="H10" s="168"/>
      <c r="I10" s="168"/>
      <c r="J10" s="173"/>
    </row>
    <row r="11" spans="1:10" s="295" customFormat="1" ht="12" customHeight="1" thickBot="1">
      <c r="A11" s="595" t="s">
        <v>5</v>
      </c>
      <c r="B11" s="596" t="s">
        <v>3860</v>
      </c>
      <c r="C11" s="600" t="s">
        <v>920</v>
      </c>
      <c r="D11" s="600" t="s">
        <v>1565</v>
      </c>
      <c r="E11" s="445"/>
      <c r="F11" s="179">
        <v>0.33333333333333331</v>
      </c>
      <c r="G11" s="584" t="s">
        <v>5006</v>
      </c>
      <c r="H11" s="168"/>
      <c r="I11" s="168"/>
      <c r="J11" s="173"/>
    </row>
    <row r="12" spans="1:10" s="295" customFormat="1" ht="12" customHeight="1" thickBot="1">
      <c r="A12" s="288" t="s">
        <v>1</v>
      </c>
      <c r="B12" s="289"/>
      <c r="C12" s="561"/>
      <c r="D12" s="562"/>
      <c r="E12" s="173" t="s">
        <v>3861</v>
      </c>
      <c r="F12" s="578" t="str">
        <f>D11</f>
        <v>王品丞</v>
      </c>
      <c r="G12" s="672"/>
      <c r="H12" s="168"/>
      <c r="I12" s="168"/>
      <c r="J12" s="173"/>
    </row>
    <row r="13" spans="1:10" s="295" customFormat="1" ht="12" customHeight="1">
      <c r="A13" s="297" t="s">
        <v>6</v>
      </c>
      <c r="B13" s="294"/>
      <c r="C13" s="563"/>
      <c r="D13" s="564"/>
      <c r="E13" s="177" t="s">
        <v>3789</v>
      </c>
      <c r="F13" s="168"/>
      <c r="G13" s="672"/>
      <c r="H13" s="168"/>
      <c r="I13" s="168"/>
      <c r="J13" s="173"/>
    </row>
    <row r="14" spans="1:10" s="295" customFormat="1" ht="12" customHeight="1" thickBot="1">
      <c r="A14" s="288" t="s">
        <v>1</v>
      </c>
      <c r="B14" s="289"/>
      <c r="C14" s="561"/>
      <c r="D14" s="562"/>
      <c r="E14" s="168"/>
      <c r="F14" s="168"/>
      <c r="G14" s="672" t="s">
        <v>3862</v>
      </c>
      <c r="H14" s="583" t="str">
        <f>G10</f>
        <v>陳秉軒</v>
      </c>
      <c r="I14" s="168"/>
      <c r="J14" s="173"/>
    </row>
    <row r="15" spans="1:10" s="295" customFormat="1" ht="12" customHeight="1" thickBot="1">
      <c r="A15" s="595" t="s">
        <v>7</v>
      </c>
      <c r="B15" s="596" t="s">
        <v>3863</v>
      </c>
      <c r="C15" s="600" t="s">
        <v>1149</v>
      </c>
      <c r="D15" s="600" t="s">
        <v>1571</v>
      </c>
      <c r="E15" s="445"/>
      <c r="F15" s="168"/>
      <c r="G15" s="179">
        <v>0.5</v>
      </c>
      <c r="H15" s="580" t="s">
        <v>5126</v>
      </c>
      <c r="I15" s="168"/>
      <c r="J15" s="173"/>
    </row>
    <row r="16" spans="1:10" s="295" customFormat="1" ht="12" customHeight="1" thickBot="1">
      <c r="A16" s="288" t="s">
        <v>1</v>
      </c>
      <c r="B16" s="289"/>
      <c r="C16" s="561"/>
      <c r="D16" s="562"/>
      <c r="E16" s="173" t="s">
        <v>3864</v>
      </c>
      <c r="F16" s="583" t="str">
        <f>D15</f>
        <v>林茗翊</v>
      </c>
      <c r="G16" s="178" t="s">
        <v>3789</v>
      </c>
      <c r="H16" s="178"/>
      <c r="I16" s="168"/>
      <c r="J16" s="173"/>
    </row>
    <row r="17" spans="1:10" s="295" customFormat="1" ht="12" customHeight="1">
      <c r="A17" s="297" t="s">
        <v>8</v>
      </c>
      <c r="B17" s="294"/>
      <c r="C17" s="563"/>
      <c r="D17" s="564"/>
      <c r="E17" s="177" t="s">
        <v>3789</v>
      </c>
      <c r="F17" s="178"/>
      <c r="G17" s="178"/>
      <c r="H17" s="178"/>
      <c r="I17" s="168"/>
      <c r="J17" s="173"/>
    </row>
    <row r="18" spans="1:10" s="295" customFormat="1" ht="12" customHeight="1" thickBot="1">
      <c r="A18" s="288" t="s">
        <v>1</v>
      </c>
      <c r="B18" s="289"/>
      <c r="C18" s="561"/>
      <c r="D18" s="562"/>
      <c r="E18" s="168"/>
      <c r="F18" s="178" t="s">
        <v>3865</v>
      </c>
      <c r="G18" s="582" t="str">
        <f>F20</f>
        <v>許顥藋</v>
      </c>
      <c r="H18" s="178"/>
      <c r="I18" s="168"/>
      <c r="J18" s="173"/>
    </row>
    <row r="19" spans="1:10" s="295" customFormat="1" ht="12" customHeight="1" thickBot="1">
      <c r="A19" s="595" t="s">
        <v>9</v>
      </c>
      <c r="B19" s="596" t="s">
        <v>3866</v>
      </c>
      <c r="C19" s="600" t="s">
        <v>853</v>
      </c>
      <c r="D19" s="600" t="s">
        <v>1587</v>
      </c>
      <c r="E19" s="445"/>
      <c r="F19" s="669">
        <v>0.33333333333333331</v>
      </c>
      <c r="G19" s="589" t="s">
        <v>5007</v>
      </c>
      <c r="H19" s="178"/>
      <c r="I19" s="168"/>
      <c r="J19" s="173"/>
    </row>
    <row r="20" spans="1:10" s="295" customFormat="1" ht="12" customHeight="1" thickBot="1">
      <c r="A20" s="288" t="s">
        <v>1</v>
      </c>
      <c r="B20" s="289"/>
      <c r="C20" s="561"/>
      <c r="D20" s="562"/>
      <c r="E20" s="173" t="s">
        <v>3867</v>
      </c>
      <c r="F20" s="670" t="str">
        <f>D19</f>
        <v>許顥藋</v>
      </c>
      <c r="G20" s="168"/>
      <c r="H20" s="178"/>
      <c r="I20" s="168"/>
      <c r="J20" s="173"/>
    </row>
    <row r="21" spans="1:10" s="295" customFormat="1" ht="12" customHeight="1">
      <c r="A21" s="297" t="s">
        <v>10</v>
      </c>
      <c r="B21" s="294" t="s">
        <v>3789</v>
      </c>
      <c r="C21" s="563"/>
      <c r="D21" s="564"/>
      <c r="E21" s="177" t="s">
        <v>3789</v>
      </c>
      <c r="F21" s="577"/>
      <c r="G21" s="168"/>
      <c r="H21" s="178"/>
      <c r="I21" s="168"/>
      <c r="J21" s="173"/>
    </row>
    <row r="22" spans="1:10" s="295" customFormat="1" ht="12" customHeight="1" thickBot="1">
      <c r="A22" s="288" t="s">
        <v>1</v>
      </c>
      <c r="B22" s="289"/>
      <c r="C22" s="561"/>
      <c r="D22" s="568"/>
      <c r="E22" s="168"/>
      <c r="F22" s="168"/>
      <c r="G22" s="168"/>
      <c r="H22" s="178" t="s">
        <v>3868</v>
      </c>
      <c r="I22" s="599" t="str">
        <f>H30</f>
        <v>趙偉峰</v>
      </c>
      <c r="J22" s="168"/>
    </row>
    <row r="23" spans="1:10" s="295" customFormat="1" ht="12" customHeight="1" thickBot="1">
      <c r="A23" s="595" t="s">
        <v>11</v>
      </c>
      <c r="B23" s="596" t="s">
        <v>3869</v>
      </c>
      <c r="C23" s="600" t="s">
        <v>1039</v>
      </c>
      <c r="D23" s="600" t="s">
        <v>1595</v>
      </c>
      <c r="E23" s="579"/>
      <c r="F23" s="168"/>
      <c r="G23" s="168"/>
      <c r="H23" s="669">
        <v>0.625</v>
      </c>
      <c r="I23" s="674" t="s">
        <v>5208</v>
      </c>
      <c r="J23" s="168"/>
    </row>
    <row r="24" spans="1:10" s="295" customFormat="1" ht="12" customHeight="1" thickBot="1">
      <c r="A24" s="288" t="s">
        <v>1</v>
      </c>
      <c r="B24" s="289"/>
      <c r="C24" s="561"/>
      <c r="D24" s="562"/>
      <c r="E24" s="173" t="s">
        <v>3870</v>
      </c>
      <c r="F24" s="583" t="str">
        <f>D23</f>
        <v>張丞鈞</v>
      </c>
      <c r="G24" s="168"/>
      <c r="H24" s="672"/>
      <c r="I24" s="672"/>
      <c r="J24" s="168"/>
    </row>
    <row r="25" spans="1:10" s="295" customFormat="1" ht="12" customHeight="1">
      <c r="A25" s="297" t="s">
        <v>12</v>
      </c>
      <c r="B25" s="294"/>
      <c r="C25" s="563"/>
      <c r="D25" s="564"/>
      <c r="E25" s="177" t="s">
        <v>283</v>
      </c>
      <c r="F25" s="580"/>
      <c r="G25" s="168"/>
      <c r="H25" s="672"/>
      <c r="I25" s="672"/>
      <c r="J25" s="168"/>
    </row>
    <row r="26" spans="1:10" s="295" customFormat="1" ht="12" customHeight="1" thickBot="1">
      <c r="A26" s="288" t="s">
        <v>1</v>
      </c>
      <c r="B26" s="289"/>
      <c r="C26" s="561"/>
      <c r="D26" s="562"/>
      <c r="E26" s="168"/>
      <c r="F26" s="178" t="s">
        <v>3684</v>
      </c>
      <c r="G26" s="581" t="str">
        <f>F28</f>
        <v>顏邡恩</v>
      </c>
      <c r="H26" s="672"/>
      <c r="I26" s="672"/>
      <c r="J26" s="168"/>
    </row>
    <row r="27" spans="1:10" s="295" customFormat="1" ht="12" customHeight="1" thickBot="1">
      <c r="A27" s="595" t="s">
        <v>13</v>
      </c>
      <c r="B27" s="596" t="s">
        <v>3685</v>
      </c>
      <c r="C27" s="600" t="s">
        <v>771</v>
      </c>
      <c r="D27" s="600" t="s">
        <v>1603</v>
      </c>
      <c r="E27" s="445"/>
      <c r="F27" s="669">
        <v>0.33333333333333331</v>
      </c>
      <c r="G27" s="598" t="s">
        <v>5008</v>
      </c>
      <c r="H27" s="672"/>
      <c r="I27" s="672"/>
      <c r="J27" s="168"/>
    </row>
    <row r="28" spans="1:10" s="295" customFormat="1" ht="12" customHeight="1" thickBot="1">
      <c r="A28" s="288" t="s">
        <v>1</v>
      </c>
      <c r="B28" s="289"/>
      <c r="C28" s="561"/>
      <c r="D28" s="562"/>
      <c r="E28" s="173" t="s">
        <v>3686</v>
      </c>
      <c r="F28" s="670" t="str">
        <f>D27</f>
        <v>顏邡恩</v>
      </c>
      <c r="G28" s="178"/>
      <c r="H28" s="672"/>
      <c r="I28" s="672"/>
      <c r="J28" s="168"/>
    </row>
    <row r="29" spans="1:10" s="295" customFormat="1" ht="12" customHeight="1">
      <c r="A29" s="297" t="s">
        <v>14</v>
      </c>
      <c r="B29" s="294"/>
      <c r="C29" s="563"/>
      <c r="D29" s="564"/>
      <c r="E29" s="177" t="s">
        <v>283</v>
      </c>
      <c r="F29" s="168"/>
      <c r="G29" s="178"/>
      <c r="H29" s="672"/>
      <c r="I29" s="672"/>
      <c r="J29" s="168"/>
    </row>
    <row r="30" spans="1:10" s="295" customFormat="1" ht="12" customHeight="1" thickBot="1">
      <c r="A30" s="288" t="s">
        <v>1</v>
      </c>
      <c r="B30" s="289"/>
      <c r="C30" s="561"/>
      <c r="D30" s="562"/>
      <c r="E30" s="168"/>
      <c r="F30" s="168"/>
      <c r="G30" s="178" t="s">
        <v>3687</v>
      </c>
      <c r="H30" s="673" t="str">
        <f>G34</f>
        <v>趙偉峰</v>
      </c>
      <c r="I30" s="672"/>
      <c r="J30" s="168"/>
    </row>
    <row r="31" spans="1:10" s="295" customFormat="1" ht="12" customHeight="1" thickBot="1">
      <c r="A31" s="595" t="s">
        <v>15</v>
      </c>
      <c r="B31" s="596" t="s">
        <v>3787</v>
      </c>
      <c r="C31" s="600" t="s">
        <v>1056</v>
      </c>
      <c r="D31" s="600" t="s">
        <v>1609</v>
      </c>
      <c r="E31" s="445"/>
      <c r="F31" s="168"/>
      <c r="G31" s="669">
        <v>0.5</v>
      </c>
      <c r="H31" s="589" t="s">
        <v>5118</v>
      </c>
      <c r="I31" s="672"/>
      <c r="J31" s="168"/>
    </row>
    <row r="32" spans="1:10" s="295" customFormat="1" ht="12" customHeight="1" thickBot="1">
      <c r="A32" s="288" t="s">
        <v>1</v>
      </c>
      <c r="B32" s="289"/>
      <c r="C32" s="561"/>
      <c r="D32" s="562"/>
      <c r="E32" s="173" t="s">
        <v>3688</v>
      </c>
      <c r="F32" s="583" t="str">
        <f>D31</f>
        <v>高堉銘</v>
      </c>
      <c r="G32" s="672"/>
      <c r="H32" s="168"/>
      <c r="I32" s="672"/>
      <c r="J32" s="168"/>
    </row>
    <row r="33" spans="1:10" s="295" customFormat="1" ht="12" customHeight="1">
      <c r="A33" s="297" t="s">
        <v>16</v>
      </c>
      <c r="B33" s="294"/>
      <c r="C33" s="563"/>
      <c r="D33" s="564"/>
      <c r="E33" s="177" t="s">
        <v>283</v>
      </c>
      <c r="F33" s="178"/>
      <c r="G33" s="672"/>
      <c r="H33" s="168"/>
      <c r="I33" s="672"/>
      <c r="J33" s="168"/>
    </row>
    <row r="34" spans="1:10" s="295" customFormat="1" ht="12" customHeight="1" thickBot="1">
      <c r="A34" s="288" t="s">
        <v>1</v>
      </c>
      <c r="B34" s="289"/>
      <c r="C34" s="561"/>
      <c r="D34" s="562"/>
      <c r="E34" s="168"/>
      <c r="F34" s="178" t="s">
        <v>3689</v>
      </c>
      <c r="G34" s="673" t="str">
        <f>F36</f>
        <v>趙偉峰</v>
      </c>
      <c r="H34" s="168"/>
      <c r="I34" s="672"/>
      <c r="J34" s="168"/>
    </row>
    <row r="35" spans="1:10" s="295" customFormat="1" ht="12" customHeight="1">
      <c r="A35" s="293" t="s">
        <v>17</v>
      </c>
      <c r="B35" s="294" t="s">
        <v>3690</v>
      </c>
      <c r="C35" s="567" t="s">
        <v>1361</v>
      </c>
      <c r="D35" s="565" t="s">
        <v>1611</v>
      </c>
      <c r="E35" s="173"/>
      <c r="F35" s="669">
        <v>0.33333333333333331</v>
      </c>
      <c r="G35" s="168" t="s">
        <v>5009</v>
      </c>
      <c r="H35" s="168"/>
      <c r="I35" s="672"/>
      <c r="J35" s="168"/>
    </row>
    <row r="36" spans="1:10" s="295" customFormat="1" ht="12" customHeight="1" thickBot="1">
      <c r="A36" s="296" t="s">
        <v>1</v>
      </c>
      <c r="B36" s="289"/>
      <c r="C36" s="561"/>
      <c r="D36" s="562"/>
      <c r="E36" s="175" t="s">
        <v>3691</v>
      </c>
      <c r="F36" s="673" t="str">
        <f>D37</f>
        <v>趙偉峰</v>
      </c>
      <c r="G36" s="168"/>
      <c r="H36" s="168"/>
      <c r="I36" s="672"/>
      <c r="J36" s="168"/>
    </row>
    <row r="37" spans="1:10" s="295" customFormat="1" ht="12" customHeight="1" thickBot="1">
      <c r="A37" s="595" t="s">
        <v>18</v>
      </c>
      <c r="B37" s="596" t="s">
        <v>3692</v>
      </c>
      <c r="C37" s="753" t="s">
        <v>5332</v>
      </c>
      <c r="D37" s="753" t="s">
        <v>5356</v>
      </c>
      <c r="E37" s="586">
        <v>0.64583333333333337</v>
      </c>
      <c r="F37" s="168" t="s">
        <v>4909</v>
      </c>
      <c r="G37" s="168"/>
      <c r="H37" s="168"/>
      <c r="I37" s="672"/>
      <c r="J37" s="168" t="s">
        <v>283</v>
      </c>
    </row>
    <row r="38" spans="1:10" s="295" customFormat="1" ht="12" customHeight="1" thickBot="1">
      <c r="A38" s="288" t="s">
        <v>1</v>
      </c>
      <c r="B38" s="289" t="s">
        <v>283</v>
      </c>
      <c r="C38" s="561"/>
      <c r="D38" s="562"/>
      <c r="E38" s="168"/>
      <c r="F38" s="168"/>
      <c r="G38" s="168"/>
      <c r="H38" s="168"/>
      <c r="I38" s="672" t="s">
        <v>3693</v>
      </c>
      <c r="J38" s="583" t="str">
        <f>I22</f>
        <v>趙偉峰</v>
      </c>
    </row>
    <row r="39" spans="1:10" s="295" customFormat="1" ht="12" customHeight="1" thickBot="1">
      <c r="A39" s="595" t="s">
        <v>19</v>
      </c>
      <c r="B39" s="596" t="s">
        <v>3694</v>
      </c>
      <c r="C39" s="601" t="s">
        <v>5307</v>
      </c>
      <c r="D39" s="602" t="s">
        <v>5310</v>
      </c>
      <c r="E39" s="579"/>
      <c r="F39" s="168"/>
      <c r="G39" s="168"/>
      <c r="H39" s="168"/>
      <c r="I39" s="179">
        <v>0.33333333333333331</v>
      </c>
      <c r="J39" s="299" t="s">
        <v>5309</v>
      </c>
    </row>
    <row r="40" spans="1:10" s="295" customFormat="1" ht="12" customHeight="1" thickBot="1">
      <c r="A40" s="288" t="s">
        <v>1</v>
      </c>
      <c r="B40" s="289"/>
      <c r="C40" s="561"/>
      <c r="D40" s="562"/>
      <c r="E40" s="173" t="s">
        <v>3871</v>
      </c>
      <c r="F40" s="583" t="str">
        <f>D39</f>
        <v>白米期</v>
      </c>
      <c r="G40" s="168"/>
      <c r="H40" s="168"/>
      <c r="I40" s="178"/>
      <c r="J40" s="299"/>
    </row>
    <row r="41" spans="1:10" s="295" customFormat="1" ht="12" customHeight="1">
      <c r="A41" s="297" t="s">
        <v>20</v>
      </c>
      <c r="B41" s="294"/>
      <c r="C41" s="563"/>
      <c r="D41" s="564"/>
      <c r="E41" s="177" t="s">
        <v>283</v>
      </c>
      <c r="F41" s="671"/>
      <c r="G41" s="168"/>
      <c r="H41" s="168"/>
      <c r="I41" s="178"/>
      <c r="J41" s="299"/>
    </row>
    <row r="42" spans="1:10" s="295" customFormat="1" ht="12" customHeight="1" thickBot="1">
      <c r="A42" s="288" t="s">
        <v>1</v>
      </c>
      <c r="B42" s="289"/>
      <c r="C42" s="561"/>
      <c r="D42" s="562"/>
      <c r="E42" s="168"/>
      <c r="F42" s="672" t="s">
        <v>3696</v>
      </c>
      <c r="G42" s="583" t="str">
        <f>F40</f>
        <v>白米期</v>
      </c>
      <c r="H42" s="168"/>
      <c r="I42" s="178"/>
      <c r="J42" s="299"/>
    </row>
    <row r="43" spans="1:10" s="295" customFormat="1" ht="12" customHeight="1" thickBot="1">
      <c r="A43" s="595" t="s">
        <v>21</v>
      </c>
      <c r="B43" s="596" t="s">
        <v>740</v>
      </c>
      <c r="C43" s="600" t="s">
        <v>908</v>
      </c>
      <c r="D43" s="600" t="s">
        <v>1629</v>
      </c>
      <c r="E43" s="445"/>
      <c r="F43" s="179">
        <v>0.33333333333333331</v>
      </c>
      <c r="G43" s="584" t="s">
        <v>5010</v>
      </c>
      <c r="H43" s="168"/>
      <c r="I43" s="178"/>
      <c r="J43" s="299"/>
    </row>
    <row r="44" spans="1:10" s="295" customFormat="1" ht="12" customHeight="1" thickBot="1">
      <c r="A44" s="288" t="s">
        <v>1</v>
      </c>
      <c r="B44" s="289"/>
      <c r="C44" s="561"/>
      <c r="D44" s="562"/>
      <c r="E44" s="173" t="s">
        <v>3697</v>
      </c>
      <c r="F44" s="578" t="str">
        <f>D43</f>
        <v>朱鵬羽</v>
      </c>
      <c r="G44" s="672"/>
      <c r="H44" s="168"/>
      <c r="I44" s="178"/>
      <c r="J44" s="299"/>
    </row>
    <row r="45" spans="1:10" s="295" customFormat="1" ht="12" customHeight="1">
      <c r="A45" s="297" t="s">
        <v>22</v>
      </c>
      <c r="B45" s="294"/>
      <c r="C45" s="563"/>
      <c r="D45" s="564"/>
      <c r="E45" s="177" t="s">
        <v>283</v>
      </c>
      <c r="F45" s="168"/>
      <c r="G45" s="672"/>
      <c r="H45" s="168"/>
      <c r="I45" s="178"/>
      <c r="J45" s="299"/>
    </row>
    <row r="46" spans="1:10" s="295" customFormat="1" ht="12" customHeight="1" thickBot="1">
      <c r="A46" s="288" t="s">
        <v>1</v>
      </c>
      <c r="B46" s="289"/>
      <c r="C46" s="561"/>
      <c r="D46" s="562"/>
      <c r="E46" s="168"/>
      <c r="F46" s="168"/>
      <c r="G46" s="672" t="s">
        <v>3698</v>
      </c>
      <c r="H46" s="583" t="str">
        <f>G42</f>
        <v>白米期</v>
      </c>
      <c r="I46" s="178"/>
      <c r="J46" s="299"/>
    </row>
    <row r="47" spans="1:10" s="295" customFormat="1" ht="12" customHeight="1" thickBot="1">
      <c r="A47" s="595" t="s">
        <v>23</v>
      </c>
      <c r="B47" s="596" t="s">
        <v>3699</v>
      </c>
      <c r="C47" s="600" t="s">
        <v>849</v>
      </c>
      <c r="D47" s="600" t="s">
        <v>1635</v>
      </c>
      <c r="E47" s="445"/>
      <c r="F47" s="168"/>
      <c r="G47" s="179">
        <v>0.52083333333333337</v>
      </c>
      <c r="H47" s="671" t="s">
        <v>5122</v>
      </c>
      <c r="I47" s="178"/>
      <c r="J47" s="299"/>
    </row>
    <row r="48" spans="1:10" s="295" customFormat="1" ht="12" customHeight="1" thickBot="1">
      <c r="A48" s="288" t="s">
        <v>1</v>
      </c>
      <c r="B48" s="289"/>
      <c r="C48" s="561"/>
      <c r="D48" s="562"/>
      <c r="E48" s="584" t="s">
        <v>3700</v>
      </c>
      <c r="F48" s="173" t="str">
        <f>D47</f>
        <v>陳宥全</v>
      </c>
      <c r="G48" s="178"/>
      <c r="H48" s="672"/>
      <c r="I48" s="178"/>
      <c r="J48" s="299"/>
    </row>
    <row r="49" spans="1:10" s="295" customFormat="1" ht="12" customHeight="1">
      <c r="A49" s="297" t="s">
        <v>24</v>
      </c>
      <c r="B49" s="294"/>
      <c r="C49" s="563"/>
      <c r="D49" s="564"/>
      <c r="E49" s="177" t="s">
        <v>283</v>
      </c>
      <c r="F49" s="580"/>
      <c r="G49" s="178"/>
      <c r="H49" s="672"/>
      <c r="I49" s="178"/>
      <c r="J49" s="299"/>
    </row>
    <row r="50" spans="1:10" s="295" customFormat="1" ht="12" customHeight="1" thickBot="1">
      <c r="A50" s="288" t="s">
        <v>1</v>
      </c>
      <c r="B50" s="289"/>
      <c r="C50" s="561"/>
      <c r="D50" s="562"/>
      <c r="E50" s="168"/>
      <c r="F50" s="178" t="s">
        <v>3701</v>
      </c>
      <c r="G50" s="582" t="str">
        <f>F52</f>
        <v>沈維嘉</v>
      </c>
      <c r="H50" s="672"/>
      <c r="I50" s="178"/>
      <c r="J50" s="299"/>
    </row>
    <row r="51" spans="1:10" s="295" customFormat="1" ht="12" customHeight="1" thickBot="1">
      <c r="A51" s="595" t="s">
        <v>25</v>
      </c>
      <c r="B51" s="596" t="s">
        <v>3702</v>
      </c>
      <c r="C51" s="600" t="s">
        <v>909</v>
      </c>
      <c r="D51" s="600" t="s">
        <v>1644</v>
      </c>
      <c r="E51" s="445"/>
      <c r="F51" s="669">
        <v>0.33333333333333331</v>
      </c>
      <c r="G51" s="168" t="s">
        <v>5011</v>
      </c>
      <c r="H51" s="672"/>
      <c r="I51" s="178"/>
      <c r="J51" s="299"/>
    </row>
    <row r="52" spans="1:10" s="295" customFormat="1" ht="12" customHeight="1" thickBot="1">
      <c r="A52" s="288" t="s">
        <v>1</v>
      </c>
      <c r="B52" s="289"/>
      <c r="C52" s="561"/>
      <c r="D52" s="562"/>
      <c r="E52" s="584" t="s">
        <v>3703</v>
      </c>
      <c r="F52" s="670" t="str">
        <f>D51</f>
        <v>沈維嘉</v>
      </c>
      <c r="G52" s="168"/>
      <c r="H52" s="672"/>
      <c r="I52" s="178"/>
      <c r="J52" s="299"/>
    </row>
    <row r="53" spans="1:10" s="295" customFormat="1" ht="12" customHeight="1">
      <c r="A53" s="297" t="s">
        <v>26</v>
      </c>
      <c r="B53" s="294" t="s">
        <v>283</v>
      </c>
      <c r="C53" s="563"/>
      <c r="D53" s="564"/>
      <c r="E53" s="177" t="s">
        <v>283</v>
      </c>
      <c r="F53" s="577"/>
      <c r="G53" s="168"/>
      <c r="H53" s="672"/>
      <c r="I53" s="178"/>
      <c r="J53" s="299"/>
    </row>
    <row r="54" spans="1:10" s="295" customFormat="1" ht="12" customHeight="1" thickBot="1">
      <c r="A54" s="288" t="s">
        <v>1</v>
      </c>
      <c r="B54" s="289"/>
      <c r="C54" s="561"/>
      <c r="D54" s="568"/>
      <c r="E54" s="168"/>
      <c r="F54" s="168"/>
      <c r="G54" s="168"/>
      <c r="H54" s="672" t="s">
        <v>3705</v>
      </c>
      <c r="I54" s="578" t="str">
        <f>H46</f>
        <v>白米期</v>
      </c>
      <c r="J54" s="299"/>
    </row>
    <row r="55" spans="1:10" s="295" customFormat="1" ht="12" customHeight="1" thickBot="1">
      <c r="A55" s="595" t="s">
        <v>27</v>
      </c>
      <c r="B55" s="596" t="s">
        <v>3704</v>
      </c>
      <c r="C55" s="753" t="s">
        <v>5227</v>
      </c>
      <c r="D55" s="753" t="s">
        <v>5228</v>
      </c>
      <c r="E55" s="579"/>
      <c r="F55" s="168"/>
      <c r="G55" s="168"/>
      <c r="H55" s="179">
        <v>0.625</v>
      </c>
      <c r="I55" s="168" t="s">
        <v>5226</v>
      </c>
      <c r="J55" s="178"/>
    </row>
    <row r="56" spans="1:10" s="295" customFormat="1" ht="12" customHeight="1" thickBot="1">
      <c r="A56" s="288" t="s">
        <v>1</v>
      </c>
      <c r="B56" s="289"/>
      <c r="C56" s="561"/>
      <c r="D56" s="562"/>
      <c r="E56" s="173" t="s">
        <v>3796</v>
      </c>
      <c r="F56" s="583" t="str">
        <f>D55</f>
        <v>游杰恩</v>
      </c>
      <c r="G56" s="168"/>
      <c r="H56" s="178"/>
      <c r="I56" s="168"/>
      <c r="J56" s="178"/>
    </row>
    <row r="57" spans="1:10" s="295" customFormat="1" ht="12" customHeight="1">
      <c r="A57" s="297" t="s">
        <v>28</v>
      </c>
      <c r="B57" s="294"/>
      <c r="C57" s="563"/>
      <c r="D57" s="564"/>
      <c r="E57" s="177" t="s">
        <v>283</v>
      </c>
      <c r="F57" s="671"/>
      <c r="G57" s="168"/>
      <c r="H57" s="178"/>
      <c r="I57" s="168"/>
      <c r="J57" s="178"/>
    </row>
    <row r="58" spans="1:10" s="295" customFormat="1" ht="12" customHeight="1" thickBot="1">
      <c r="A58" s="288" t="s">
        <v>1</v>
      </c>
      <c r="B58" s="289"/>
      <c r="C58" s="561"/>
      <c r="D58" s="562"/>
      <c r="E58" s="168"/>
      <c r="F58" s="672" t="s">
        <v>3708</v>
      </c>
      <c r="G58" s="583" t="str">
        <f>F56</f>
        <v>游杰恩</v>
      </c>
      <c r="H58" s="178"/>
      <c r="I58" s="168"/>
      <c r="J58" s="178"/>
    </row>
    <row r="59" spans="1:10" s="295" customFormat="1" ht="12" customHeight="1" thickBot="1">
      <c r="A59" s="595" t="s">
        <v>29</v>
      </c>
      <c r="B59" s="596" t="s">
        <v>3709</v>
      </c>
      <c r="C59" s="600" t="s">
        <v>865</v>
      </c>
      <c r="D59" s="600" t="s">
        <v>1665</v>
      </c>
      <c r="E59" s="445"/>
      <c r="F59" s="179">
        <v>0.33333333333333331</v>
      </c>
      <c r="G59" s="671" t="s">
        <v>5013</v>
      </c>
      <c r="H59" s="178"/>
      <c r="I59" s="168"/>
      <c r="J59" s="178"/>
    </row>
    <row r="60" spans="1:10" s="295" customFormat="1" ht="12" customHeight="1" thickBot="1">
      <c r="A60" s="288" t="s">
        <v>1</v>
      </c>
      <c r="B60" s="289"/>
      <c r="C60" s="561"/>
      <c r="D60" s="562"/>
      <c r="E60" s="584" t="s">
        <v>3710</v>
      </c>
      <c r="F60" s="603" t="str">
        <f>D59</f>
        <v>顧宸宇</v>
      </c>
      <c r="G60" s="672"/>
      <c r="H60" s="178"/>
      <c r="I60" s="168"/>
      <c r="J60" s="178"/>
    </row>
    <row r="61" spans="1:10" s="295" customFormat="1" ht="12" customHeight="1">
      <c r="A61" s="297" t="s">
        <v>30</v>
      </c>
      <c r="B61" s="294"/>
      <c r="C61" s="563"/>
      <c r="D61" s="564"/>
      <c r="E61" s="177" t="s">
        <v>283</v>
      </c>
      <c r="F61" s="168" t="s">
        <v>5012</v>
      </c>
      <c r="G61" s="672"/>
      <c r="H61" s="178"/>
      <c r="I61" s="168"/>
      <c r="J61" s="178"/>
    </row>
    <row r="62" spans="1:10" s="295" customFormat="1" ht="12" customHeight="1" thickBot="1">
      <c r="A62" s="288" t="s">
        <v>1</v>
      </c>
      <c r="B62" s="289"/>
      <c r="C62" s="561"/>
      <c r="D62" s="562"/>
      <c r="E62" s="168"/>
      <c r="F62" s="168"/>
      <c r="G62" s="672" t="s">
        <v>3711</v>
      </c>
      <c r="H62" s="178" t="str">
        <f>G58</f>
        <v>游杰恩</v>
      </c>
      <c r="I62" s="168"/>
      <c r="J62" s="178"/>
    </row>
    <row r="63" spans="1:10" s="295" customFormat="1" ht="12" customHeight="1" thickBot="1">
      <c r="A63" s="595" t="s">
        <v>31</v>
      </c>
      <c r="B63" s="596" t="s">
        <v>3712</v>
      </c>
      <c r="C63" s="600" t="s">
        <v>893</v>
      </c>
      <c r="D63" s="600" t="s">
        <v>1677</v>
      </c>
      <c r="E63" s="445"/>
      <c r="F63" s="168"/>
      <c r="G63" s="179">
        <v>0.52083333333333337</v>
      </c>
      <c r="H63" s="577" t="s">
        <v>5125</v>
      </c>
      <c r="I63" s="168"/>
      <c r="J63" s="178"/>
    </row>
    <row r="64" spans="1:10" s="295" customFormat="1" ht="12" customHeight="1" thickBot="1">
      <c r="A64" s="288" t="s">
        <v>1</v>
      </c>
      <c r="B64" s="289"/>
      <c r="C64" s="561"/>
      <c r="D64" s="562"/>
      <c r="E64" s="173" t="s">
        <v>3713</v>
      </c>
      <c r="F64" s="583" t="str">
        <f>D63</f>
        <v>林子祐</v>
      </c>
      <c r="G64" s="178"/>
      <c r="H64" s="168"/>
      <c r="I64" s="168"/>
      <c r="J64" s="178"/>
    </row>
    <row r="65" spans="1:11" s="295" customFormat="1" ht="12" customHeight="1">
      <c r="A65" s="297" t="s">
        <v>32</v>
      </c>
      <c r="B65" s="294"/>
      <c r="C65" s="563"/>
      <c r="D65" s="564"/>
      <c r="E65" s="177" t="s">
        <v>283</v>
      </c>
      <c r="F65" s="584"/>
      <c r="G65" s="178"/>
      <c r="H65" s="168"/>
      <c r="I65" s="168"/>
      <c r="J65" s="178"/>
    </row>
    <row r="66" spans="1:11" s="295" customFormat="1" ht="12" customHeight="1" thickBot="1">
      <c r="A66" s="288" t="s">
        <v>1</v>
      </c>
      <c r="B66" s="289"/>
      <c r="C66" s="561"/>
      <c r="D66" s="562"/>
      <c r="E66" s="168"/>
      <c r="F66" s="672" t="s">
        <v>3714</v>
      </c>
      <c r="G66" s="578" t="str">
        <f>F64</f>
        <v>林子祐</v>
      </c>
      <c r="H66" s="168"/>
      <c r="I66" s="168"/>
      <c r="J66" s="178" t="s">
        <v>811</v>
      </c>
    </row>
    <row r="67" spans="1:11" s="295" customFormat="1" ht="12" customHeight="1">
      <c r="A67" s="293" t="s">
        <v>33</v>
      </c>
      <c r="B67" s="294" t="s">
        <v>3715</v>
      </c>
      <c r="C67" s="567" t="s">
        <v>732</v>
      </c>
      <c r="D67" s="565" t="s">
        <v>1681</v>
      </c>
      <c r="E67" s="180"/>
      <c r="F67" s="179">
        <v>0.33333333333333331</v>
      </c>
      <c r="G67" s="168" t="s">
        <v>5014</v>
      </c>
      <c r="H67" s="168"/>
      <c r="I67" s="168"/>
      <c r="J67" s="179">
        <v>0.44444444444444442</v>
      </c>
      <c r="K67" s="300"/>
    </row>
    <row r="68" spans="1:11" s="295" customFormat="1" ht="12" customHeight="1" thickBot="1">
      <c r="A68" s="296" t="s">
        <v>1</v>
      </c>
      <c r="B68" s="289"/>
      <c r="C68" s="561"/>
      <c r="D68" s="562"/>
      <c r="E68" s="175" t="s">
        <v>751</v>
      </c>
      <c r="F68" s="582" t="str">
        <f>D69</f>
        <v>翁敬傑</v>
      </c>
      <c r="G68" s="168"/>
      <c r="H68" s="168"/>
      <c r="I68" s="168"/>
      <c r="J68" s="173"/>
      <c r="K68" s="301"/>
    </row>
    <row r="69" spans="1:11" s="295" customFormat="1" ht="12" customHeight="1" thickBot="1">
      <c r="A69" s="595" t="s">
        <v>34</v>
      </c>
      <c r="B69" s="596" t="s">
        <v>3716</v>
      </c>
      <c r="C69" s="600" t="s">
        <v>920</v>
      </c>
      <c r="D69" s="600" t="s">
        <v>1691</v>
      </c>
      <c r="E69" s="588">
        <v>0.64583333333333337</v>
      </c>
      <c r="F69" s="585" t="s">
        <v>4907</v>
      </c>
      <c r="G69" s="168"/>
      <c r="H69" s="168"/>
      <c r="I69" s="168"/>
      <c r="J69" s="173"/>
      <c r="K69" s="302" t="s">
        <v>3717</v>
      </c>
    </row>
    <row r="70" spans="1:11" s="295" customFormat="1" ht="12" customHeight="1">
      <c r="A70" s="303" t="s">
        <v>1</v>
      </c>
      <c r="B70" s="289"/>
      <c r="C70" s="562"/>
      <c r="D70" s="569"/>
      <c r="E70" s="168"/>
      <c r="F70" s="168"/>
      <c r="G70" s="168"/>
      <c r="H70" s="168"/>
      <c r="I70" s="168"/>
      <c r="J70" s="173"/>
    </row>
    <row r="71" spans="1:11" s="54" customFormat="1" ht="12" customHeight="1">
      <c r="A71" s="12" t="s">
        <v>2335</v>
      </c>
      <c r="B71" s="101"/>
      <c r="C71" s="555"/>
      <c r="D71" s="556"/>
      <c r="J71" s="53"/>
    </row>
    <row r="72" spans="1:11" s="57" customFormat="1" ht="12" customHeight="1">
      <c r="B72" s="102"/>
      <c r="C72" s="557"/>
      <c r="D72" s="558" t="s">
        <v>813</v>
      </c>
      <c r="E72" s="50" t="s">
        <v>3670</v>
      </c>
      <c r="F72" s="50" t="s">
        <v>2367</v>
      </c>
      <c r="G72" s="50" t="s">
        <v>2367</v>
      </c>
      <c r="H72" s="50" t="s">
        <v>2367</v>
      </c>
      <c r="I72" s="50" t="s">
        <v>2366</v>
      </c>
      <c r="J72" s="50" t="s">
        <v>2366</v>
      </c>
    </row>
    <row r="73" spans="1:11" s="292" customFormat="1" ht="12" customHeight="1">
      <c r="A73" s="302"/>
      <c r="B73" s="305"/>
      <c r="C73" s="570"/>
      <c r="D73" s="571"/>
      <c r="E73" s="291"/>
      <c r="F73" s="291"/>
      <c r="G73" s="291"/>
      <c r="H73" s="291"/>
      <c r="I73" s="291"/>
      <c r="J73" s="291"/>
      <c r="K73" s="302" t="s">
        <v>352</v>
      </c>
    </row>
    <row r="74" spans="1:11" s="292" customFormat="1" ht="12" customHeight="1" thickBot="1">
      <c r="A74" s="288" t="s">
        <v>1</v>
      </c>
      <c r="B74" s="289"/>
      <c r="C74" s="561"/>
      <c r="D74" s="561"/>
      <c r="E74" s="171"/>
      <c r="F74" s="171"/>
      <c r="G74" s="171"/>
      <c r="H74" s="171"/>
      <c r="I74" s="171"/>
      <c r="J74" s="188"/>
      <c r="K74" s="830" t="str">
        <f>J106</f>
        <v>周鉅恩</v>
      </c>
    </row>
    <row r="75" spans="1:11" s="295" customFormat="1" ht="12" customHeight="1">
      <c r="A75" s="293" t="s">
        <v>35</v>
      </c>
      <c r="B75" s="294" t="s">
        <v>3718</v>
      </c>
      <c r="C75" s="567" t="s">
        <v>890</v>
      </c>
      <c r="D75" s="565" t="s">
        <v>1698</v>
      </c>
      <c r="E75" s="172"/>
      <c r="F75" s="168"/>
      <c r="G75" s="168"/>
      <c r="H75" s="168"/>
      <c r="I75" s="168"/>
      <c r="J75" s="672" t="s">
        <v>811</v>
      </c>
      <c r="K75" s="831" t="s">
        <v>5354</v>
      </c>
    </row>
    <row r="76" spans="1:11" s="295" customFormat="1" ht="12" customHeight="1" thickBot="1">
      <c r="A76" s="296" t="s">
        <v>1</v>
      </c>
      <c r="B76" s="289"/>
      <c r="C76" s="561"/>
      <c r="D76" s="562"/>
      <c r="E76" s="175" t="s">
        <v>3719</v>
      </c>
      <c r="F76" s="581" t="str">
        <f>D77</f>
        <v>陳則源</v>
      </c>
      <c r="G76" s="168"/>
      <c r="H76" s="168"/>
      <c r="I76" s="168"/>
      <c r="J76" s="669">
        <v>0.44444444444444442</v>
      </c>
    </row>
    <row r="77" spans="1:11" s="295" customFormat="1" ht="12" customHeight="1" thickBot="1">
      <c r="A77" s="595" t="s">
        <v>36</v>
      </c>
      <c r="B77" s="596" t="s">
        <v>3720</v>
      </c>
      <c r="C77" s="753" t="s">
        <v>5304</v>
      </c>
      <c r="D77" s="753" t="s">
        <v>5305</v>
      </c>
      <c r="E77" s="588">
        <v>0.64583333333333337</v>
      </c>
      <c r="F77" s="674" t="s">
        <v>4910</v>
      </c>
      <c r="G77" s="168"/>
      <c r="H77" s="168"/>
      <c r="I77" s="168"/>
      <c r="J77" s="672"/>
    </row>
    <row r="78" spans="1:11" s="295" customFormat="1" ht="12" customHeight="1" thickBot="1">
      <c r="A78" s="288" t="s">
        <v>1</v>
      </c>
      <c r="B78" s="289"/>
      <c r="C78" s="561"/>
      <c r="D78" s="562"/>
      <c r="E78" s="168"/>
      <c r="F78" s="672" t="s">
        <v>3721</v>
      </c>
      <c r="G78" s="583" t="str">
        <f>F76</f>
        <v>陳則源</v>
      </c>
      <c r="H78" s="168"/>
      <c r="I78" s="168"/>
      <c r="J78" s="672"/>
    </row>
    <row r="79" spans="1:11" s="295" customFormat="1" ht="12" customHeight="1">
      <c r="A79" s="293" t="s">
        <v>37</v>
      </c>
      <c r="B79" s="294"/>
      <c r="C79" s="563"/>
      <c r="D79" s="564"/>
      <c r="E79" s="180"/>
      <c r="F79" s="179">
        <v>0.35069444444444442</v>
      </c>
      <c r="G79" s="584" t="s">
        <v>5015</v>
      </c>
      <c r="H79" s="168"/>
      <c r="I79" s="168"/>
      <c r="J79" s="672"/>
    </row>
    <row r="80" spans="1:11" s="295" customFormat="1" ht="12" customHeight="1" thickBot="1">
      <c r="A80" s="296" t="s">
        <v>1</v>
      </c>
      <c r="B80" s="289"/>
      <c r="C80" s="561"/>
      <c r="D80" s="562"/>
      <c r="E80" s="175" t="s">
        <v>3722</v>
      </c>
      <c r="F80" s="299" t="str">
        <f>D81</f>
        <v>葉子柏</v>
      </c>
      <c r="G80" s="672"/>
      <c r="H80" s="168"/>
      <c r="I80" s="168"/>
      <c r="J80" s="672"/>
    </row>
    <row r="81" spans="1:10" s="295" customFormat="1" ht="12" customHeight="1" thickBot="1">
      <c r="A81" s="595" t="s">
        <v>38</v>
      </c>
      <c r="B81" s="596" t="s">
        <v>3723</v>
      </c>
      <c r="C81" s="600" t="s">
        <v>883</v>
      </c>
      <c r="D81" s="600" t="s">
        <v>1717</v>
      </c>
      <c r="E81" s="586" t="s">
        <v>283</v>
      </c>
      <c r="F81" s="589"/>
      <c r="G81" s="672"/>
      <c r="H81" s="168"/>
      <c r="I81" s="168"/>
      <c r="J81" s="672"/>
    </row>
    <row r="82" spans="1:10" s="295" customFormat="1" ht="12" customHeight="1" thickBot="1">
      <c r="A82" s="288" t="s">
        <v>1</v>
      </c>
      <c r="B82" s="289"/>
      <c r="C82" s="561"/>
      <c r="D82" s="562"/>
      <c r="E82" s="168"/>
      <c r="F82" s="168"/>
      <c r="G82" s="672" t="s">
        <v>3724</v>
      </c>
      <c r="H82" s="173" t="str">
        <f>G78</f>
        <v>陳則源</v>
      </c>
      <c r="I82" s="168"/>
      <c r="J82" s="672"/>
    </row>
    <row r="83" spans="1:10" s="295" customFormat="1" ht="12" customHeight="1">
      <c r="A83" s="293" t="s">
        <v>39</v>
      </c>
      <c r="B83" s="294"/>
      <c r="C83" s="563"/>
      <c r="D83" s="564"/>
      <c r="E83" s="173"/>
      <c r="F83" s="168"/>
      <c r="G83" s="179">
        <v>0.52083333333333337</v>
      </c>
      <c r="H83" s="671" t="s">
        <v>5120</v>
      </c>
      <c r="I83" s="168"/>
      <c r="J83" s="672"/>
    </row>
    <row r="84" spans="1:10" s="295" customFormat="1" ht="12" customHeight="1" thickBot="1">
      <c r="A84" s="296" t="s">
        <v>1</v>
      </c>
      <c r="B84" s="289"/>
      <c r="C84" s="561"/>
      <c r="D84" s="562"/>
      <c r="E84" s="175" t="s">
        <v>3725</v>
      </c>
      <c r="F84" s="599" t="str">
        <f>D85</f>
        <v>楊軒潤</v>
      </c>
      <c r="G84" s="178"/>
      <c r="H84" s="672"/>
      <c r="I84" s="168"/>
      <c r="J84" s="672"/>
    </row>
    <row r="85" spans="1:10" s="295" customFormat="1" ht="12" customHeight="1" thickBot="1">
      <c r="A85" s="595" t="s">
        <v>40</v>
      </c>
      <c r="B85" s="596" t="s">
        <v>3726</v>
      </c>
      <c r="C85" s="600" t="s">
        <v>854</v>
      </c>
      <c r="D85" s="600" t="s">
        <v>1725</v>
      </c>
      <c r="E85" s="586" t="s">
        <v>283</v>
      </c>
      <c r="F85" s="598"/>
      <c r="G85" s="178"/>
      <c r="H85" s="672"/>
      <c r="I85" s="168"/>
      <c r="J85" s="672"/>
    </row>
    <row r="86" spans="1:10" s="295" customFormat="1" ht="12" customHeight="1" thickBot="1">
      <c r="A86" s="288" t="s">
        <v>1</v>
      </c>
      <c r="B86" s="289"/>
      <c r="C86" s="561"/>
      <c r="D86" s="562"/>
      <c r="E86" s="168"/>
      <c r="F86" s="178" t="s">
        <v>810</v>
      </c>
      <c r="G86" s="582" t="str">
        <f>F88</f>
        <v>林佑柏</v>
      </c>
      <c r="H86" s="672"/>
      <c r="I86" s="168"/>
      <c r="J86" s="672"/>
    </row>
    <row r="87" spans="1:10" s="295" customFormat="1" ht="12" customHeight="1">
      <c r="A87" s="293" t="s">
        <v>41</v>
      </c>
      <c r="B87" s="294"/>
      <c r="C87" s="563"/>
      <c r="D87" s="564"/>
      <c r="E87" s="180"/>
      <c r="F87" s="669">
        <v>0.35069444444444442</v>
      </c>
      <c r="G87" s="587" t="s">
        <v>5016</v>
      </c>
      <c r="H87" s="672"/>
      <c r="I87" s="168"/>
      <c r="J87" s="672"/>
    </row>
    <row r="88" spans="1:10" s="295" customFormat="1" ht="12" customHeight="1" thickBot="1">
      <c r="A88" s="296" t="s">
        <v>1</v>
      </c>
      <c r="B88" s="289"/>
      <c r="C88" s="566"/>
      <c r="D88" s="568"/>
      <c r="E88" s="175" t="s">
        <v>3727</v>
      </c>
      <c r="F88" s="673" t="str">
        <f>D89</f>
        <v>林佑柏</v>
      </c>
      <c r="G88" s="168"/>
      <c r="H88" s="672"/>
      <c r="I88" s="168"/>
      <c r="J88" s="672"/>
    </row>
    <row r="89" spans="1:10" s="295" customFormat="1" ht="12" customHeight="1" thickBot="1">
      <c r="A89" s="595" t="s">
        <v>42</v>
      </c>
      <c r="B89" s="596" t="s">
        <v>3730</v>
      </c>
      <c r="C89" s="600" t="s">
        <v>853</v>
      </c>
      <c r="D89" s="600" t="s">
        <v>1734</v>
      </c>
      <c r="E89" s="588" t="s">
        <v>283</v>
      </c>
      <c r="F89" s="587"/>
      <c r="G89" s="168"/>
      <c r="H89" s="672"/>
      <c r="I89" s="168"/>
      <c r="J89" s="672"/>
    </row>
    <row r="90" spans="1:10" s="295" customFormat="1" ht="12" customHeight="1" thickBot="1">
      <c r="A90" s="288" t="s">
        <v>1</v>
      </c>
      <c r="B90" s="289"/>
      <c r="C90" s="561"/>
      <c r="D90" s="562"/>
      <c r="E90" s="168"/>
      <c r="F90" s="168"/>
      <c r="G90" s="168"/>
      <c r="H90" s="672" t="s">
        <v>3872</v>
      </c>
      <c r="I90" s="583" t="str">
        <f>H82</f>
        <v>陳則源</v>
      </c>
      <c r="J90" s="672"/>
    </row>
    <row r="91" spans="1:10" s="295" customFormat="1" ht="12" customHeight="1">
      <c r="A91" s="293" t="s">
        <v>43</v>
      </c>
      <c r="B91" s="294" t="s">
        <v>283</v>
      </c>
      <c r="C91" s="563"/>
      <c r="D91" s="564"/>
      <c r="E91" s="172"/>
      <c r="F91" s="168"/>
      <c r="G91" s="168"/>
      <c r="H91" s="179">
        <v>0.64583333333333337</v>
      </c>
      <c r="I91" s="178" t="s">
        <v>5222</v>
      </c>
      <c r="J91" s="672" t="s">
        <v>5221</v>
      </c>
    </row>
    <row r="92" spans="1:10" s="295" customFormat="1" ht="12" customHeight="1" thickBot="1">
      <c r="A92" s="296" t="s">
        <v>1</v>
      </c>
      <c r="B92" s="289"/>
      <c r="C92" s="561"/>
      <c r="D92" s="562"/>
      <c r="E92" s="175" t="s">
        <v>3731</v>
      </c>
      <c r="F92" s="599" t="str">
        <f>D93</f>
        <v>彭經綸</v>
      </c>
      <c r="G92" s="168"/>
      <c r="H92" s="178"/>
      <c r="I92" s="178"/>
      <c r="J92" s="672"/>
    </row>
    <row r="93" spans="1:10" s="295" customFormat="1" ht="12" customHeight="1" thickBot="1">
      <c r="A93" s="595" t="s">
        <v>44</v>
      </c>
      <c r="B93" s="596" t="s">
        <v>3732</v>
      </c>
      <c r="C93" s="604" t="s">
        <v>850</v>
      </c>
      <c r="D93" s="604" t="s">
        <v>1735</v>
      </c>
      <c r="E93" s="588" t="s">
        <v>283</v>
      </c>
      <c r="F93" s="590"/>
      <c r="G93" s="168"/>
      <c r="H93" s="178"/>
      <c r="I93" s="178"/>
      <c r="J93" s="672"/>
    </row>
    <row r="94" spans="1:10" s="295" customFormat="1" ht="12" customHeight="1" thickBot="1">
      <c r="A94" s="288" t="s">
        <v>1</v>
      </c>
      <c r="B94" s="289"/>
      <c r="C94" s="561"/>
      <c r="D94" s="562"/>
      <c r="E94" s="168"/>
      <c r="F94" s="178" t="s">
        <v>3733</v>
      </c>
      <c r="G94" s="581" t="str">
        <f>F96</f>
        <v>溫廷樹</v>
      </c>
      <c r="H94" s="178"/>
      <c r="I94" s="178"/>
      <c r="J94" s="672"/>
    </row>
    <row r="95" spans="1:10" s="295" customFormat="1" ht="12" customHeight="1">
      <c r="A95" s="293" t="s">
        <v>45</v>
      </c>
      <c r="B95" s="294"/>
      <c r="C95" s="563"/>
      <c r="D95" s="564"/>
      <c r="E95" s="173"/>
      <c r="F95" s="669">
        <v>0.35069444444444442</v>
      </c>
      <c r="G95" s="584" t="s">
        <v>5017</v>
      </c>
      <c r="H95" s="178"/>
      <c r="I95" s="178"/>
      <c r="J95" s="829"/>
    </row>
    <row r="96" spans="1:10" s="295" customFormat="1" ht="12" customHeight="1" thickBot="1">
      <c r="A96" s="296" t="s">
        <v>1</v>
      </c>
      <c r="B96" s="289"/>
      <c r="C96" s="561"/>
      <c r="D96" s="562"/>
      <c r="E96" s="175" t="s">
        <v>3734</v>
      </c>
      <c r="F96" s="673" t="str">
        <f>D97</f>
        <v>溫廷樹</v>
      </c>
      <c r="G96" s="672"/>
      <c r="H96" s="178"/>
      <c r="I96" s="178"/>
      <c r="J96" s="829"/>
    </row>
    <row r="97" spans="1:10" s="295" customFormat="1" ht="12" customHeight="1" thickBot="1">
      <c r="A97" s="595" t="s">
        <v>46</v>
      </c>
      <c r="B97" s="596" t="s">
        <v>3735</v>
      </c>
      <c r="C97" s="753" t="s">
        <v>5201</v>
      </c>
      <c r="D97" s="753" t="s">
        <v>5223</v>
      </c>
      <c r="E97" s="586" t="s">
        <v>283</v>
      </c>
      <c r="F97" s="168"/>
      <c r="G97" s="672"/>
      <c r="H97" s="178"/>
      <c r="I97" s="178"/>
      <c r="J97" s="829"/>
    </row>
    <row r="98" spans="1:10" s="295" customFormat="1" ht="12" customHeight="1" thickBot="1">
      <c r="A98" s="288" t="s">
        <v>1</v>
      </c>
      <c r="B98" s="289"/>
      <c r="C98" s="561"/>
      <c r="D98" s="562"/>
      <c r="E98" s="168"/>
      <c r="F98" s="168"/>
      <c r="G98" s="672" t="s">
        <v>3736</v>
      </c>
      <c r="H98" s="578" t="str">
        <f>G94</f>
        <v>溫廷樹</v>
      </c>
      <c r="I98" s="178"/>
      <c r="J98" s="829"/>
    </row>
    <row r="99" spans="1:10" s="295" customFormat="1" ht="12" customHeight="1">
      <c r="A99" s="293" t="s">
        <v>47</v>
      </c>
      <c r="B99" s="294"/>
      <c r="C99" s="563"/>
      <c r="D99" s="564"/>
      <c r="E99" s="173"/>
      <c r="F99" s="168"/>
      <c r="G99" s="179">
        <v>0.52083333333333337</v>
      </c>
      <c r="H99" s="168" t="s">
        <v>5123</v>
      </c>
      <c r="I99" s="178"/>
      <c r="J99" s="829"/>
    </row>
    <row r="100" spans="1:10" s="295" customFormat="1" ht="12" customHeight="1" thickBot="1">
      <c r="A100" s="296" t="s">
        <v>1</v>
      </c>
      <c r="B100" s="289"/>
      <c r="C100" s="561"/>
      <c r="D100" s="562"/>
      <c r="E100" s="175" t="s">
        <v>3737</v>
      </c>
      <c r="F100" s="599" t="str">
        <f>D101</f>
        <v>吳明洋</v>
      </c>
      <c r="G100" s="178"/>
      <c r="H100" s="168"/>
      <c r="I100" s="178"/>
      <c r="J100" s="829"/>
    </row>
    <row r="101" spans="1:10" s="295" customFormat="1" ht="12" customHeight="1" thickBot="1">
      <c r="A101" s="595" t="s">
        <v>48</v>
      </c>
      <c r="B101" s="596" t="s">
        <v>318</v>
      </c>
      <c r="C101" s="600" t="s">
        <v>732</v>
      </c>
      <c r="D101" s="600" t="s">
        <v>1756</v>
      </c>
      <c r="E101" s="586" t="s">
        <v>283</v>
      </c>
      <c r="F101" s="598"/>
      <c r="G101" s="178"/>
      <c r="H101" s="168"/>
      <c r="I101" s="178"/>
      <c r="J101" s="829"/>
    </row>
    <row r="102" spans="1:10" s="295" customFormat="1" ht="12" customHeight="1" thickBot="1">
      <c r="A102" s="288" t="s">
        <v>1</v>
      </c>
      <c r="B102" s="289"/>
      <c r="C102" s="561"/>
      <c r="D102" s="562"/>
      <c r="E102" s="168"/>
      <c r="F102" s="178" t="s">
        <v>3738</v>
      </c>
      <c r="G102" s="582" t="str">
        <f>F104</f>
        <v>盧竑宇</v>
      </c>
      <c r="H102" s="168"/>
      <c r="I102" s="178"/>
      <c r="J102" s="829"/>
    </row>
    <row r="103" spans="1:10" s="295" customFormat="1" ht="12" customHeight="1">
      <c r="A103" s="293" t="s">
        <v>49</v>
      </c>
      <c r="B103" s="294"/>
      <c r="C103" s="563"/>
      <c r="D103" s="564"/>
      <c r="E103" s="173"/>
      <c r="F103" s="669">
        <v>0.35069444444444442</v>
      </c>
      <c r="G103" s="587" t="s">
        <v>5018</v>
      </c>
      <c r="H103" s="168"/>
      <c r="I103" s="178"/>
      <c r="J103" s="829"/>
    </row>
    <row r="104" spans="1:10" s="295" customFormat="1" ht="12" customHeight="1" thickBot="1">
      <c r="A104" s="296" t="s">
        <v>1</v>
      </c>
      <c r="B104" s="289"/>
      <c r="C104" s="561"/>
      <c r="D104" s="562"/>
      <c r="E104" s="175" t="s">
        <v>3739</v>
      </c>
      <c r="F104" s="673" t="str">
        <f>D105</f>
        <v>盧竑宇</v>
      </c>
      <c r="G104" s="168"/>
      <c r="H104" s="168"/>
      <c r="I104" s="178"/>
      <c r="J104" s="829"/>
    </row>
    <row r="105" spans="1:10" s="295" customFormat="1" ht="12" customHeight="1" thickBot="1">
      <c r="A105" s="595" t="s">
        <v>50</v>
      </c>
      <c r="B105" s="596" t="s">
        <v>3694</v>
      </c>
      <c r="C105" s="601" t="s">
        <v>897</v>
      </c>
      <c r="D105" s="602" t="s">
        <v>950</v>
      </c>
      <c r="E105" s="586" t="s">
        <v>3873</v>
      </c>
      <c r="F105" s="589"/>
      <c r="G105" s="168"/>
      <c r="H105" s="168"/>
      <c r="I105" s="178"/>
      <c r="J105" s="829" t="s">
        <v>3873</v>
      </c>
    </row>
    <row r="106" spans="1:10" s="295" customFormat="1" ht="12" customHeight="1" thickBot="1">
      <c r="A106" s="288" t="s">
        <v>1</v>
      </c>
      <c r="B106" s="289"/>
      <c r="C106" s="561"/>
      <c r="D106" s="562"/>
      <c r="E106" s="168"/>
      <c r="F106" s="168"/>
      <c r="G106" s="168"/>
      <c r="H106" s="168"/>
      <c r="I106" s="178" t="s">
        <v>3874</v>
      </c>
      <c r="J106" s="673" t="str">
        <f>I122</f>
        <v>周鉅恩</v>
      </c>
    </row>
    <row r="107" spans="1:10" s="295" customFormat="1" ht="12" customHeight="1">
      <c r="A107" s="293" t="s">
        <v>51</v>
      </c>
      <c r="B107" s="294" t="s">
        <v>3742</v>
      </c>
      <c r="C107" s="567" t="s">
        <v>1446</v>
      </c>
      <c r="D107" s="565" t="s">
        <v>1768</v>
      </c>
      <c r="E107" s="172"/>
      <c r="F107" s="168"/>
      <c r="G107" s="168"/>
      <c r="H107" s="168"/>
      <c r="I107" s="669">
        <v>0.33333333333333331</v>
      </c>
      <c r="J107" s="589" t="s">
        <v>5303</v>
      </c>
    </row>
    <row r="108" spans="1:10" s="295" customFormat="1" ht="12" customHeight="1" thickBot="1">
      <c r="A108" s="296" t="s">
        <v>1</v>
      </c>
      <c r="B108" s="289"/>
      <c r="C108" s="561"/>
      <c r="D108" s="562"/>
      <c r="E108" s="175" t="s">
        <v>3767</v>
      </c>
      <c r="F108" s="581" t="str">
        <f>D109</f>
        <v>卓建勳</v>
      </c>
      <c r="G108" s="168"/>
      <c r="H108" s="168"/>
      <c r="I108" s="672"/>
      <c r="J108" s="168"/>
    </row>
    <row r="109" spans="1:10" s="295" customFormat="1" ht="12" customHeight="1" thickBot="1">
      <c r="A109" s="595" t="s">
        <v>52</v>
      </c>
      <c r="B109" s="596" t="s">
        <v>3743</v>
      </c>
      <c r="C109" s="600" t="s">
        <v>771</v>
      </c>
      <c r="D109" s="600" t="s">
        <v>1775</v>
      </c>
      <c r="E109" s="586">
        <v>0.66666666666666663</v>
      </c>
      <c r="F109" s="178" t="s">
        <v>4911</v>
      </c>
      <c r="G109" s="168"/>
      <c r="H109" s="168"/>
      <c r="I109" s="672"/>
      <c r="J109" s="168"/>
    </row>
    <row r="110" spans="1:10" s="295" customFormat="1" ht="12" customHeight="1" thickBot="1">
      <c r="A110" s="288" t="s">
        <v>1</v>
      </c>
      <c r="B110" s="289"/>
      <c r="C110" s="561"/>
      <c r="D110" s="562"/>
      <c r="E110" s="168"/>
      <c r="F110" s="178" t="s">
        <v>3744</v>
      </c>
      <c r="G110" s="599" t="str">
        <f>F112</f>
        <v>陳志遠</v>
      </c>
      <c r="H110" s="168"/>
      <c r="I110" s="672"/>
      <c r="J110" s="168"/>
    </row>
    <row r="111" spans="1:10" s="295" customFormat="1" ht="12" customHeight="1">
      <c r="A111" s="293" t="s">
        <v>53</v>
      </c>
      <c r="B111" s="294"/>
      <c r="C111" s="563"/>
      <c r="D111" s="564"/>
      <c r="E111" s="173"/>
      <c r="F111" s="669">
        <v>0.35069444444444442</v>
      </c>
      <c r="G111" s="590" t="s">
        <v>5024</v>
      </c>
      <c r="H111" s="168"/>
      <c r="I111" s="672"/>
      <c r="J111" s="168"/>
    </row>
    <row r="112" spans="1:10" s="295" customFormat="1" ht="12" customHeight="1" thickBot="1">
      <c r="A112" s="296" t="s">
        <v>1</v>
      </c>
      <c r="B112" s="289"/>
      <c r="C112" s="561"/>
      <c r="D112" s="562"/>
      <c r="E112" s="175" t="s">
        <v>3745</v>
      </c>
      <c r="F112" s="673" t="str">
        <f>D113</f>
        <v>陳志遠</v>
      </c>
      <c r="G112" s="178"/>
      <c r="H112" s="168"/>
      <c r="I112" s="672"/>
      <c r="J112" s="168"/>
    </row>
    <row r="113" spans="1:10" s="295" customFormat="1" ht="12" customHeight="1" thickBot="1">
      <c r="A113" s="595" t="s">
        <v>54</v>
      </c>
      <c r="B113" s="596" t="s">
        <v>3746</v>
      </c>
      <c r="C113" s="600" t="s">
        <v>1039</v>
      </c>
      <c r="D113" s="600" t="s">
        <v>1777</v>
      </c>
      <c r="E113" s="586" t="s">
        <v>283</v>
      </c>
      <c r="F113" s="589"/>
      <c r="G113" s="178"/>
      <c r="H113" s="168"/>
      <c r="I113" s="672"/>
      <c r="J113" s="168"/>
    </row>
    <row r="114" spans="1:10" s="295" customFormat="1" ht="12" customHeight="1" thickBot="1">
      <c r="A114" s="288" t="s">
        <v>1</v>
      </c>
      <c r="B114" s="289"/>
      <c r="C114" s="561"/>
      <c r="D114" s="562"/>
      <c r="E114" s="168"/>
      <c r="F114" s="168"/>
      <c r="G114" s="178" t="s">
        <v>3747</v>
      </c>
      <c r="H114" s="581" t="str">
        <f>G118</f>
        <v>梁宭誫</v>
      </c>
      <c r="I114" s="672"/>
      <c r="J114" s="168"/>
    </row>
    <row r="115" spans="1:10" s="295" customFormat="1" ht="12" customHeight="1">
      <c r="A115" s="293" t="s">
        <v>55</v>
      </c>
      <c r="B115" s="294"/>
      <c r="C115" s="563"/>
      <c r="D115" s="564"/>
      <c r="E115" s="173"/>
      <c r="F115" s="168"/>
      <c r="G115" s="669">
        <v>0.52083333333333337</v>
      </c>
      <c r="H115" s="598" t="s">
        <v>5121</v>
      </c>
      <c r="I115" s="672"/>
      <c r="J115" s="168"/>
    </row>
    <row r="116" spans="1:10" s="295" customFormat="1" ht="12" customHeight="1" thickBot="1">
      <c r="A116" s="296" t="s">
        <v>1</v>
      </c>
      <c r="B116" s="289"/>
      <c r="C116" s="561"/>
      <c r="D116" s="562"/>
      <c r="E116" s="175" t="s">
        <v>3748</v>
      </c>
      <c r="F116" s="581" t="str">
        <f>D117</f>
        <v>賴衍中</v>
      </c>
      <c r="G116" s="672"/>
      <c r="H116" s="178"/>
      <c r="I116" s="672"/>
      <c r="J116" s="168"/>
    </row>
    <row r="117" spans="1:10" s="295" customFormat="1" ht="12" customHeight="1" thickBot="1">
      <c r="A117" s="595" t="s">
        <v>56</v>
      </c>
      <c r="B117" s="596" t="s">
        <v>3749</v>
      </c>
      <c r="C117" s="600" t="s">
        <v>899</v>
      </c>
      <c r="D117" s="600" t="s">
        <v>1789</v>
      </c>
      <c r="E117" s="588" t="s">
        <v>283</v>
      </c>
      <c r="F117" s="590"/>
      <c r="G117" s="672"/>
      <c r="H117" s="178"/>
      <c r="I117" s="672"/>
      <c r="J117" s="168"/>
    </row>
    <row r="118" spans="1:10" s="295" customFormat="1" ht="12" customHeight="1" thickBot="1">
      <c r="A118" s="288" t="s">
        <v>1</v>
      </c>
      <c r="B118" s="289"/>
      <c r="C118" s="561"/>
      <c r="D118" s="562"/>
      <c r="E118" s="168"/>
      <c r="F118" s="178" t="s">
        <v>3750</v>
      </c>
      <c r="G118" s="673" t="str">
        <f>F120</f>
        <v>梁宭誫</v>
      </c>
      <c r="H118" s="178"/>
      <c r="I118" s="672"/>
      <c r="J118" s="168"/>
    </row>
    <row r="119" spans="1:10" s="295" customFormat="1" ht="12" customHeight="1">
      <c r="A119" s="293" t="s">
        <v>57</v>
      </c>
      <c r="B119" s="294"/>
      <c r="C119" s="563"/>
      <c r="D119" s="564"/>
      <c r="E119" s="173"/>
      <c r="F119" s="669">
        <v>0.35069444444444442</v>
      </c>
      <c r="G119" s="589" t="s">
        <v>5019</v>
      </c>
      <c r="H119" s="178"/>
      <c r="I119" s="672"/>
      <c r="J119" s="168"/>
    </row>
    <row r="120" spans="1:10" s="295" customFormat="1" ht="12" customHeight="1" thickBot="1">
      <c r="A120" s="296" t="s">
        <v>1</v>
      </c>
      <c r="B120" s="289"/>
      <c r="C120" s="566"/>
      <c r="D120" s="568"/>
      <c r="E120" s="175" t="s">
        <v>3751</v>
      </c>
      <c r="F120" s="673" t="str">
        <f>D121</f>
        <v>梁宭誫</v>
      </c>
      <c r="G120" s="168"/>
      <c r="H120" s="178"/>
      <c r="I120" s="672"/>
      <c r="J120" s="168"/>
    </row>
    <row r="121" spans="1:10" s="295" customFormat="1" ht="12" customHeight="1" thickBot="1">
      <c r="A121" s="595" t="s">
        <v>58</v>
      </c>
      <c r="B121" s="596" t="s">
        <v>3754</v>
      </c>
      <c r="C121" s="754" t="s">
        <v>5232</v>
      </c>
      <c r="D121" s="754" t="s">
        <v>5233</v>
      </c>
      <c r="E121" s="586" t="s">
        <v>283</v>
      </c>
      <c r="F121" s="589"/>
      <c r="G121" s="168"/>
      <c r="H121" s="178"/>
      <c r="I121" s="672"/>
      <c r="J121" s="168"/>
    </row>
    <row r="122" spans="1:10" s="295" customFormat="1" ht="12" customHeight="1" thickBot="1">
      <c r="A122" s="288" t="s">
        <v>1</v>
      </c>
      <c r="B122" s="289" t="s">
        <v>283</v>
      </c>
      <c r="C122" s="561"/>
      <c r="D122" s="562"/>
      <c r="E122" s="168"/>
      <c r="F122" s="168"/>
      <c r="G122" s="168"/>
      <c r="H122" s="178" t="s">
        <v>3875</v>
      </c>
      <c r="I122" s="673" t="str">
        <f>H130</f>
        <v>周鉅恩</v>
      </c>
      <c r="J122" s="168"/>
    </row>
    <row r="123" spans="1:10" s="295" customFormat="1" ht="12" customHeight="1">
      <c r="A123" s="293" t="s">
        <v>59</v>
      </c>
      <c r="B123" s="294" t="s">
        <v>283</v>
      </c>
      <c r="C123" s="563"/>
      <c r="D123" s="564"/>
      <c r="E123" s="172"/>
      <c r="F123" s="168"/>
      <c r="G123" s="168"/>
      <c r="H123" s="669">
        <v>0.64583333333333337</v>
      </c>
      <c r="I123" s="587" t="s">
        <v>5231</v>
      </c>
      <c r="J123" s="168"/>
    </row>
    <row r="124" spans="1:10" s="295" customFormat="1" ht="12" customHeight="1" thickBot="1">
      <c r="A124" s="296" t="s">
        <v>1</v>
      </c>
      <c r="B124" s="289"/>
      <c r="C124" s="561"/>
      <c r="D124" s="562"/>
      <c r="E124" s="175" t="s">
        <v>3755</v>
      </c>
      <c r="F124" s="581" t="str">
        <f>D125</f>
        <v>廖維擇</v>
      </c>
      <c r="G124" s="168"/>
      <c r="H124" s="672"/>
      <c r="I124" s="168"/>
      <c r="J124" s="168"/>
    </row>
    <row r="125" spans="1:10" s="295" customFormat="1" ht="12" customHeight="1" thickBot="1">
      <c r="A125" s="595" t="s">
        <v>60</v>
      </c>
      <c r="B125" s="596" t="s">
        <v>3756</v>
      </c>
      <c r="C125" s="600" t="s">
        <v>780</v>
      </c>
      <c r="D125" s="600" t="s">
        <v>1802</v>
      </c>
      <c r="E125" s="586" t="s">
        <v>283</v>
      </c>
      <c r="F125" s="584"/>
      <c r="G125" s="168"/>
      <c r="H125" s="672"/>
      <c r="I125" s="168"/>
      <c r="J125" s="168"/>
    </row>
    <row r="126" spans="1:10" s="295" customFormat="1" ht="12" customHeight="1" thickBot="1">
      <c r="A126" s="288" t="s">
        <v>1</v>
      </c>
      <c r="B126" s="289"/>
      <c r="C126" s="561"/>
      <c r="D126" s="562"/>
      <c r="E126" s="168"/>
      <c r="F126" s="672" t="s">
        <v>3757</v>
      </c>
      <c r="G126" s="583" t="str">
        <f>F124</f>
        <v>廖維擇</v>
      </c>
      <c r="H126" s="672"/>
      <c r="I126" s="168"/>
      <c r="J126" s="168"/>
    </row>
    <row r="127" spans="1:10" s="295" customFormat="1" ht="12" customHeight="1">
      <c r="A127" s="293" t="s">
        <v>61</v>
      </c>
      <c r="B127" s="294"/>
      <c r="C127" s="563"/>
      <c r="D127" s="564"/>
      <c r="E127" s="180"/>
      <c r="F127" s="179">
        <v>0.35069444444444442</v>
      </c>
      <c r="G127" s="580" t="s">
        <v>5020</v>
      </c>
      <c r="H127" s="672"/>
      <c r="I127" s="168"/>
      <c r="J127" s="168"/>
    </row>
    <row r="128" spans="1:10" s="295" customFormat="1" ht="12" customHeight="1" thickBot="1">
      <c r="A128" s="296" t="s">
        <v>1</v>
      </c>
      <c r="B128" s="289"/>
      <c r="C128" s="561"/>
      <c r="D128" s="562"/>
      <c r="E128" s="175" t="s">
        <v>3758</v>
      </c>
      <c r="F128" s="299" t="str">
        <f>D129</f>
        <v>吳侄翰</v>
      </c>
      <c r="G128" s="178"/>
      <c r="H128" s="672"/>
      <c r="I128" s="168"/>
      <c r="J128" s="168"/>
    </row>
    <row r="129" spans="1:10" s="295" customFormat="1" ht="12" customHeight="1" thickBot="1">
      <c r="A129" s="595" t="s">
        <v>62</v>
      </c>
      <c r="B129" s="596" t="s">
        <v>3759</v>
      </c>
      <c r="C129" s="605" t="s">
        <v>966</v>
      </c>
      <c r="D129" s="606" t="s">
        <v>1811</v>
      </c>
      <c r="E129" s="588" t="s">
        <v>283</v>
      </c>
      <c r="F129" s="587"/>
      <c r="G129" s="178"/>
      <c r="H129" s="672"/>
      <c r="I129" s="168"/>
      <c r="J129" s="168"/>
    </row>
    <row r="130" spans="1:10" s="295" customFormat="1" ht="12" customHeight="1" thickBot="1">
      <c r="A130" s="288" t="s">
        <v>1</v>
      </c>
      <c r="B130" s="289"/>
      <c r="C130" s="561"/>
      <c r="D130" s="562"/>
      <c r="E130" s="168"/>
      <c r="F130" s="168"/>
      <c r="G130" s="178" t="s">
        <v>3760</v>
      </c>
      <c r="H130" s="673" t="str">
        <f>G134</f>
        <v>周鉅恩</v>
      </c>
      <c r="I130" s="168"/>
      <c r="J130" s="168"/>
    </row>
    <row r="131" spans="1:10" s="295" customFormat="1" ht="12" customHeight="1">
      <c r="A131" s="293" t="s">
        <v>63</v>
      </c>
      <c r="B131" s="294"/>
      <c r="C131" s="563"/>
      <c r="D131" s="564"/>
      <c r="E131" s="180"/>
      <c r="F131" s="168"/>
      <c r="G131" s="669">
        <v>0.52083333333333337</v>
      </c>
      <c r="H131" s="168" t="s">
        <v>5119</v>
      </c>
      <c r="I131" s="168"/>
      <c r="J131" s="168"/>
    </row>
    <row r="132" spans="1:10" s="295" customFormat="1" ht="12" customHeight="1" thickBot="1">
      <c r="A132" s="296" t="s">
        <v>1</v>
      </c>
      <c r="B132" s="289"/>
      <c r="C132" s="561"/>
      <c r="D132" s="562"/>
      <c r="E132" s="175" t="s">
        <v>3761</v>
      </c>
      <c r="F132" s="599" t="str">
        <f>D133</f>
        <v>謝宥晟</v>
      </c>
      <c r="G132" s="672"/>
      <c r="H132" s="168"/>
      <c r="I132" s="168"/>
      <c r="J132" s="168"/>
    </row>
    <row r="133" spans="1:10" s="295" customFormat="1" ht="12" customHeight="1" thickBot="1">
      <c r="A133" s="595" t="s">
        <v>64</v>
      </c>
      <c r="B133" s="596" t="s">
        <v>3762</v>
      </c>
      <c r="C133" s="600" t="s">
        <v>1361</v>
      </c>
      <c r="D133" s="600" t="s">
        <v>1816</v>
      </c>
      <c r="E133" s="586" t="s">
        <v>283</v>
      </c>
      <c r="F133" s="598"/>
      <c r="G133" s="672"/>
      <c r="H133" s="168"/>
      <c r="I133" s="168"/>
      <c r="J133" s="168"/>
    </row>
    <row r="134" spans="1:10" s="295" customFormat="1" ht="12" customHeight="1" thickBot="1">
      <c r="A134" s="288" t="s">
        <v>1</v>
      </c>
      <c r="B134" s="289"/>
      <c r="C134" s="561"/>
      <c r="D134" s="562"/>
      <c r="E134" s="168"/>
      <c r="F134" s="178" t="s">
        <v>3763</v>
      </c>
      <c r="G134" s="673" t="str">
        <f>F136</f>
        <v>周鉅恩</v>
      </c>
      <c r="H134" s="168"/>
      <c r="I134" s="168"/>
      <c r="J134" s="168"/>
    </row>
    <row r="135" spans="1:10" s="295" customFormat="1" ht="12" customHeight="1">
      <c r="A135" s="293" t="s">
        <v>65</v>
      </c>
      <c r="B135" s="294"/>
      <c r="C135" s="563"/>
      <c r="D135" s="564"/>
      <c r="E135" s="180"/>
      <c r="F135" s="669">
        <v>0.35069444444444442</v>
      </c>
      <c r="G135" s="589" t="s">
        <v>5021</v>
      </c>
      <c r="H135" s="168"/>
      <c r="I135" s="168"/>
      <c r="J135" s="168"/>
    </row>
    <row r="136" spans="1:10" s="295" customFormat="1" ht="12" customHeight="1" thickBot="1">
      <c r="A136" s="296" t="s">
        <v>1</v>
      </c>
      <c r="B136" s="289"/>
      <c r="C136" s="561"/>
      <c r="D136" s="562"/>
      <c r="E136" s="175" t="s">
        <v>3764</v>
      </c>
      <c r="F136" s="673" t="str">
        <f>D137</f>
        <v>周鉅恩</v>
      </c>
      <c r="G136" s="168"/>
      <c r="H136" s="168"/>
      <c r="I136" s="168"/>
      <c r="J136" s="168"/>
    </row>
    <row r="137" spans="1:10" s="295" customFormat="1" ht="12" customHeight="1" thickBot="1">
      <c r="A137" s="595" t="s">
        <v>66</v>
      </c>
      <c r="B137" s="596" t="s">
        <v>3765</v>
      </c>
      <c r="C137" s="601" t="s">
        <v>5312</v>
      </c>
      <c r="D137" s="602" t="s">
        <v>5355</v>
      </c>
      <c r="E137" s="588" t="s">
        <v>3876</v>
      </c>
      <c r="F137" s="587"/>
      <c r="G137" s="168"/>
      <c r="H137" s="168"/>
      <c r="I137" s="168"/>
      <c r="J137" s="168"/>
    </row>
    <row r="138" spans="1:10" s="295" customFormat="1" ht="12" customHeight="1">
      <c r="A138" s="301"/>
      <c r="B138" s="309"/>
      <c r="C138" s="562"/>
      <c r="D138" s="562"/>
      <c r="E138" s="168"/>
      <c r="F138" s="168"/>
      <c r="G138" s="168"/>
      <c r="H138" s="168" t="s">
        <v>3876</v>
      </c>
      <c r="I138" s="168"/>
      <c r="J138" s="168"/>
    </row>
    <row r="139" spans="1:10" s="314" customFormat="1" ht="11.5" customHeight="1">
      <c r="A139" s="312"/>
      <c r="B139" s="313"/>
      <c r="C139" s="572"/>
      <c r="D139" s="572"/>
      <c r="E139" s="201"/>
      <c r="F139" s="201"/>
      <c r="G139" s="201"/>
      <c r="H139" s="201"/>
      <c r="I139" s="201"/>
      <c r="J139" s="312"/>
    </row>
  </sheetData>
  <mergeCells count="1">
    <mergeCell ref="A1:J1"/>
  </mergeCells>
  <phoneticPr fontId="12" type="noConversion"/>
  <conditionalFormatting sqref="D105">
    <cfRule type="duplicateValues" dxfId="19" priority="8"/>
  </conditionalFormatting>
  <conditionalFormatting sqref="D39">
    <cfRule type="duplicateValues" dxfId="18" priority="7"/>
  </conditionalFormatting>
  <conditionalFormatting sqref="D55">
    <cfRule type="duplicateValues" dxfId="17" priority="6"/>
  </conditionalFormatting>
  <conditionalFormatting sqref="D89">
    <cfRule type="duplicateValues" dxfId="16" priority="5"/>
  </conditionalFormatting>
  <conditionalFormatting sqref="D23">
    <cfRule type="duplicateValues" dxfId="15" priority="4"/>
  </conditionalFormatting>
  <conditionalFormatting sqref="D121">
    <cfRule type="duplicateValues" dxfId="14" priority="3"/>
  </conditionalFormatting>
  <conditionalFormatting sqref="D137">
    <cfRule type="duplicateValues" dxfId="13" priority="2"/>
  </conditionalFormatting>
  <conditionalFormatting sqref="D7">
    <cfRule type="duplicateValues" dxfId="12" priority="1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I268"/>
  <sheetViews>
    <sheetView showGridLines="0" view="pageBreakPreview" topLeftCell="A250" zoomScaleNormal="100" zoomScaleSheetLayoutView="100" workbookViewId="0">
      <selection activeCell="F263" sqref="F263"/>
    </sheetView>
  </sheetViews>
  <sheetFormatPr defaultColWidth="9" defaultRowHeight="11.5" customHeight="1"/>
  <cols>
    <col min="1" max="1" width="5.453125" style="8" customWidth="1"/>
    <col min="2" max="3" width="12.6328125" style="9" customWidth="1"/>
    <col min="4" max="7" width="12.6328125" style="7" customWidth="1"/>
    <col min="8" max="8" width="12.6328125" style="116" customWidth="1"/>
    <col min="9" max="9" width="12.6328125" style="8" customWidth="1"/>
    <col min="10" max="16384" width="9" style="4"/>
  </cols>
  <sheetData>
    <row r="1" spans="1:9" ht="20" customHeight="1">
      <c r="A1" s="785" t="s">
        <v>637</v>
      </c>
      <c r="B1" s="785"/>
      <c r="C1" s="785"/>
      <c r="D1" s="785"/>
      <c r="E1" s="785"/>
      <c r="F1" s="785"/>
      <c r="G1" s="785"/>
      <c r="H1" s="785"/>
    </row>
    <row r="2" spans="1:9" s="13" customFormat="1" ht="16" customHeight="1">
      <c r="A2" s="12" t="s">
        <v>839</v>
      </c>
      <c r="B2" s="76"/>
      <c r="C2" s="76"/>
      <c r="G2" s="14" t="s">
        <v>817</v>
      </c>
      <c r="H2" s="111"/>
      <c r="I2" s="109"/>
    </row>
    <row r="3" spans="1:9" s="13" customFormat="1" ht="16" customHeight="1">
      <c r="B3" s="76"/>
      <c r="C3" s="76"/>
      <c r="F3" s="14"/>
      <c r="H3" s="111"/>
      <c r="I3" s="109"/>
    </row>
    <row r="4" spans="1:9" s="26" customFormat="1" ht="16" customHeight="1">
      <c r="A4" s="12" t="s">
        <v>2336</v>
      </c>
      <c r="B4" s="76"/>
      <c r="C4" s="25" t="s">
        <v>262</v>
      </c>
      <c r="D4" s="28" t="s">
        <v>3877</v>
      </c>
      <c r="E4" s="28" t="s">
        <v>2368</v>
      </c>
      <c r="F4" s="28" t="s">
        <v>2367</v>
      </c>
      <c r="G4" s="28"/>
      <c r="H4" s="112"/>
      <c r="I4" s="43"/>
    </row>
    <row r="5" spans="1:9" s="29" customFormat="1" ht="12" customHeight="1">
      <c r="A5" s="159" t="s">
        <v>1</v>
      </c>
      <c r="B5" s="149" t="s">
        <v>853</v>
      </c>
      <c r="C5" s="149" t="s">
        <v>1823</v>
      </c>
      <c r="D5" s="28"/>
      <c r="E5" s="28"/>
      <c r="F5" s="28"/>
      <c r="G5" s="28"/>
      <c r="H5" s="112"/>
      <c r="I5" s="24"/>
    </row>
    <row r="6" spans="1:9" s="26" customFormat="1" ht="12" customHeight="1" thickBot="1">
      <c r="A6" s="549" t="s">
        <v>3</v>
      </c>
      <c r="B6" s="447" t="s">
        <v>853</v>
      </c>
      <c r="C6" s="447" t="s">
        <v>1824</v>
      </c>
      <c r="D6" s="448"/>
      <c r="E6" s="32"/>
      <c r="F6" s="32"/>
      <c r="G6" s="32"/>
      <c r="H6" s="113"/>
      <c r="I6" s="43"/>
    </row>
    <row r="7" spans="1:9" s="26" customFormat="1" ht="12" customHeight="1" thickBot="1">
      <c r="A7" s="159" t="s">
        <v>1</v>
      </c>
      <c r="B7" s="149"/>
      <c r="C7" s="149"/>
      <c r="D7" s="41" t="s">
        <v>373</v>
      </c>
      <c r="E7" s="450" t="s">
        <v>4565</v>
      </c>
      <c r="F7" s="32"/>
      <c r="G7" s="32"/>
      <c r="H7" s="113"/>
      <c r="I7" s="43"/>
    </row>
    <row r="8" spans="1:9" s="26" customFormat="1" ht="12" customHeight="1">
      <c r="A8" s="163" t="s">
        <v>4</v>
      </c>
      <c r="B8" s="148"/>
      <c r="C8" s="148" t="s">
        <v>953</v>
      </c>
      <c r="D8" s="36"/>
      <c r="E8" s="39"/>
      <c r="F8" s="32"/>
      <c r="G8" s="37"/>
      <c r="H8" s="113"/>
      <c r="I8" s="43"/>
    </row>
    <row r="9" spans="1:9" s="26" customFormat="1" ht="12" customHeight="1" thickBot="1">
      <c r="A9" s="159" t="s">
        <v>1</v>
      </c>
      <c r="B9" s="149" t="s">
        <v>864</v>
      </c>
      <c r="C9" s="149" t="s">
        <v>1825</v>
      </c>
      <c r="D9" s="38"/>
      <c r="E9" s="39" t="s">
        <v>437</v>
      </c>
      <c r="F9" s="463" t="str">
        <f>E11</f>
        <v>李/李</v>
      </c>
      <c r="G9" s="32"/>
      <c r="H9" s="113"/>
      <c r="I9" s="43"/>
    </row>
    <row r="10" spans="1:9" s="26" customFormat="1" ht="12" customHeight="1">
      <c r="A10" s="161" t="s">
        <v>5</v>
      </c>
      <c r="B10" s="148" t="s">
        <v>864</v>
      </c>
      <c r="C10" s="148" t="s">
        <v>1826</v>
      </c>
      <c r="D10" s="31"/>
      <c r="E10" s="502">
        <v>0.70833333333333337</v>
      </c>
      <c r="F10" s="39" t="s">
        <v>4939</v>
      </c>
      <c r="G10" s="32"/>
      <c r="H10" s="113"/>
      <c r="I10" s="43"/>
    </row>
    <row r="11" spans="1:9" s="26" customFormat="1" ht="12" customHeight="1" thickBot="1">
      <c r="A11" s="162" t="s">
        <v>1</v>
      </c>
      <c r="B11" s="149" t="s">
        <v>849</v>
      </c>
      <c r="C11" s="149" t="s">
        <v>1827</v>
      </c>
      <c r="D11" s="34" t="s">
        <v>374</v>
      </c>
      <c r="E11" s="506" t="s">
        <v>4563</v>
      </c>
      <c r="F11" s="39"/>
      <c r="G11" s="32"/>
      <c r="H11" s="113"/>
      <c r="I11" s="43"/>
    </row>
    <row r="12" spans="1:9" s="26" customFormat="1" ht="12" customHeight="1" thickBot="1">
      <c r="A12" s="549" t="s">
        <v>6</v>
      </c>
      <c r="B12" s="447" t="s">
        <v>849</v>
      </c>
      <c r="C12" s="447" t="s">
        <v>1828</v>
      </c>
      <c r="D12" s="457">
        <v>0.6875</v>
      </c>
      <c r="E12" s="459" t="s">
        <v>4564</v>
      </c>
      <c r="F12" s="39"/>
      <c r="G12" s="37"/>
      <c r="H12" s="113"/>
      <c r="I12" s="43"/>
    </row>
    <row r="13" spans="1:9" s="26" customFormat="1" ht="12" customHeight="1" thickBot="1">
      <c r="A13" s="159" t="s">
        <v>1</v>
      </c>
      <c r="B13" s="149" t="s">
        <v>901</v>
      </c>
      <c r="C13" s="149" t="s">
        <v>1829</v>
      </c>
      <c r="D13" s="38"/>
      <c r="E13" s="32"/>
      <c r="F13" s="39" t="s">
        <v>469</v>
      </c>
      <c r="G13" s="461" t="str">
        <f>F17</f>
        <v>朱/楊</v>
      </c>
      <c r="H13" s="113" t="s">
        <v>838</v>
      </c>
      <c r="I13" s="43"/>
    </row>
    <row r="14" spans="1:9" s="26" customFormat="1" ht="12" customHeight="1">
      <c r="A14" s="161" t="s">
        <v>7</v>
      </c>
      <c r="B14" s="148" t="s">
        <v>901</v>
      </c>
      <c r="C14" s="148" t="s">
        <v>1830</v>
      </c>
      <c r="D14" s="31"/>
      <c r="E14" s="32"/>
      <c r="F14" s="502">
        <v>0.4201388888888889</v>
      </c>
      <c r="G14" s="466" t="s">
        <v>5062</v>
      </c>
      <c r="H14" s="113"/>
      <c r="I14" s="43"/>
    </row>
    <row r="15" spans="1:9" s="26" customFormat="1" ht="12" customHeight="1" thickBot="1">
      <c r="A15" s="162" t="s">
        <v>1</v>
      </c>
      <c r="B15" s="149" t="s">
        <v>857</v>
      </c>
      <c r="C15" s="149" t="s">
        <v>1831</v>
      </c>
      <c r="D15" s="34" t="s">
        <v>375</v>
      </c>
      <c r="E15" s="463" t="s">
        <v>4566</v>
      </c>
      <c r="F15" s="505"/>
      <c r="G15" s="32"/>
      <c r="H15" s="113"/>
      <c r="I15" s="43"/>
    </row>
    <row r="16" spans="1:9" s="26" customFormat="1" ht="12" customHeight="1" thickBot="1">
      <c r="A16" s="549" t="s">
        <v>8</v>
      </c>
      <c r="B16" s="447" t="s">
        <v>857</v>
      </c>
      <c r="C16" s="447" t="s">
        <v>1832</v>
      </c>
      <c r="D16" s="457">
        <v>0.6875</v>
      </c>
      <c r="E16" s="465" t="s">
        <v>4567</v>
      </c>
      <c r="F16" s="505"/>
      <c r="G16" s="32"/>
      <c r="H16" s="113"/>
      <c r="I16" s="43"/>
    </row>
    <row r="17" spans="1:9" s="26" customFormat="1" ht="12" customHeight="1" thickBot="1">
      <c r="A17" s="159" t="s">
        <v>1</v>
      </c>
      <c r="B17" s="149" t="s">
        <v>865</v>
      </c>
      <c r="C17" s="149" t="s">
        <v>1833</v>
      </c>
      <c r="D17" s="38"/>
      <c r="E17" s="39" t="s">
        <v>438</v>
      </c>
      <c r="F17" s="506" t="str">
        <f>E19</f>
        <v>朱/楊</v>
      </c>
      <c r="G17" s="32"/>
      <c r="H17" s="113"/>
      <c r="I17" s="43"/>
    </row>
    <row r="18" spans="1:9" s="26" customFormat="1" ht="12" customHeight="1" thickBot="1">
      <c r="A18" s="549" t="s">
        <v>9</v>
      </c>
      <c r="B18" s="447" t="s">
        <v>865</v>
      </c>
      <c r="C18" s="447" t="s">
        <v>1834</v>
      </c>
      <c r="D18" s="448"/>
      <c r="E18" s="502">
        <v>0.70833333333333337</v>
      </c>
      <c r="F18" s="466" t="s">
        <v>4940</v>
      </c>
      <c r="G18" s="37"/>
      <c r="H18" s="113"/>
      <c r="I18" s="43"/>
    </row>
    <row r="19" spans="1:9" s="26" customFormat="1" ht="12" customHeight="1" thickBot="1">
      <c r="A19" s="159" t="s">
        <v>1</v>
      </c>
      <c r="B19" s="149" t="s">
        <v>780</v>
      </c>
      <c r="C19" s="149" t="s">
        <v>1835</v>
      </c>
      <c r="D19" s="41" t="s">
        <v>376</v>
      </c>
      <c r="E19" s="503" t="s">
        <v>4582</v>
      </c>
      <c r="F19" s="32"/>
      <c r="G19" s="32"/>
      <c r="H19" s="113"/>
      <c r="I19" s="43"/>
    </row>
    <row r="20" spans="1:9" s="26" customFormat="1" ht="12" customHeight="1">
      <c r="A20" s="163" t="s">
        <v>10</v>
      </c>
      <c r="B20" s="148" t="s">
        <v>780</v>
      </c>
      <c r="C20" s="148" t="s">
        <v>1836</v>
      </c>
      <c r="D20" s="42">
        <v>0.6875</v>
      </c>
      <c r="E20" s="32" t="s">
        <v>4583</v>
      </c>
      <c r="F20" s="37"/>
      <c r="G20" s="32"/>
      <c r="H20" s="113"/>
      <c r="I20" s="43"/>
    </row>
    <row r="21" spans="1:9" s="26" customFormat="1" ht="12" customHeight="1">
      <c r="A21" s="159" t="s">
        <v>1</v>
      </c>
      <c r="B21" s="149" t="s">
        <v>1010</v>
      </c>
      <c r="C21" s="149" t="s">
        <v>1837</v>
      </c>
      <c r="D21" s="38"/>
      <c r="E21" s="32"/>
      <c r="F21" s="32"/>
      <c r="G21" s="32" t="s">
        <v>823</v>
      </c>
      <c r="H21" s="113"/>
      <c r="I21" s="43"/>
    </row>
    <row r="22" spans="1:9" s="26" customFormat="1" ht="12" customHeight="1" thickBot="1">
      <c r="A22" s="549" t="s">
        <v>11</v>
      </c>
      <c r="B22" s="447" t="s">
        <v>1010</v>
      </c>
      <c r="C22" s="447" t="s">
        <v>1838</v>
      </c>
      <c r="D22" s="448"/>
      <c r="E22" s="32"/>
      <c r="F22" s="32"/>
      <c r="G22" s="108" t="s">
        <v>822</v>
      </c>
      <c r="H22" s="113"/>
      <c r="I22" s="43"/>
    </row>
    <row r="23" spans="1:9" s="26" customFormat="1" ht="12" customHeight="1" thickBot="1">
      <c r="A23" s="159" t="s">
        <v>1</v>
      </c>
      <c r="B23" s="149"/>
      <c r="C23" s="149"/>
      <c r="D23" s="41" t="s">
        <v>377</v>
      </c>
      <c r="E23" s="450" t="s">
        <v>4568</v>
      </c>
      <c r="F23" s="32"/>
      <c r="G23" s="32"/>
      <c r="H23" s="113"/>
      <c r="I23" s="43"/>
    </row>
    <row r="24" spans="1:9" s="26" customFormat="1" ht="12" customHeight="1">
      <c r="A24" s="163" t="s">
        <v>12</v>
      </c>
      <c r="B24" s="148"/>
      <c r="C24" s="148" t="s">
        <v>974</v>
      </c>
      <c r="D24" s="42" t="s">
        <v>820</v>
      </c>
      <c r="E24" s="39"/>
      <c r="F24" s="32"/>
      <c r="G24" s="37"/>
      <c r="H24" s="113"/>
      <c r="I24" s="43"/>
    </row>
    <row r="25" spans="1:9" s="26" customFormat="1" ht="12" customHeight="1" thickBot="1">
      <c r="A25" s="159" t="s">
        <v>1</v>
      </c>
      <c r="B25" s="149" t="s">
        <v>941</v>
      </c>
      <c r="C25" s="149" t="s">
        <v>1839</v>
      </c>
      <c r="D25" s="38"/>
      <c r="E25" s="39" t="s">
        <v>439</v>
      </c>
      <c r="F25" s="463" t="str">
        <f>E27</f>
        <v>蔡/陳</v>
      </c>
      <c r="G25" s="32"/>
      <c r="H25" s="113"/>
      <c r="I25" s="43"/>
    </row>
    <row r="26" spans="1:9" s="26" customFormat="1" ht="12" customHeight="1" thickBot="1">
      <c r="A26" s="549" t="s">
        <v>13</v>
      </c>
      <c r="B26" s="447" t="s">
        <v>941</v>
      </c>
      <c r="C26" s="447" t="s">
        <v>1840</v>
      </c>
      <c r="D26" s="448"/>
      <c r="E26" s="502">
        <v>0.70833333333333337</v>
      </c>
      <c r="F26" s="479" t="s">
        <v>4941</v>
      </c>
      <c r="G26" s="32"/>
      <c r="H26" s="113"/>
      <c r="I26" s="43"/>
    </row>
    <row r="27" spans="1:9" s="26" customFormat="1" ht="12" customHeight="1" thickBot="1">
      <c r="A27" s="159" t="s">
        <v>1</v>
      </c>
      <c r="B27" s="149" t="s">
        <v>898</v>
      </c>
      <c r="C27" s="149" t="s">
        <v>1841</v>
      </c>
      <c r="D27" s="41" t="s">
        <v>378</v>
      </c>
      <c r="E27" s="503" t="s">
        <v>4569</v>
      </c>
      <c r="F27" s="39"/>
      <c r="G27" s="32"/>
      <c r="H27" s="113"/>
      <c r="I27" s="43"/>
    </row>
    <row r="28" spans="1:9" s="26" customFormat="1" ht="12" customHeight="1">
      <c r="A28" s="163" t="s">
        <v>14</v>
      </c>
      <c r="B28" s="148" t="s">
        <v>898</v>
      </c>
      <c r="C28" s="148" t="s">
        <v>1842</v>
      </c>
      <c r="D28" s="42">
        <v>0.6875</v>
      </c>
      <c r="E28" s="32" t="s">
        <v>4570</v>
      </c>
      <c r="F28" s="39"/>
      <c r="G28" s="32"/>
      <c r="H28" s="113"/>
      <c r="I28" s="43"/>
    </row>
    <row r="29" spans="1:9" s="26" customFormat="1" ht="12" customHeight="1" thickBot="1">
      <c r="A29" s="159" t="s">
        <v>1</v>
      </c>
      <c r="B29" s="149" t="s">
        <v>685</v>
      </c>
      <c r="C29" s="149" t="s">
        <v>1843</v>
      </c>
      <c r="D29" s="38"/>
      <c r="E29" s="32"/>
      <c r="F29" s="39" t="s">
        <v>470</v>
      </c>
      <c r="G29" s="463" t="str">
        <f>F33</f>
        <v>孫/陳</v>
      </c>
      <c r="H29" s="113" t="s">
        <v>837</v>
      </c>
      <c r="I29" s="43"/>
    </row>
    <row r="30" spans="1:9" s="26" customFormat="1" ht="12" customHeight="1">
      <c r="A30" s="161" t="s">
        <v>15</v>
      </c>
      <c r="B30" s="148" t="s">
        <v>685</v>
      </c>
      <c r="C30" s="148" t="s">
        <v>1844</v>
      </c>
      <c r="D30" s="31"/>
      <c r="E30" s="32"/>
      <c r="F30" s="502">
        <v>0.4201388888888889</v>
      </c>
      <c r="G30" s="466" t="s">
        <v>5063</v>
      </c>
      <c r="H30" s="113"/>
      <c r="I30" s="43"/>
    </row>
    <row r="31" spans="1:9" s="26" customFormat="1" ht="12" customHeight="1" thickBot="1">
      <c r="A31" s="162" t="s">
        <v>1</v>
      </c>
      <c r="B31" s="149" t="s">
        <v>899</v>
      </c>
      <c r="C31" s="149" t="s">
        <v>1845</v>
      </c>
      <c r="D31" s="34" t="s">
        <v>379</v>
      </c>
      <c r="E31" s="463" t="s">
        <v>4578</v>
      </c>
      <c r="F31" s="505"/>
      <c r="G31" s="32"/>
      <c r="H31" s="113"/>
      <c r="I31" s="43"/>
    </row>
    <row r="32" spans="1:9" s="26" customFormat="1" ht="12" customHeight="1" thickBot="1">
      <c r="A32" s="549" t="s">
        <v>16</v>
      </c>
      <c r="B32" s="447" t="s">
        <v>899</v>
      </c>
      <c r="C32" s="447" t="s">
        <v>1846</v>
      </c>
      <c r="D32" s="455">
        <v>0.6875</v>
      </c>
      <c r="E32" s="39" t="s">
        <v>4579</v>
      </c>
      <c r="F32" s="505"/>
      <c r="G32" s="32"/>
      <c r="H32" s="113"/>
      <c r="I32" s="43"/>
    </row>
    <row r="33" spans="1:9" s="26" customFormat="1" ht="12" customHeight="1" thickBot="1">
      <c r="A33" s="159" t="s">
        <v>1</v>
      </c>
      <c r="B33" s="149" t="s">
        <v>1053</v>
      </c>
      <c r="C33" s="149" t="s">
        <v>1847</v>
      </c>
      <c r="D33" s="38"/>
      <c r="E33" s="39" t="s">
        <v>440</v>
      </c>
      <c r="F33" s="506" t="str">
        <f>E35</f>
        <v>孫/陳</v>
      </c>
      <c r="G33" s="32"/>
      <c r="H33" s="113"/>
      <c r="I33" s="43"/>
    </row>
    <row r="34" spans="1:9" s="26" customFormat="1" ht="12" customHeight="1">
      <c r="A34" s="161" t="s">
        <v>17</v>
      </c>
      <c r="B34" s="148" t="s">
        <v>1053</v>
      </c>
      <c r="C34" s="148" t="s">
        <v>1848</v>
      </c>
      <c r="D34" s="31"/>
      <c r="E34" s="502">
        <v>0.70833333333333337</v>
      </c>
      <c r="F34" s="466" t="s">
        <v>4942</v>
      </c>
      <c r="G34" s="37"/>
      <c r="H34" s="113"/>
      <c r="I34" s="43"/>
    </row>
    <row r="35" spans="1:9" s="26" customFormat="1" ht="12" customHeight="1" thickBot="1">
      <c r="A35" s="162" t="s">
        <v>1</v>
      </c>
      <c r="B35" s="149" t="s">
        <v>694</v>
      </c>
      <c r="C35" s="149" t="s">
        <v>1849</v>
      </c>
      <c r="D35" s="34" t="s">
        <v>380</v>
      </c>
      <c r="E35" s="506" t="s">
        <v>4571</v>
      </c>
      <c r="F35" s="32"/>
      <c r="G35" s="32"/>
      <c r="H35" s="113"/>
      <c r="I35" s="43"/>
    </row>
    <row r="36" spans="1:9" s="26" customFormat="1" ht="12" customHeight="1" thickBot="1">
      <c r="A36" s="549" t="s">
        <v>18</v>
      </c>
      <c r="B36" s="447" t="s">
        <v>694</v>
      </c>
      <c r="C36" s="447" t="s">
        <v>1850</v>
      </c>
      <c r="D36" s="457">
        <v>0.6875</v>
      </c>
      <c r="E36" s="453" t="s">
        <v>4572</v>
      </c>
      <c r="F36" s="37"/>
      <c r="G36" s="32"/>
      <c r="H36" s="113"/>
      <c r="I36" s="43"/>
    </row>
    <row r="37" spans="1:9" s="26" customFormat="1" ht="12" customHeight="1">
      <c r="A37" s="159" t="s">
        <v>1</v>
      </c>
      <c r="B37" s="149" t="s">
        <v>854</v>
      </c>
      <c r="C37" s="149" t="s">
        <v>1851</v>
      </c>
      <c r="D37" s="38"/>
      <c r="E37" s="32"/>
      <c r="F37" s="32"/>
      <c r="G37" s="32"/>
      <c r="H37" s="113" t="s">
        <v>823</v>
      </c>
      <c r="I37" s="43"/>
    </row>
    <row r="38" spans="1:9" s="26" customFormat="1" ht="12" customHeight="1" thickBot="1">
      <c r="A38" s="549" t="s">
        <v>19</v>
      </c>
      <c r="B38" s="447" t="s">
        <v>854</v>
      </c>
      <c r="C38" s="447" t="s">
        <v>1852</v>
      </c>
      <c r="D38" s="448"/>
      <c r="E38" s="32"/>
      <c r="F38" s="32"/>
      <c r="G38" s="32"/>
      <c r="H38" s="114" t="s">
        <v>822</v>
      </c>
      <c r="I38" s="43"/>
    </row>
    <row r="39" spans="1:9" s="26" customFormat="1" ht="12" customHeight="1" thickBot="1">
      <c r="A39" s="159" t="s">
        <v>1</v>
      </c>
      <c r="B39" s="149"/>
      <c r="C39" s="149"/>
      <c r="D39" s="41" t="s">
        <v>381</v>
      </c>
      <c r="E39" s="450" t="s">
        <v>4573</v>
      </c>
      <c r="F39" s="32"/>
      <c r="G39" s="32"/>
      <c r="H39" s="113"/>
      <c r="I39" s="43"/>
    </row>
    <row r="40" spans="1:9" s="26" customFormat="1" ht="12" customHeight="1">
      <c r="A40" s="163" t="s">
        <v>20</v>
      </c>
      <c r="B40" s="148"/>
      <c r="C40" s="148" t="s">
        <v>994</v>
      </c>
      <c r="D40" s="36"/>
      <c r="E40" s="504"/>
      <c r="F40" s="32"/>
      <c r="G40" s="37"/>
      <c r="H40" s="113"/>
      <c r="I40" s="43"/>
    </row>
    <row r="41" spans="1:9" s="26" customFormat="1" ht="12" customHeight="1" thickBot="1">
      <c r="A41" s="159" t="s">
        <v>1</v>
      </c>
      <c r="B41" s="149" t="s">
        <v>880</v>
      </c>
      <c r="C41" s="149" t="s">
        <v>1853</v>
      </c>
      <c r="D41" s="38"/>
      <c r="E41" s="505" t="s">
        <v>441</v>
      </c>
      <c r="F41" s="450" t="str">
        <f>E39</f>
        <v>王/黃</v>
      </c>
      <c r="G41" s="32"/>
      <c r="H41" s="113"/>
      <c r="I41" s="43"/>
    </row>
    <row r="42" spans="1:9" s="26" customFormat="1" ht="12" customHeight="1">
      <c r="A42" s="161" t="s">
        <v>21</v>
      </c>
      <c r="B42" s="148" t="s">
        <v>880</v>
      </c>
      <c r="C42" s="148" t="s">
        <v>1854</v>
      </c>
      <c r="D42" s="31"/>
      <c r="E42" s="40">
        <v>0.70833333333333337</v>
      </c>
      <c r="F42" s="39" t="s">
        <v>4943</v>
      </c>
      <c r="G42" s="32"/>
      <c r="H42" s="113"/>
      <c r="I42" s="43"/>
    </row>
    <row r="43" spans="1:9" s="26" customFormat="1" ht="12" customHeight="1" thickBot="1">
      <c r="A43" s="162" t="s">
        <v>1</v>
      </c>
      <c r="B43" s="149" t="s">
        <v>900</v>
      </c>
      <c r="C43" s="149" t="s">
        <v>1855</v>
      </c>
      <c r="D43" s="34" t="s">
        <v>382</v>
      </c>
      <c r="E43" s="451" t="s">
        <v>4580</v>
      </c>
      <c r="F43" s="39"/>
      <c r="G43" s="32"/>
      <c r="H43" s="113"/>
      <c r="I43" s="43"/>
    </row>
    <row r="44" spans="1:9" s="26" customFormat="1" ht="12" customHeight="1" thickBot="1">
      <c r="A44" s="549" t="s">
        <v>22</v>
      </c>
      <c r="B44" s="447" t="s">
        <v>900</v>
      </c>
      <c r="C44" s="447" t="s">
        <v>1856</v>
      </c>
      <c r="D44" s="455">
        <v>0.6875</v>
      </c>
      <c r="E44" s="459" t="s">
        <v>4581</v>
      </c>
      <c r="F44" s="39"/>
      <c r="G44" s="32"/>
      <c r="H44" s="113"/>
      <c r="I44" s="43"/>
    </row>
    <row r="45" spans="1:9" s="26" customFormat="1" ht="12" customHeight="1" thickBot="1">
      <c r="A45" s="159" t="s">
        <v>1</v>
      </c>
      <c r="B45" s="149" t="s">
        <v>732</v>
      </c>
      <c r="C45" s="149" t="s">
        <v>1857</v>
      </c>
      <c r="D45" s="38"/>
      <c r="E45" s="32"/>
      <c r="F45" s="39" t="s">
        <v>471</v>
      </c>
      <c r="G45" s="461" t="str">
        <f>F49</f>
        <v>宋/羅</v>
      </c>
      <c r="H45" s="113" t="s">
        <v>836</v>
      </c>
      <c r="I45" s="43"/>
    </row>
    <row r="46" spans="1:9" s="26" customFormat="1" ht="12" customHeight="1" thickBot="1">
      <c r="A46" s="549" t="s">
        <v>23</v>
      </c>
      <c r="B46" s="447" t="s">
        <v>732</v>
      </c>
      <c r="C46" s="447" t="s">
        <v>1858</v>
      </c>
      <c r="D46" s="448"/>
      <c r="E46" s="32"/>
      <c r="F46" s="502">
        <v>0.4375</v>
      </c>
      <c r="G46" s="466" t="s">
        <v>5065</v>
      </c>
      <c r="H46" s="113"/>
      <c r="I46" s="43"/>
    </row>
    <row r="47" spans="1:9" s="26" customFormat="1" ht="12" customHeight="1" thickBot="1">
      <c r="A47" s="159" t="s">
        <v>1</v>
      </c>
      <c r="B47" s="149" t="s">
        <v>898</v>
      </c>
      <c r="C47" s="149" t="s">
        <v>1859</v>
      </c>
      <c r="D47" s="41" t="s">
        <v>383</v>
      </c>
      <c r="E47" s="450" t="s">
        <v>4574</v>
      </c>
      <c r="F47" s="505"/>
      <c r="G47" s="32"/>
      <c r="H47" s="113"/>
      <c r="I47" s="43"/>
    </row>
    <row r="48" spans="1:9" s="26" customFormat="1" ht="12" customHeight="1">
      <c r="A48" s="163" t="s">
        <v>24</v>
      </c>
      <c r="B48" s="148" t="s">
        <v>898</v>
      </c>
      <c r="C48" s="148" t="s">
        <v>1860</v>
      </c>
      <c r="D48" s="42">
        <v>0.6875</v>
      </c>
      <c r="E48" s="504" t="s">
        <v>4575</v>
      </c>
      <c r="F48" s="505"/>
      <c r="G48" s="32"/>
      <c r="H48" s="113"/>
      <c r="I48" s="43"/>
    </row>
    <row r="49" spans="1:9" s="26" customFormat="1" ht="12" customHeight="1" thickBot="1">
      <c r="A49" s="159" t="s">
        <v>1</v>
      </c>
      <c r="B49" s="149" t="s">
        <v>1095</v>
      </c>
      <c r="C49" s="149" t="s">
        <v>1861</v>
      </c>
      <c r="D49" s="38"/>
      <c r="E49" s="505" t="s">
        <v>442</v>
      </c>
      <c r="F49" s="503" t="str">
        <f>E47</f>
        <v>宋/羅</v>
      </c>
      <c r="G49" s="32"/>
      <c r="H49" s="113"/>
      <c r="I49" s="43"/>
    </row>
    <row r="50" spans="1:9" s="26" customFormat="1" ht="12" customHeight="1">
      <c r="A50" s="161" t="s">
        <v>25</v>
      </c>
      <c r="B50" s="148" t="s">
        <v>1095</v>
      </c>
      <c r="C50" s="148" t="s">
        <v>1862</v>
      </c>
      <c r="D50" s="31"/>
      <c r="E50" s="40">
        <v>0.72569444444444453</v>
      </c>
      <c r="F50" s="32" t="s">
        <v>4944</v>
      </c>
      <c r="G50" s="32"/>
      <c r="H50" s="113"/>
      <c r="I50" s="43"/>
    </row>
    <row r="51" spans="1:9" s="26" customFormat="1" ht="12" customHeight="1" thickBot="1">
      <c r="A51" s="162" t="s">
        <v>1</v>
      </c>
      <c r="B51" s="149" t="s">
        <v>920</v>
      </c>
      <c r="C51" s="149" t="s">
        <v>2282</v>
      </c>
      <c r="D51" s="34" t="s">
        <v>384</v>
      </c>
      <c r="E51" s="451" t="s">
        <v>4584</v>
      </c>
      <c r="F51" s="32"/>
      <c r="G51" s="32"/>
      <c r="H51" s="113"/>
      <c r="I51" s="43"/>
    </row>
    <row r="52" spans="1:9" s="26" customFormat="1" ht="12" customHeight="1" thickBot="1">
      <c r="A52" s="549" t="s">
        <v>26</v>
      </c>
      <c r="B52" s="447" t="s">
        <v>920</v>
      </c>
      <c r="C52" s="447" t="s">
        <v>1863</v>
      </c>
      <c r="D52" s="457">
        <v>0.70833333333333337</v>
      </c>
      <c r="E52" s="453" t="s">
        <v>4585</v>
      </c>
      <c r="F52" s="32"/>
      <c r="G52" s="32"/>
      <c r="H52" s="113"/>
      <c r="I52" s="43"/>
    </row>
    <row r="53" spans="1:9" s="26" customFormat="1" ht="12" customHeight="1">
      <c r="A53" s="159" t="s">
        <v>1</v>
      </c>
      <c r="B53" s="149" t="s">
        <v>902</v>
      </c>
      <c r="C53" s="149" t="s">
        <v>1864</v>
      </c>
      <c r="D53" s="38"/>
      <c r="E53" s="32"/>
      <c r="F53" s="32"/>
      <c r="G53" s="32" t="s">
        <v>823</v>
      </c>
      <c r="H53" s="113"/>
      <c r="I53" s="43"/>
    </row>
    <row r="54" spans="1:9" s="26" customFormat="1" ht="12" customHeight="1">
      <c r="A54" s="161" t="s">
        <v>27</v>
      </c>
      <c r="B54" s="148" t="s">
        <v>902</v>
      </c>
      <c r="C54" s="148" t="s">
        <v>1865</v>
      </c>
      <c r="D54" s="31"/>
      <c r="E54" s="32"/>
      <c r="F54" s="32"/>
      <c r="G54" s="108" t="s">
        <v>822</v>
      </c>
      <c r="H54" s="113"/>
      <c r="I54" s="43"/>
    </row>
    <row r="55" spans="1:9" s="26" customFormat="1" ht="12" customHeight="1" thickBot="1">
      <c r="A55" s="162" t="s">
        <v>1</v>
      </c>
      <c r="B55" s="149" t="s">
        <v>1039</v>
      </c>
      <c r="C55" s="149" t="s">
        <v>1866</v>
      </c>
      <c r="D55" s="34" t="s">
        <v>385</v>
      </c>
      <c r="E55" s="463" t="s">
        <v>4569</v>
      </c>
      <c r="F55" s="32"/>
      <c r="G55" s="32"/>
      <c r="H55" s="113"/>
      <c r="I55" s="43"/>
    </row>
    <row r="56" spans="1:9" s="26" customFormat="1" ht="12" customHeight="1" thickBot="1">
      <c r="A56" s="549" t="s">
        <v>28</v>
      </c>
      <c r="B56" s="447" t="s">
        <v>1039</v>
      </c>
      <c r="C56" s="447" t="s">
        <v>1867</v>
      </c>
      <c r="D56" s="455">
        <v>0.70833333333333337</v>
      </c>
      <c r="E56" s="504" t="s">
        <v>4595</v>
      </c>
      <c r="F56" s="32"/>
      <c r="G56" s="32"/>
      <c r="H56" s="113"/>
      <c r="I56" s="43"/>
    </row>
    <row r="57" spans="1:9" s="26" customFormat="1" ht="12" customHeight="1" thickBot="1">
      <c r="A57" s="159" t="s">
        <v>1</v>
      </c>
      <c r="B57" s="149" t="s">
        <v>1060</v>
      </c>
      <c r="C57" s="149" t="s">
        <v>1868</v>
      </c>
      <c r="D57" s="38"/>
      <c r="E57" s="505" t="s">
        <v>443</v>
      </c>
      <c r="F57" s="450" t="str">
        <f>E55</f>
        <v>蔡/陳</v>
      </c>
      <c r="G57" s="32"/>
      <c r="H57" s="113"/>
      <c r="I57" s="43"/>
    </row>
    <row r="58" spans="1:9" s="26" customFormat="1" ht="12" customHeight="1">
      <c r="A58" s="161" t="s">
        <v>29</v>
      </c>
      <c r="B58" s="148" t="s">
        <v>1060</v>
      </c>
      <c r="C58" s="148" t="s">
        <v>1869</v>
      </c>
      <c r="D58" s="31"/>
      <c r="E58" s="40">
        <v>0.72569444444444453</v>
      </c>
      <c r="F58" s="504" t="s">
        <v>4945</v>
      </c>
      <c r="G58" s="32"/>
      <c r="H58" s="113"/>
      <c r="I58" s="43"/>
    </row>
    <row r="59" spans="1:9" s="26" customFormat="1" ht="12" customHeight="1" thickBot="1">
      <c r="A59" s="162" t="s">
        <v>1</v>
      </c>
      <c r="B59" s="149" t="s">
        <v>877</v>
      </c>
      <c r="C59" s="149" t="s">
        <v>1870</v>
      </c>
      <c r="D59" s="34" t="s">
        <v>386</v>
      </c>
      <c r="E59" s="451" t="s">
        <v>4586</v>
      </c>
      <c r="F59" s="505"/>
      <c r="G59" s="32"/>
      <c r="H59" s="113"/>
      <c r="I59" s="43"/>
    </row>
    <row r="60" spans="1:9" s="26" customFormat="1" ht="12" customHeight="1" thickBot="1">
      <c r="A60" s="549" t="s">
        <v>30</v>
      </c>
      <c r="B60" s="447" t="s">
        <v>877</v>
      </c>
      <c r="C60" s="447" t="s">
        <v>1871</v>
      </c>
      <c r="D60" s="457">
        <v>0.70833333333333337</v>
      </c>
      <c r="E60" s="453" t="s">
        <v>4587</v>
      </c>
      <c r="F60" s="505"/>
      <c r="G60" s="32"/>
      <c r="H60" s="113"/>
      <c r="I60" s="43"/>
    </row>
    <row r="61" spans="1:9" s="26" customFormat="1" ht="12" customHeight="1" thickBot="1">
      <c r="A61" s="159" t="s">
        <v>1</v>
      </c>
      <c r="B61" s="149" t="s">
        <v>873</v>
      </c>
      <c r="C61" s="149" t="s">
        <v>1872</v>
      </c>
      <c r="D61" s="38"/>
      <c r="E61" s="32"/>
      <c r="F61" s="505" t="s">
        <v>472</v>
      </c>
      <c r="G61" s="450" t="str">
        <f>F57</f>
        <v>蔡/陳</v>
      </c>
      <c r="H61" s="113" t="s">
        <v>835</v>
      </c>
      <c r="I61" s="43"/>
    </row>
    <row r="62" spans="1:9" s="26" customFormat="1" ht="12" customHeight="1" thickBot="1">
      <c r="A62" s="549" t="s">
        <v>31</v>
      </c>
      <c r="B62" s="447" t="s">
        <v>873</v>
      </c>
      <c r="C62" s="447" t="s">
        <v>1873</v>
      </c>
      <c r="D62" s="448"/>
      <c r="E62" s="32"/>
      <c r="F62" s="40">
        <v>0.4375</v>
      </c>
      <c r="G62" s="32" t="s">
        <v>5069</v>
      </c>
      <c r="H62" s="113"/>
      <c r="I62" s="43"/>
    </row>
    <row r="63" spans="1:9" s="26" customFormat="1" ht="12" customHeight="1" thickBot="1">
      <c r="A63" s="159" t="s">
        <v>1</v>
      </c>
      <c r="B63" s="149" t="s">
        <v>685</v>
      </c>
      <c r="C63" s="149" t="s">
        <v>1874</v>
      </c>
      <c r="D63" s="41" t="s">
        <v>387</v>
      </c>
      <c r="E63" s="450" t="s">
        <v>4576</v>
      </c>
      <c r="F63" s="39"/>
      <c r="G63" s="32"/>
      <c r="H63" s="113"/>
      <c r="I63" s="43"/>
    </row>
    <row r="64" spans="1:9" s="26" customFormat="1" ht="12" customHeight="1">
      <c r="A64" s="163" t="s">
        <v>32</v>
      </c>
      <c r="B64" s="574" t="s">
        <v>685</v>
      </c>
      <c r="C64" s="574" t="s">
        <v>1875</v>
      </c>
      <c r="D64" s="42">
        <v>0.70833333333333337</v>
      </c>
      <c r="E64" s="504"/>
      <c r="F64" s="39"/>
      <c r="G64" s="32"/>
      <c r="H64" s="113"/>
      <c r="I64" s="43"/>
    </row>
    <row r="65" spans="1:9" s="26" customFormat="1" ht="12" customHeight="1" thickBot="1">
      <c r="A65" s="159" t="s">
        <v>1</v>
      </c>
      <c r="B65" s="149" t="s">
        <v>884</v>
      </c>
      <c r="C65" s="149" t="s">
        <v>1876</v>
      </c>
      <c r="D65" s="38"/>
      <c r="E65" s="505" t="s">
        <v>444</v>
      </c>
      <c r="F65" s="452" t="str">
        <f>E63</f>
        <v>單/張</v>
      </c>
      <c r="G65" s="32"/>
      <c r="H65" s="113"/>
      <c r="I65" s="43"/>
    </row>
    <row r="66" spans="1:9" s="26" customFormat="1" ht="12" customHeight="1">
      <c r="A66" s="161" t="s">
        <v>33</v>
      </c>
      <c r="B66" s="148" t="s">
        <v>884</v>
      </c>
      <c r="C66" s="148" t="s">
        <v>1877</v>
      </c>
      <c r="D66" s="31"/>
      <c r="E66" s="40">
        <v>0.72569444444444453</v>
      </c>
      <c r="F66" s="460" t="s">
        <v>4946</v>
      </c>
      <c r="G66" s="32"/>
      <c r="H66" s="113"/>
      <c r="I66" s="43"/>
    </row>
    <row r="67" spans="1:9" s="26" customFormat="1" ht="12" customHeight="1" thickBot="1">
      <c r="A67" s="162" t="s">
        <v>1</v>
      </c>
      <c r="B67" s="149" t="s">
        <v>867</v>
      </c>
      <c r="C67" s="149" t="s">
        <v>1878</v>
      </c>
      <c r="D67" s="34" t="s">
        <v>388</v>
      </c>
      <c r="E67" s="451" t="s">
        <v>4602</v>
      </c>
      <c r="F67" s="32"/>
      <c r="G67" s="32"/>
      <c r="H67" s="113"/>
      <c r="I67" s="43"/>
    </row>
    <row r="68" spans="1:9" s="26" customFormat="1" ht="12" customHeight="1" thickBot="1">
      <c r="A68" s="549" t="s">
        <v>34</v>
      </c>
      <c r="B68" s="447" t="s">
        <v>867</v>
      </c>
      <c r="C68" s="447" t="s">
        <v>1879</v>
      </c>
      <c r="D68" s="457">
        <v>0.70833333333333337</v>
      </c>
      <c r="E68" s="453" t="s">
        <v>4603</v>
      </c>
      <c r="F68" s="32"/>
      <c r="G68" s="32"/>
      <c r="H68" s="113"/>
      <c r="I68" s="43"/>
    </row>
    <row r="69" spans="1:9" s="26" customFormat="1" ht="12" customHeight="1">
      <c r="A69" s="23"/>
      <c r="B69" s="77"/>
      <c r="C69" s="77"/>
      <c r="D69" s="38"/>
      <c r="E69" s="44"/>
      <c r="F69" s="25"/>
      <c r="G69" s="25"/>
      <c r="H69" s="113"/>
      <c r="I69" s="43"/>
    </row>
    <row r="70" spans="1:9" s="26" customFormat="1" ht="12" customHeight="1">
      <c r="A70" s="12" t="s">
        <v>2337</v>
      </c>
      <c r="B70" s="28"/>
      <c r="C70" s="25" t="s">
        <v>262</v>
      </c>
      <c r="D70" s="28" t="s">
        <v>3877</v>
      </c>
      <c r="E70" s="28" t="s">
        <v>2368</v>
      </c>
      <c r="F70" s="28" t="s">
        <v>2367</v>
      </c>
      <c r="G70" s="28"/>
      <c r="H70" s="112"/>
      <c r="I70" s="43"/>
    </row>
    <row r="71" spans="1:9" s="29" customFormat="1" ht="12" customHeight="1">
      <c r="A71" s="159" t="s">
        <v>1</v>
      </c>
      <c r="B71" s="149" t="s">
        <v>897</v>
      </c>
      <c r="C71" s="149" t="s">
        <v>1880</v>
      </c>
      <c r="D71" s="28"/>
      <c r="E71" s="28"/>
      <c r="F71" s="28"/>
      <c r="G71" s="28"/>
      <c r="H71" s="112"/>
      <c r="I71" s="24"/>
    </row>
    <row r="72" spans="1:9" s="26" customFormat="1" ht="12" customHeight="1" thickBot="1">
      <c r="A72" s="549" t="s">
        <v>35</v>
      </c>
      <c r="B72" s="447" t="s">
        <v>897</v>
      </c>
      <c r="C72" s="447" t="s">
        <v>1881</v>
      </c>
      <c r="D72" s="448"/>
      <c r="E72" s="32"/>
      <c r="F72" s="32"/>
      <c r="G72" s="32"/>
      <c r="H72" s="113"/>
      <c r="I72" s="43"/>
    </row>
    <row r="73" spans="1:9" s="26" customFormat="1" ht="12" customHeight="1" thickBot="1">
      <c r="A73" s="159" t="s">
        <v>1</v>
      </c>
      <c r="B73" s="149"/>
      <c r="C73" s="149"/>
      <c r="D73" s="449" t="s">
        <v>389</v>
      </c>
      <c r="E73" s="32" t="s">
        <v>4590</v>
      </c>
      <c r="F73" s="32"/>
      <c r="G73" s="32"/>
      <c r="H73" s="113"/>
      <c r="I73" s="43"/>
    </row>
    <row r="74" spans="1:9" s="26" customFormat="1" ht="12" customHeight="1">
      <c r="A74" s="163" t="s">
        <v>36</v>
      </c>
      <c r="B74" s="148"/>
      <c r="C74" s="148" t="s">
        <v>1032</v>
      </c>
      <c r="D74" s="36"/>
      <c r="E74" s="454"/>
      <c r="F74" s="32"/>
      <c r="G74" s="37"/>
      <c r="H74" s="113"/>
      <c r="I74" s="43"/>
    </row>
    <row r="75" spans="1:9" s="26" customFormat="1" ht="12" customHeight="1" thickBot="1">
      <c r="A75" s="159" t="s">
        <v>1</v>
      </c>
      <c r="B75" s="149" t="s">
        <v>694</v>
      </c>
      <c r="C75" s="149" t="s">
        <v>1882</v>
      </c>
      <c r="D75" s="38"/>
      <c r="E75" s="39" t="s">
        <v>445</v>
      </c>
      <c r="F75" s="463" t="str">
        <f>E77</f>
        <v>許/黃</v>
      </c>
      <c r="G75" s="32"/>
      <c r="H75" s="113"/>
      <c r="I75" s="43"/>
    </row>
    <row r="76" spans="1:9" s="26" customFormat="1" ht="12" customHeight="1">
      <c r="A76" s="161" t="s">
        <v>37</v>
      </c>
      <c r="B76" s="148" t="s">
        <v>694</v>
      </c>
      <c r="C76" s="148" t="s">
        <v>1883</v>
      </c>
      <c r="D76" s="31"/>
      <c r="E76" s="502">
        <v>0.72569444444444453</v>
      </c>
      <c r="F76" s="510" t="s">
        <v>4947</v>
      </c>
      <c r="G76" s="32"/>
      <c r="H76" s="113"/>
      <c r="I76" s="43"/>
    </row>
    <row r="77" spans="1:9" s="26" customFormat="1" ht="12" customHeight="1" thickBot="1">
      <c r="A77" s="162" t="s">
        <v>1</v>
      </c>
      <c r="B77" s="149" t="s">
        <v>854</v>
      </c>
      <c r="C77" s="149" t="s">
        <v>1884</v>
      </c>
      <c r="D77" s="34" t="s">
        <v>390</v>
      </c>
      <c r="E77" s="506" t="s">
        <v>4588</v>
      </c>
      <c r="F77" s="505"/>
      <c r="G77" s="32"/>
      <c r="H77" s="113"/>
      <c r="I77" s="43"/>
    </row>
    <row r="78" spans="1:9" s="26" customFormat="1" ht="12" customHeight="1" thickBot="1">
      <c r="A78" s="549" t="s">
        <v>38</v>
      </c>
      <c r="B78" s="447" t="s">
        <v>854</v>
      </c>
      <c r="C78" s="447" t="s">
        <v>1885</v>
      </c>
      <c r="D78" s="455">
        <v>0.70833333333333337</v>
      </c>
      <c r="E78" s="32" t="s">
        <v>4589</v>
      </c>
      <c r="F78" s="505"/>
      <c r="G78" s="37"/>
      <c r="H78" s="113"/>
      <c r="I78" s="43"/>
    </row>
    <row r="79" spans="1:9" s="26" customFormat="1" ht="12" customHeight="1" thickBot="1">
      <c r="A79" s="159" t="s">
        <v>1</v>
      </c>
      <c r="B79" s="149" t="s">
        <v>885</v>
      </c>
      <c r="C79" s="366" t="s">
        <v>3941</v>
      </c>
      <c r="D79" s="38"/>
      <c r="E79" s="32"/>
      <c r="F79" s="505" t="s">
        <v>473</v>
      </c>
      <c r="G79" s="450" t="str">
        <f>F75</f>
        <v>許/黃</v>
      </c>
      <c r="H79" s="113" t="s">
        <v>834</v>
      </c>
      <c r="I79" s="43"/>
    </row>
    <row r="80" spans="1:9" s="26" customFormat="1" ht="12" customHeight="1">
      <c r="A80" s="161" t="s">
        <v>39</v>
      </c>
      <c r="B80" s="148" t="s">
        <v>885</v>
      </c>
      <c r="C80" s="148" t="s">
        <v>1886</v>
      </c>
      <c r="D80" s="31"/>
      <c r="E80" s="32"/>
      <c r="F80" s="40">
        <v>0.4375</v>
      </c>
      <c r="G80" s="460" t="s">
        <v>5067</v>
      </c>
      <c r="H80" s="113"/>
      <c r="I80" s="43"/>
    </row>
    <row r="81" spans="1:9" s="26" customFormat="1" ht="12" customHeight="1" thickBot="1">
      <c r="A81" s="162" t="s">
        <v>1</v>
      </c>
      <c r="B81" s="149" t="s">
        <v>874</v>
      </c>
      <c r="C81" s="149" t="s">
        <v>1887</v>
      </c>
      <c r="D81" s="34" t="s">
        <v>391</v>
      </c>
      <c r="E81" s="463" t="s">
        <v>4591</v>
      </c>
      <c r="F81" s="39"/>
      <c r="G81" s="32"/>
      <c r="H81" s="113"/>
      <c r="I81" s="43"/>
    </row>
    <row r="82" spans="1:9" s="26" customFormat="1" ht="12" customHeight="1" thickBot="1">
      <c r="A82" s="549" t="s">
        <v>40</v>
      </c>
      <c r="B82" s="447" t="s">
        <v>874</v>
      </c>
      <c r="C82" s="447" t="s">
        <v>1888</v>
      </c>
      <c r="D82" s="455">
        <v>0.70833333333333337</v>
      </c>
      <c r="E82" s="462" t="s">
        <v>4592</v>
      </c>
      <c r="F82" s="39"/>
      <c r="G82" s="32"/>
      <c r="H82" s="113"/>
      <c r="I82" s="43"/>
    </row>
    <row r="83" spans="1:9" s="26" customFormat="1" ht="12" customHeight="1" thickBot="1">
      <c r="A83" s="159" t="s">
        <v>1</v>
      </c>
      <c r="B83" s="149" t="s">
        <v>849</v>
      </c>
      <c r="C83" s="149" t="s">
        <v>1889</v>
      </c>
      <c r="D83" s="38"/>
      <c r="E83" s="39" t="s">
        <v>446</v>
      </c>
      <c r="F83" s="451" t="str">
        <f>E85</f>
        <v>孫/游</v>
      </c>
      <c r="G83" s="32"/>
      <c r="H83" s="113"/>
      <c r="I83" s="43"/>
    </row>
    <row r="84" spans="1:9" s="26" customFormat="1" ht="12" customHeight="1">
      <c r="A84" s="161" t="s">
        <v>41</v>
      </c>
      <c r="B84" s="148" t="s">
        <v>849</v>
      </c>
      <c r="C84" s="239" t="s">
        <v>1890</v>
      </c>
      <c r="D84" s="31"/>
      <c r="E84" s="502">
        <v>0.72569444444444453</v>
      </c>
      <c r="F84" s="32" t="s">
        <v>4948</v>
      </c>
      <c r="G84" s="37"/>
      <c r="H84" s="113"/>
      <c r="I84" s="43"/>
    </row>
    <row r="85" spans="1:9" s="26" customFormat="1" ht="12" customHeight="1" thickBot="1">
      <c r="A85" s="162" t="s">
        <v>1</v>
      </c>
      <c r="B85" s="149" t="s">
        <v>1053</v>
      </c>
      <c r="C85" s="149" t="s">
        <v>1891</v>
      </c>
      <c r="D85" s="34" t="s">
        <v>392</v>
      </c>
      <c r="E85" s="506" t="s">
        <v>4698</v>
      </c>
      <c r="F85" s="32"/>
      <c r="G85" s="32"/>
      <c r="H85" s="113"/>
      <c r="I85" s="43"/>
    </row>
    <row r="86" spans="1:9" s="26" customFormat="1" ht="12" customHeight="1" thickBot="1">
      <c r="A86" s="549" t="s">
        <v>42</v>
      </c>
      <c r="B86" s="447" t="s">
        <v>1053</v>
      </c>
      <c r="C86" s="447" t="s">
        <v>1892</v>
      </c>
      <c r="D86" s="455">
        <v>0.70833333333333337</v>
      </c>
      <c r="E86" s="459" t="s">
        <v>4577</v>
      </c>
      <c r="F86" s="37"/>
      <c r="G86" s="32"/>
      <c r="H86" s="113"/>
      <c r="I86" s="43"/>
    </row>
    <row r="87" spans="1:9" s="26" customFormat="1" ht="12" customHeight="1">
      <c r="A87" s="159" t="s">
        <v>1</v>
      </c>
      <c r="B87" s="149" t="s">
        <v>866</v>
      </c>
      <c r="C87" s="149" t="s">
        <v>1893</v>
      </c>
      <c r="D87" s="38"/>
      <c r="E87" s="32"/>
      <c r="F87" s="32"/>
      <c r="G87" s="32" t="s">
        <v>823</v>
      </c>
      <c r="H87" s="113"/>
      <c r="I87" s="43"/>
    </row>
    <row r="88" spans="1:9" s="26" customFormat="1" ht="12" customHeight="1" thickBot="1">
      <c r="A88" s="549" t="s">
        <v>43</v>
      </c>
      <c r="B88" s="447" t="s">
        <v>866</v>
      </c>
      <c r="C88" s="447" t="s">
        <v>1894</v>
      </c>
      <c r="D88" s="448"/>
      <c r="E88" s="32"/>
      <c r="F88" s="32"/>
      <c r="G88" s="108" t="s">
        <v>822</v>
      </c>
      <c r="H88" s="113"/>
      <c r="I88" s="43"/>
    </row>
    <row r="89" spans="1:9" s="26" customFormat="1" ht="12" customHeight="1" thickBot="1">
      <c r="A89" s="159" t="s">
        <v>1</v>
      </c>
      <c r="B89" s="149" t="s">
        <v>909</v>
      </c>
      <c r="C89" s="149" t="s">
        <v>1895</v>
      </c>
      <c r="D89" s="41" t="s">
        <v>393</v>
      </c>
      <c r="E89" s="450" t="s">
        <v>4617</v>
      </c>
      <c r="F89" s="32"/>
      <c r="G89" s="32"/>
      <c r="H89" s="113"/>
      <c r="I89" s="43"/>
    </row>
    <row r="90" spans="1:9" s="26" customFormat="1" ht="12" customHeight="1">
      <c r="A90" s="163" t="s">
        <v>44</v>
      </c>
      <c r="B90" s="148" t="s">
        <v>909</v>
      </c>
      <c r="C90" s="148" t="s">
        <v>1896</v>
      </c>
      <c r="D90" s="42">
        <v>0.70833333333333337</v>
      </c>
      <c r="E90" s="454" t="s">
        <v>4618</v>
      </c>
      <c r="F90" s="32"/>
      <c r="G90" s="37"/>
      <c r="H90" s="113"/>
      <c r="I90" s="43"/>
    </row>
    <row r="91" spans="1:9" s="26" customFormat="1" ht="12" customHeight="1" thickBot="1">
      <c r="A91" s="159" t="s">
        <v>1</v>
      </c>
      <c r="B91" s="149" t="s">
        <v>855</v>
      </c>
      <c r="C91" s="149" t="s">
        <v>1897</v>
      </c>
      <c r="D91" s="38"/>
      <c r="E91" s="39" t="s">
        <v>447</v>
      </c>
      <c r="F91" s="461" t="str">
        <f>E93</f>
        <v>李/鄭</v>
      </c>
      <c r="G91" s="32"/>
      <c r="H91" s="113"/>
      <c r="I91" s="43"/>
    </row>
    <row r="92" spans="1:9" s="26" customFormat="1" ht="12" customHeight="1">
      <c r="A92" s="161" t="s">
        <v>45</v>
      </c>
      <c r="B92" s="148" t="s">
        <v>855</v>
      </c>
      <c r="C92" s="148" t="s">
        <v>1898</v>
      </c>
      <c r="D92" s="31"/>
      <c r="E92" s="502">
        <v>0.72569444444444453</v>
      </c>
      <c r="F92" s="504" t="s">
        <v>4949</v>
      </c>
      <c r="G92" s="32"/>
      <c r="H92" s="113"/>
      <c r="I92" s="43"/>
    </row>
    <row r="93" spans="1:9" s="26" customFormat="1" ht="12" customHeight="1" thickBot="1">
      <c r="A93" s="162" t="s">
        <v>1</v>
      </c>
      <c r="B93" s="149" t="s">
        <v>771</v>
      </c>
      <c r="C93" s="149" t="s">
        <v>1899</v>
      </c>
      <c r="D93" s="34" t="s">
        <v>394</v>
      </c>
      <c r="E93" s="506" t="s">
        <v>4593</v>
      </c>
      <c r="F93" s="505"/>
      <c r="G93" s="32"/>
      <c r="H93" s="113"/>
      <c r="I93" s="43"/>
    </row>
    <row r="94" spans="1:9" s="26" customFormat="1" ht="12" customHeight="1" thickBot="1">
      <c r="A94" s="549" t="s">
        <v>46</v>
      </c>
      <c r="B94" s="447" t="s">
        <v>771</v>
      </c>
      <c r="C94" s="447" t="s">
        <v>1900</v>
      </c>
      <c r="D94" s="455">
        <v>0.70833333333333337</v>
      </c>
      <c r="E94" s="466" t="s">
        <v>4594</v>
      </c>
      <c r="F94" s="505"/>
      <c r="G94" s="32"/>
      <c r="H94" s="113"/>
      <c r="I94" s="43"/>
    </row>
    <row r="95" spans="1:9" s="26" customFormat="1" ht="12" customHeight="1" thickBot="1">
      <c r="A95" s="159" t="s">
        <v>1</v>
      </c>
      <c r="B95" s="149" t="s">
        <v>871</v>
      </c>
      <c r="C95" s="149" t="s">
        <v>1901</v>
      </c>
      <c r="D95" s="38"/>
      <c r="E95" s="32"/>
      <c r="F95" s="505" t="s">
        <v>474</v>
      </c>
      <c r="G95" s="450" t="str">
        <f>F91</f>
        <v>李/鄭</v>
      </c>
      <c r="H95" s="113" t="s">
        <v>833</v>
      </c>
      <c r="I95" s="43"/>
    </row>
    <row r="96" spans="1:9" s="26" customFormat="1" ht="12" customHeight="1" thickBot="1">
      <c r="A96" s="549" t="s">
        <v>47</v>
      </c>
      <c r="B96" s="447" t="s">
        <v>871</v>
      </c>
      <c r="C96" s="447" t="s">
        <v>1902</v>
      </c>
      <c r="D96" s="448"/>
      <c r="E96" s="32"/>
      <c r="F96" s="40">
        <v>0.4375</v>
      </c>
      <c r="G96" s="32" t="s">
        <v>5066</v>
      </c>
      <c r="H96" s="113"/>
      <c r="I96" s="43"/>
    </row>
    <row r="97" spans="1:9" s="26" customFormat="1" ht="12" customHeight="1" thickBot="1">
      <c r="A97" s="159" t="s">
        <v>1</v>
      </c>
      <c r="B97" s="149" t="s">
        <v>864</v>
      </c>
      <c r="C97" s="149" t="s">
        <v>1903</v>
      </c>
      <c r="D97" s="41" t="s">
        <v>395</v>
      </c>
      <c r="E97" s="450" t="s">
        <v>4611</v>
      </c>
      <c r="F97" s="39"/>
      <c r="G97" s="32"/>
      <c r="H97" s="113"/>
      <c r="I97" s="43"/>
    </row>
    <row r="98" spans="1:9" s="26" customFormat="1" ht="12" customHeight="1">
      <c r="A98" s="163" t="s">
        <v>48</v>
      </c>
      <c r="B98" s="148" t="s">
        <v>864</v>
      </c>
      <c r="C98" s="148" t="s">
        <v>1904</v>
      </c>
      <c r="D98" s="42">
        <v>0.72916666666666663</v>
      </c>
      <c r="E98" s="39" t="s">
        <v>4612</v>
      </c>
      <c r="F98" s="39"/>
      <c r="G98" s="32"/>
      <c r="H98" s="113"/>
      <c r="I98" s="43"/>
    </row>
    <row r="99" spans="1:9" s="26" customFormat="1" ht="12" customHeight="1" thickBot="1">
      <c r="A99" s="159" t="s">
        <v>1</v>
      </c>
      <c r="B99" s="149" t="s">
        <v>902</v>
      </c>
      <c r="C99" s="149" t="s">
        <v>1905</v>
      </c>
      <c r="D99" s="38"/>
      <c r="E99" s="39" t="s">
        <v>448</v>
      </c>
      <c r="F99" s="451" t="str">
        <f>E101</f>
        <v>廖/李</v>
      </c>
      <c r="G99" s="32"/>
      <c r="H99" s="113"/>
      <c r="I99" s="43"/>
    </row>
    <row r="100" spans="1:9" s="26" customFormat="1" ht="12" customHeight="1">
      <c r="A100" s="161" t="s">
        <v>49</v>
      </c>
      <c r="B100" s="148" t="s">
        <v>902</v>
      </c>
      <c r="C100" s="148" t="s">
        <v>1906</v>
      </c>
      <c r="D100" s="31"/>
      <c r="E100" s="502">
        <v>0.72569444444444453</v>
      </c>
      <c r="F100" s="32" t="s">
        <v>4950</v>
      </c>
      <c r="G100" s="37"/>
      <c r="H100" s="113"/>
      <c r="I100" s="43"/>
    </row>
    <row r="101" spans="1:9" s="26" customFormat="1" ht="12" customHeight="1" thickBot="1">
      <c r="A101" s="162" t="s">
        <v>1</v>
      </c>
      <c r="B101" s="149" t="s">
        <v>685</v>
      </c>
      <c r="C101" s="149" t="s">
        <v>1907</v>
      </c>
      <c r="D101" s="34" t="s">
        <v>396</v>
      </c>
      <c r="E101" s="506" t="s">
        <v>4623</v>
      </c>
      <c r="F101" s="32"/>
      <c r="G101" s="32"/>
      <c r="H101" s="113"/>
      <c r="I101" s="43"/>
    </row>
    <row r="102" spans="1:9" s="26" customFormat="1" ht="12" customHeight="1" thickBot="1">
      <c r="A102" s="549" t="s">
        <v>50</v>
      </c>
      <c r="B102" s="447" t="s">
        <v>685</v>
      </c>
      <c r="C102" s="447" t="s">
        <v>1908</v>
      </c>
      <c r="D102" s="455">
        <v>0.72916666666666663</v>
      </c>
      <c r="E102" s="459" t="s">
        <v>4624</v>
      </c>
      <c r="F102" s="37"/>
      <c r="G102" s="32"/>
      <c r="H102" s="113"/>
      <c r="I102" s="43"/>
    </row>
    <row r="103" spans="1:9" s="26" customFormat="1" ht="12" customHeight="1">
      <c r="A103" s="159" t="s">
        <v>1</v>
      </c>
      <c r="B103" s="149" t="s">
        <v>856</v>
      </c>
      <c r="C103" s="149" t="s">
        <v>1909</v>
      </c>
      <c r="D103" s="38"/>
      <c r="E103" s="32"/>
      <c r="F103" s="32"/>
      <c r="G103" s="32"/>
      <c r="H103" s="113" t="s">
        <v>823</v>
      </c>
      <c r="I103" s="43"/>
    </row>
    <row r="104" spans="1:9" s="26" customFormat="1" ht="12" customHeight="1" thickBot="1">
      <c r="A104" s="549" t="s">
        <v>51</v>
      </c>
      <c r="B104" s="447" t="s">
        <v>856</v>
      </c>
      <c r="C104" s="447" t="s">
        <v>1910</v>
      </c>
      <c r="D104" s="448"/>
      <c r="E104" s="32"/>
      <c r="F104" s="32"/>
      <c r="G104" s="32"/>
      <c r="H104" s="114" t="s">
        <v>822</v>
      </c>
      <c r="I104" s="43"/>
    </row>
    <row r="105" spans="1:9" s="26" customFormat="1" ht="12" customHeight="1" thickBot="1">
      <c r="A105" s="159" t="s">
        <v>1</v>
      </c>
      <c r="B105" s="149"/>
      <c r="C105" s="149"/>
      <c r="D105" s="41" t="s">
        <v>397</v>
      </c>
      <c r="E105" s="453" t="s">
        <v>4596</v>
      </c>
      <c r="F105" s="32"/>
      <c r="G105" s="32"/>
      <c r="H105" s="113"/>
      <c r="I105" s="43"/>
    </row>
    <row r="106" spans="1:9" s="26" customFormat="1" ht="12" customHeight="1">
      <c r="A106" s="163" t="s">
        <v>52</v>
      </c>
      <c r="B106" s="148"/>
      <c r="C106" s="148" t="s">
        <v>1071</v>
      </c>
      <c r="D106" s="42" t="s">
        <v>820</v>
      </c>
      <c r="E106" s="454"/>
      <c r="F106" s="32"/>
      <c r="G106" s="37"/>
      <c r="H106" s="113"/>
      <c r="I106" s="43"/>
    </row>
    <row r="107" spans="1:9" s="26" customFormat="1" ht="12" customHeight="1" thickBot="1">
      <c r="A107" s="159" t="s">
        <v>1</v>
      </c>
      <c r="B107" s="149" t="s">
        <v>894</v>
      </c>
      <c r="C107" s="149" t="s">
        <v>1911</v>
      </c>
      <c r="D107" s="38"/>
      <c r="E107" s="39" t="s">
        <v>449</v>
      </c>
      <c r="F107" s="463" t="str">
        <f>E109</f>
        <v>方/方</v>
      </c>
      <c r="G107" s="32"/>
      <c r="H107" s="113"/>
      <c r="I107" s="43"/>
    </row>
    <row r="108" spans="1:9" s="26" customFormat="1" ht="12" customHeight="1">
      <c r="A108" s="161" t="s">
        <v>53</v>
      </c>
      <c r="B108" s="148" t="s">
        <v>894</v>
      </c>
      <c r="C108" s="148" t="s">
        <v>1912</v>
      </c>
      <c r="D108" s="31"/>
      <c r="E108" s="502">
        <v>0.72569444444444453</v>
      </c>
      <c r="F108" s="479" t="s">
        <v>4951</v>
      </c>
      <c r="G108" s="32"/>
      <c r="H108" s="113"/>
      <c r="I108" s="43"/>
    </row>
    <row r="109" spans="1:9" s="26" customFormat="1" ht="12" customHeight="1" thickBot="1">
      <c r="A109" s="162" t="s">
        <v>1</v>
      </c>
      <c r="B109" s="149" t="s">
        <v>1913</v>
      </c>
      <c r="C109" s="149" t="s">
        <v>1914</v>
      </c>
      <c r="D109" s="34" t="s">
        <v>398</v>
      </c>
      <c r="E109" s="506" t="s">
        <v>4605</v>
      </c>
      <c r="F109" s="39"/>
      <c r="G109" s="32"/>
      <c r="H109" s="113"/>
      <c r="I109" s="43"/>
    </row>
    <row r="110" spans="1:9" s="26" customFormat="1" ht="12" customHeight="1" thickBot="1">
      <c r="A110" s="549" t="s">
        <v>54</v>
      </c>
      <c r="B110" s="447" t="s">
        <v>1913</v>
      </c>
      <c r="C110" s="447" t="s">
        <v>1915</v>
      </c>
      <c r="D110" s="455">
        <v>0.72916666666666663</v>
      </c>
      <c r="E110" s="32" t="s">
        <v>4606</v>
      </c>
      <c r="F110" s="39"/>
      <c r="G110" s="32"/>
      <c r="H110" s="113"/>
      <c r="I110" s="43"/>
    </row>
    <row r="111" spans="1:9" s="26" customFormat="1" ht="12" customHeight="1" thickBot="1">
      <c r="A111" s="159" t="s">
        <v>1</v>
      </c>
      <c r="B111" s="149" t="s">
        <v>890</v>
      </c>
      <c r="C111" s="149" t="s">
        <v>1916</v>
      </c>
      <c r="D111" s="38"/>
      <c r="E111" s="32"/>
      <c r="F111" s="39" t="s">
        <v>475</v>
      </c>
      <c r="G111" s="463" t="str">
        <f>F115</f>
        <v>李/鄭</v>
      </c>
      <c r="H111" s="113" t="s">
        <v>832</v>
      </c>
      <c r="I111" s="43"/>
    </row>
    <row r="112" spans="1:9" s="26" customFormat="1" ht="12" customHeight="1">
      <c r="A112" s="161" t="s">
        <v>55</v>
      </c>
      <c r="B112" s="148" t="s">
        <v>890</v>
      </c>
      <c r="C112" s="148" t="s">
        <v>1917</v>
      </c>
      <c r="D112" s="31"/>
      <c r="E112" s="32"/>
      <c r="F112" s="502">
        <v>0.4375</v>
      </c>
      <c r="G112" s="466" t="s">
        <v>5070</v>
      </c>
      <c r="H112" s="113"/>
      <c r="I112" s="43"/>
    </row>
    <row r="113" spans="1:9" s="26" customFormat="1" ht="12" customHeight="1" thickBot="1">
      <c r="A113" s="162" t="s">
        <v>1</v>
      </c>
      <c r="B113" s="149" t="s">
        <v>892</v>
      </c>
      <c r="C113" s="149" t="s">
        <v>1918</v>
      </c>
      <c r="D113" s="34" t="s">
        <v>399</v>
      </c>
      <c r="E113" s="463" t="s">
        <v>4699</v>
      </c>
      <c r="F113" s="505"/>
      <c r="G113" s="32"/>
      <c r="H113" s="113"/>
      <c r="I113" s="43"/>
    </row>
    <row r="114" spans="1:9" s="26" customFormat="1" ht="12" customHeight="1" thickBot="1">
      <c r="A114" s="549" t="s">
        <v>56</v>
      </c>
      <c r="B114" s="447" t="s">
        <v>892</v>
      </c>
      <c r="C114" s="447" t="s">
        <v>1919</v>
      </c>
      <c r="D114" s="457">
        <v>0.72916666666666663</v>
      </c>
      <c r="E114" s="510" t="s">
        <v>4604</v>
      </c>
      <c r="F114" s="505"/>
      <c r="G114" s="32"/>
      <c r="H114" s="113"/>
      <c r="I114" s="43"/>
    </row>
    <row r="115" spans="1:9" s="26" customFormat="1" ht="12" customHeight="1" thickBot="1">
      <c r="A115" s="159" t="s">
        <v>1</v>
      </c>
      <c r="B115" s="149" t="s">
        <v>1095</v>
      </c>
      <c r="C115" s="149" t="s">
        <v>1920</v>
      </c>
      <c r="D115" s="38"/>
      <c r="E115" s="505" t="s">
        <v>450</v>
      </c>
      <c r="F115" s="553" t="str">
        <f>E113</f>
        <v>李/鄭</v>
      </c>
      <c r="G115" s="32"/>
      <c r="H115" s="113"/>
      <c r="I115" s="43"/>
    </row>
    <row r="116" spans="1:9" s="26" customFormat="1" ht="12" customHeight="1">
      <c r="A116" s="161" t="s">
        <v>57</v>
      </c>
      <c r="B116" s="148" t="s">
        <v>1095</v>
      </c>
      <c r="C116" s="148" t="s">
        <v>1921</v>
      </c>
      <c r="D116" s="31"/>
      <c r="E116" s="40">
        <v>0.72569444444444453</v>
      </c>
      <c r="F116" s="460" t="s">
        <v>4729</v>
      </c>
      <c r="G116" s="32"/>
      <c r="H116" s="113"/>
      <c r="I116" s="43"/>
    </row>
    <row r="117" spans="1:9" s="26" customFormat="1" ht="12" customHeight="1" thickBot="1">
      <c r="A117" s="162" t="s">
        <v>1</v>
      </c>
      <c r="B117" s="149" t="s">
        <v>860</v>
      </c>
      <c r="C117" s="149" t="s">
        <v>1922</v>
      </c>
      <c r="D117" s="34" t="s">
        <v>400</v>
      </c>
      <c r="E117" s="451" t="s">
        <v>4619</v>
      </c>
      <c r="F117" s="32"/>
      <c r="G117" s="32"/>
      <c r="H117" s="113"/>
      <c r="I117" s="43"/>
    </row>
    <row r="118" spans="1:9" s="26" customFormat="1" ht="12" customHeight="1" thickBot="1">
      <c r="A118" s="549" t="s">
        <v>58</v>
      </c>
      <c r="B118" s="447" t="s">
        <v>860</v>
      </c>
      <c r="C118" s="447" t="s">
        <v>1923</v>
      </c>
      <c r="D118" s="455">
        <v>0.72916666666666663</v>
      </c>
      <c r="E118" s="32" t="s">
        <v>4620</v>
      </c>
      <c r="F118" s="32"/>
      <c r="G118" s="32"/>
      <c r="H118" s="113"/>
      <c r="I118" s="43"/>
    </row>
    <row r="119" spans="1:9" s="26" customFormat="1" ht="12" customHeight="1">
      <c r="A119" s="159" t="s">
        <v>1</v>
      </c>
      <c r="B119" s="149" t="s">
        <v>898</v>
      </c>
      <c r="C119" s="149" t="s">
        <v>1924</v>
      </c>
      <c r="D119" s="38"/>
      <c r="E119" s="32"/>
      <c r="F119" s="32"/>
      <c r="G119" s="32" t="s">
        <v>823</v>
      </c>
      <c r="H119" s="113"/>
      <c r="I119" s="43"/>
    </row>
    <row r="120" spans="1:9" s="26" customFormat="1" ht="12" customHeight="1" thickBot="1">
      <c r="A120" s="549" t="s">
        <v>59</v>
      </c>
      <c r="B120" s="447" t="s">
        <v>898</v>
      </c>
      <c r="C120" s="447" t="s">
        <v>1925</v>
      </c>
      <c r="D120" s="448"/>
      <c r="E120" s="32"/>
      <c r="F120" s="32"/>
      <c r="G120" s="108" t="s">
        <v>822</v>
      </c>
      <c r="H120" s="113"/>
      <c r="I120" s="43"/>
    </row>
    <row r="121" spans="1:9" s="26" customFormat="1" ht="12" customHeight="1" thickBot="1">
      <c r="A121" s="159" t="s">
        <v>1</v>
      </c>
      <c r="B121" s="149" t="s">
        <v>864</v>
      </c>
      <c r="C121" s="149" t="s">
        <v>1926</v>
      </c>
      <c r="D121" s="41" t="s">
        <v>401</v>
      </c>
      <c r="E121" s="450" t="s">
        <v>4609</v>
      </c>
      <c r="F121" s="32"/>
      <c r="G121" s="32"/>
      <c r="H121" s="113"/>
      <c r="I121" s="43"/>
    </row>
    <row r="122" spans="1:9" s="26" customFormat="1" ht="12" customHeight="1">
      <c r="A122" s="163" t="s">
        <v>60</v>
      </c>
      <c r="B122" s="148" t="s">
        <v>864</v>
      </c>
      <c r="C122" s="148" t="s">
        <v>1927</v>
      </c>
      <c r="D122" s="42">
        <v>0.72916666666666663</v>
      </c>
      <c r="E122" s="454" t="s">
        <v>4610</v>
      </c>
      <c r="F122" s="32"/>
      <c r="G122" s="32"/>
      <c r="H122" s="113"/>
      <c r="I122" s="43"/>
    </row>
    <row r="123" spans="1:9" s="26" customFormat="1" ht="12" customHeight="1" thickBot="1">
      <c r="A123" s="159" t="s">
        <v>1</v>
      </c>
      <c r="B123" s="149" t="s">
        <v>685</v>
      </c>
      <c r="C123" s="149" t="s">
        <v>1928</v>
      </c>
      <c r="D123" s="38"/>
      <c r="E123" s="39" t="s">
        <v>451</v>
      </c>
      <c r="F123" s="463" t="str">
        <f>E125</f>
        <v>劉/江</v>
      </c>
      <c r="G123" s="32"/>
      <c r="H123" s="113"/>
      <c r="I123" s="43"/>
    </row>
    <row r="124" spans="1:9" s="26" customFormat="1" ht="12" customHeight="1" thickBot="1">
      <c r="A124" s="549" t="s">
        <v>61</v>
      </c>
      <c r="B124" s="447" t="s">
        <v>685</v>
      </c>
      <c r="C124" s="447" t="s">
        <v>1929</v>
      </c>
      <c r="D124" s="448"/>
      <c r="E124" s="502">
        <v>0.72569444444444453</v>
      </c>
      <c r="F124" s="504" t="s">
        <v>4952</v>
      </c>
      <c r="G124" s="32"/>
      <c r="H124" s="113"/>
      <c r="I124" s="43"/>
    </row>
    <row r="125" spans="1:9" s="26" customFormat="1" ht="12" customHeight="1" thickBot="1">
      <c r="A125" s="159" t="s">
        <v>1</v>
      </c>
      <c r="B125" s="149" t="s">
        <v>775</v>
      </c>
      <c r="C125" s="149" t="s">
        <v>1930</v>
      </c>
      <c r="D125" s="41" t="s">
        <v>402</v>
      </c>
      <c r="E125" s="503" t="s">
        <v>4613</v>
      </c>
      <c r="F125" s="505"/>
      <c r="G125" s="32"/>
      <c r="H125" s="113"/>
      <c r="I125" s="43"/>
    </row>
    <row r="126" spans="1:9" s="26" customFormat="1" ht="12" customHeight="1">
      <c r="A126" s="163" t="s">
        <v>62</v>
      </c>
      <c r="B126" s="148" t="s">
        <v>775</v>
      </c>
      <c r="C126" s="148" t="s">
        <v>1931</v>
      </c>
      <c r="D126" s="42">
        <v>0.72916666666666663</v>
      </c>
      <c r="E126" s="460" t="s">
        <v>4614</v>
      </c>
      <c r="F126" s="505"/>
      <c r="G126" s="32"/>
      <c r="H126" s="113"/>
      <c r="I126" s="43"/>
    </row>
    <row r="127" spans="1:9" s="26" customFormat="1" ht="12" customHeight="1" thickBot="1">
      <c r="A127" s="159" t="s">
        <v>1</v>
      </c>
      <c r="B127" s="149" t="s">
        <v>879</v>
      </c>
      <c r="C127" s="149" t="s">
        <v>1932</v>
      </c>
      <c r="D127" s="38"/>
      <c r="E127" s="32"/>
      <c r="F127" s="505" t="s">
        <v>476</v>
      </c>
      <c r="G127" s="450" t="str">
        <f>F123</f>
        <v>劉/江</v>
      </c>
      <c r="H127" s="113" t="s">
        <v>831</v>
      </c>
      <c r="I127" s="43"/>
    </row>
    <row r="128" spans="1:9" s="26" customFormat="1" ht="12" customHeight="1" thickBot="1">
      <c r="A128" s="549" t="s">
        <v>63</v>
      </c>
      <c r="B128" s="447" t="s">
        <v>879</v>
      </c>
      <c r="C128" s="447" t="s">
        <v>1933</v>
      </c>
      <c r="D128" s="448"/>
      <c r="E128" s="32"/>
      <c r="F128" s="40">
        <v>0.4375</v>
      </c>
      <c r="G128" s="460" t="s">
        <v>5071</v>
      </c>
      <c r="H128" s="113"/>
      <c r="I128" s="43"/>
    </row>
    <row r="129" spans="1:9" s="26" customFormat="1" ht="12" customHeight="1" thickBot="1">
      <c r="A129" s="159" t="s">
        <v>1</v>
      </c>
      <c r="B129" s="149" t="s">
        <v>694</v>
      </c>
      <c r="C129" s="149" t="s">
        <v>1934</v>
      </c>
      <c r="D129" s="41" t="s">
        <v>403</v>
      </c>
      <c r="E129" s="450" t="s">
        <v>4615</v>
      </c>
      <c r="F129" s="39"/>
      <c r="G129" s="32"/>
      <c r="H129" s="113"/>
      <c r="I129" s="43"/>
    </row>
    <row r="130" spans="1:9" s="26" customFormat="1" ht="12" customHeight="1">
      <c r="A130" s="163" t="s">
        <v>64</v>
      </c>
      <c r="B130" s="148" t="s">
        <v>694</v>
      </c>
      <c r="C130" s="148" t="s">
        <v>1935</v>
      </c>
      <c r="D130" s="42">
        <v>0.72916666666666663</v>
      </c>
      <c r="E130" s="39" t="s">
        <v>4616</v>
      </c>
      <c r="F130" s="39"/>
      <c r="G130" s="32"/>
      <c r="H130" s="113"/>
      <c r="I130" s="43"/>
    </row>
    <row r="131" spans="1:9" s="26" customFormat="1" ht="12" customHeight="1" thickBot="1">
      <c r="A131" s="159" t="s">
        <v>1</v>
      </c>
      <c r="B131" s="149" t="s">
        <v>851</v>
      </c>
      <c r="C131" s="149" t="s">
        <v>1936</v>
      </c>
      <c r="D131" s="38"/>
      <c r="E131" s="39" t="s">
        <v>452</v>
      </c>
      <c r="F131" s="451" t="str">
        <f>E133</f>
        <v>陳/馮</v>
      </c>
      <c r="G131" s="32"/>
      <c r="H131" s="113"/>
      <c r="I131" s="43"/>
    </row>
    <row r="132" spans="1:9" s="26" customFormat="1" ht="12" customHeight="1" thickBot="1">
      <c r="A132" s="549" t="s">
        <v>65</v>
      </c>
      <c r="B132" s="447" t="s">
        <v>851</v>
      </c>
      <c r="C132" s="447" t="s">
        <v>1937</v>
      </c>
      <c r="D132" s="448"/>
      <c r="E132" s="502">
        <v>0.74305555555555547</v>
      </c>
      <c r="F132" s="459" t="s">
        <v>4953</v>
      </c>
      <c r="G132" s="32"/>
      <c r="H132" s="113"/>
      <c r="I132" s="43"/>
    </row>
    <row r="133" spans="1:9" s="26" customFormat="1" ht="12" customHeight="1" thickBot="1">
      <c r="A133" s="159" t="s">
        <v>1</v>
      </c>
      <c r="B133" s="149" t="s">
        <v>780</v>
      </c>
      <c r="C133" s="149" t="s">
        <v>1938</v>
      </c>
      <c r="D133" s="449" t="s">
        <v>404</v>
      </c>
      <c r="E133" s="503" t="s">
        <v>4607</v>
      </c>
      <c r="F133" s="32"/>
      <c r="G133" s="32"/>
      <c r="H133" s="113"/>
      <c r="I133" s="43"/>
    </row>
    <row r="134" spans="1:9" s="26" customFormat="1" ht="12" customHeight="1">
      <c r="A134" s="163" t="s">
        <v>66</v>
      </c>
      <c r="B134" s="148" t="s">
        <v>780</v>
      </c>
      <c r="C134" s="148" t="s">
        <v>1939</v>
      </c>
      <c r="D134" s="42">
        <v>0.72916666666666663</v>
      </c>
      <c r="E134" s="32" t="s">
        <v>4608</v>
      </c>
      <c r="F134" s="32"/>
      <c r="G134" s="32"/>
      <c r="H134" s="113"/>
      <c r="I134" s="43"/>
    </row>
    <row r="135" spans="1:9" s="26" customFormat="1" ht="12" customHeight="1">
      <c r="A135" s="23"/>
      <c r="B135" s="77"/>
      <c r="C135" s="77"/>
      <c r="D135" s="38"/>
      <c r="E135" s="44"/>
      <c r="F135" s="25"/>
      <c r="G135" s="25"/>
      <c r="H135" s="113"/>
      <c r="I135" s="43"/>
    </row>
    <row r="136" spans="1:9" s="26" customFormat="1" ht="12" customHeight="1">
      <c r="A136" s="12" t="s">
        <v>2338</v>
      </c>
      <c r="B136" s="32"/>
      <c r="C136" s="25" t="s">
        <v>262</v>
      </c>
      <c r="D136" s="28" t="s">
        <v>3877</v>
      </c>
      <c r="E136" s="28" t="s">
        <v>2368</v>
      </c>
      <c r="F136" s="28" t="s">
        <v>2367</v>
      </c>
      <c r="G136" s="28"/>
      <c r="H136" s="112"/>
      <c r="I136" s="43"/>
    </row>
    <row r="137" spans="1:9" s="29" customFormat="1" ht="12" customHeight="1">
      <c r="A137" s="159" t="s">
        <v>1</v>
      </c>
      <c r="B137" s="149" t="s">
        <v>1053</v>
      </c>
      <c r="C137" s="149" t="s">
        <v>1940</v>
      </c>
      <c r="D137" s="28"/>
      <c r="E137" s="28"/>
      <c r="F137" s="28"/>
      <c r="G137" s="28"/>
      <c r="H137" s="112"/>
      <c r="I137" s="24"/>
    </row>
    <row r="138" spans="1:9" s="26" customFormat="1" ht="12" customHeight="1" thickBot="1">
      <c r="A138" s="549" t="s">
        <v>67</v>
      </c>
      <c r="B138" s="447" t="s">
        <v>1053</v>
      </c>
      <c r="C138" s="447" t="s">
        <v>1941</v>
      </c>
      <c r="D138" s="448"/>
      <c r="E138" s="32"/>
      <c r="F138" s="32"/>
      <c r="G138" s="32"/>
      <c r="H138" s="113"/>
      <c r="I138" s="43"/>
    </row>
    <row r="139" spans="1:9" s="26" customFormat="1" ht="12" customHeight="1" thickBot="1">
      <c r="A139" s="159" t="s">
        <v>1</v>
      </c>
      <c r="B139" s="149" t="s">
        <v>871</v>
      </c>
      <c r="C139" s="149" t="s">
        <v>1942</v>
      </c>
      <c r="D139" s="41" t="s">
        <v>405</v>
      </c>
      <c r="E139" s="450" t="s">
        <v>4621</v>
      </c>
      <c r="F139" s="32"/>
      <c r="G139" s="32"/>
      <c r="H139" s="113"/>
      <c r="I139" s="43"/>
    </row>
    <row r="140" spans="1:9" s="26" customFormat="1" ht="12" customHeight="1">
      <c r="A140" s="163" t="s">
        <v>68</v>
      </c>
      <c r="B140" s="148" t="s">
        <v>871</v>
      </c>
      <c r="C140" s="148" t="s">
        <v>1943</v>
      </c>
      <c r="D140" s="42">
        <v>0.72916666666666663</v>
      </c>
      <c r="E140" s="504" t="s">
        <v>4622</v>
      </c>
      <c r="F140" s="32"/>
      <c r="G140" s="37"/>
      <c r="H140" s="113"/>
      <c r="I140" s="43"/>
    </row>
    <row r="141" spans="1:9" s="26" customFormat="1" ht="12" customHeight="1" thickBot="1">
      <c r="A141" s="159" t="s">
        <v>1</v>
      </c>
      <c r="B141" s="149" t="s">
        <v>685</v>
      </c>
      <c r="C141" s="149" t="s">
        <v>1944</v>
      </c>
      <c r="D141" s="38"/>
      <c r="E141" s="505" t="s">
        <v>453</v>
      </c>
      <c r="F141" s="450" t="str">
        <f>E139</f>
        <v>楊/賴</v>
      </c>
      <c r="G141" s="32"/>
      <c r="H141" s="113"/>
      <c r="I141" s="43"/>
    </row>
    <row r="142" spans="1:9" s="26" customFormat="1" ht="12" customHeight="1">
      <c r="A142" s="161" t="s">
        <v>69</v>
      </c>
      <c r="B142" s="148" t="s">
        <v>685</v>
      </c>
      <c r="C142" s="148" t="s">
        <v>1945</v>
      </c>
      <c r="D142" s="31"/>
      <c r="E142" s="40">
        <v>0.74305555555555547</v>
      </c>
      <c r="F142" s="504" t="s">
        <v>4954</v>
      </c>
      <c r="G142" s="32"/>
      <c r="H142" s="113"/>
      <c r="I142" s="43"/>
    </row>
    <row r="143" spans="1:9" s="26" customFormat="1" ht="12" customHeight="1" thickBot="1">
      <c r="A143" s="162" t="s">
        <v>1</v>
      </c>
      <c r="B143" s="149" t="s">
        <v>694</v>
      </c>
      <c r="C143" s="149" t="s">
        <v>1946</v>
      </c>
      <c r="D143" s="34" t="s">
        <v>406</v>
      </c>
      <c r="E143" s="451" t="s">
        <v>4625</v>
      </c>
      <c r="F143" s="505"/>
      <c r="G143" s="32"/>
      <c r="H143" s="113"/>
      <c r="I143" s="43"/>
    </row>
    <row r="144" spans="1:9" s="26" customFormat="1" ht="12" customHeight="1" thickBot="1">
      <c r="A144" s="549" t="s">
        <v>70</v>
      </c>
      <c r="B144" s="447" t="s">
        <v>694</v>
      </c>
      <c r="C144" s="447" t="s">
        <v>1947</v>
      </c>
      <c r="D144" s="455">
        <v>0.75</v>
      </c>
      <c r="E144" s="32" t="s">
        <v>4626</v>
      </c>
      <c r="F144" s="505"/>
      <c r="G144" s="37"/>
      <c r="H144" s="113"/>
      <c r="I144" s="43"/>
    </row>
    <row r="145" spans="1:9" s="26" customFormat="1" ht="12" customHeight="1" thickBot="1">
      <c r="A145" s="159" t="s">
        <v>1</v>
      </c>
      <c r="B145" s="149" t="s">
        <v>890</v>
      </c>
      <c r="C145" s="149" t="s">
        <v>1948</v>
      </c>
      <c r="D145" s="38"/>
      <c r="E145" s="32"/>
      <c r="F145" s="505" t="s">
        <v>477</v>
      </c>
      <c r="G145" s="32" t="str">
        <f>F141</f>
        <v>楊/賴</v>
      </c>
      <c r="H145" s="113" t="s">
        <v>830</v>
      </c>
      <c r="I145" s="43"/>
    </row>
    <row r="146" spans="1:9" s="26" customFormat="1" ht="12" customHeight="1">
      <c r="A146" s="161" t="s">
        <v>71</v>
      </c>
      <c r="B146" s="148" t="s">
        <v>890</v>
      </c>
      <c r="C146" s="148" t="s">
        <v>1949</v>
      </c>
      <c r="D146" s="31"/>
      <c r="E146" s="32"/>
      <c r="F146" s="40">
        <v>0.4375</v>
      </c>
      <c r="G146" s="460" t="s">
        <v>5072</v>
      </c>
      <c r="H146" s="113"/>
      <c r="I146" s="43"/>
    </row>
    <row r="147" spans="1:9" s="26" customFormat="1" ht="12" customHeight="1" thickBot="1">
      <c r="A147" s="162" t="s">
        <v>1</v>
      </c>
      <c r="B147" s="149" t="s">
        <v>891</v>
      </c>
      <c r="C147" s="149" t="s">
        <v>1950</v>
      </c>
      <c r="D147" s="34" t="s">
        <v>407</v>
      </c>
      <c r="E147" s="463" t="s">
        <v>4627</v>
      </c>
      <c r="F147" s="39"/>
      <c r="G147" s="32"/>
      <c r="H147" s="113"/>
      <c r="I147" s="43"/>
    </row>
    <row r="148" spans="1:9" s="26" customFormat="1" ht="12" customHeight="1" thickBot="1">
      <c r="A148" s="549" t="s">
        <v>72</v>
      </c>
      <c r="B148" s="447" t="s">
        <v>891</v>
      </c>
      <c r="C148" s="447" t="s">
        <v>1951</v>
      </c>
      <c r="D148" s="457">
        <v>0.75</v>
      </c>
      <c r="E148" s="465" t="s">
        <v>4628</v>
      </c>
      <c r="F148" s="39"/>
      <c r="G148" s="32"/>
      <c r="H148" s="113"/>
      <c r="I148" s="43"/>
    </row>
    <row r="149" spans="1:9" s="26" customFormat="1" ht="12" customHeight="1" thickBot="1">
      <c r="A149" s="159" t="s">
        <v>1</v>
      </c>
      <c r="B149" s="149" t="s">
        <v>900</v>
      </c>
      <c r="C149" s="149" t="s">
        <v>1952</v>
      </c>
      <c r="D149" s="38"/>
      <c r="E149" s="39" t="s">
        <v>454</v>
      </c>
      <c r="F149" s="458" t="str">
        <f>E151</f>
        <v>葉/葉</v>
      </c>
      <c r="G149" s="32"/>
      <c r="H149" s="113"/>
      <c r="I149" s="43"/>
    </row>
    <row r="150" spans="1:9" s="26" customFormat="1" ht="12" customHeight="1" thickBot="1">
      <c r="A150" s="549" t="s">
        <v>73</v>
      </c>
      <c r="B150" s="447" t="s">
        <v>900</v>
      </c>
      <c r="C150" s="447" t="s">
        <v>1953</v>
      </c>
      <c r="D150" s="448"/>
      <c r="E150" s="502">
        <v>0.74305555555555547</v>
      </c>
      <c r="F150" s="466" t="s">
        <v>4955</v>
      </c>
      <c r="G150" s="37"/>
      <c r="H150" s="113"/>
      <c r="I150" s="43"/>
    </row>
    <row r="151" spans="1:9" s="26" customFormat="1" ht="12" customHeight="1" thickBot="1">
      <c r="A151" s="159" t="s">
        <v>1</v>
      </c>
      <c r="B151" s="149" t="s">
        <v>1039</v>
      </c>
      <c r="C151" s="149" t="s">
        <v>1954</v>
      </c>
      <c r="D151" s="41" t="s">
        <v>408</v>
      </c>
      <c r="E151" s="503" t="s">
        <v>4629</v>
      </c>
      <c r="F151" s="32"/>
      <c r="G151" s="32"/>
      <c r="H151" s="113"/>
      <c r="I151" s="43"/>
    </row>
    <row r="152" spans="1:9" s="26" customFormat="1" ht="12" customHeight="1">
      <c r="A152" s="163" t="s">
        <v>74</v>
      </c>
      <c r="B152" s="148" t="s">
        <v>1039</v>
      </c>
      <c r="C152" s="148" t="s">
        <v>1955</v>
      </c>
      <c r="D152" s="42">
        <v>0.75</v>
      </c>
      <c r="E152" s="460" t="s">
        <v>4630</v>
      </c>
      <c r="F152" s="37"/>
      <c r="G152" s="32"/>
      <c r="H152" s="113"/>
      <c r="I152" s="43"/>
    </row>
    <row r="153" spans="1:9" s="26" customFormat="1" ht="12" customHeight="1">
      <c r="A153" s="159" t="s">
        <v>1</v>
      </c>
      <c r="B153" s="149" t="s">
        <v>869</v>
      </c>
      <c r="C153" s="149" t="s">
        <v>1956</v>
      </c>
      <c r="D153" s="38"/>
      <c r="E153" s="32"/>
      <c r="F153" s="32"/>
      <c r="G153" s="32" t="s">
        <v>823</v>
      </c>
      <c r="H153" s="113"/>
      <c r="I153" s="43"/>
    </row>
    <row r="154" spans="1:9" s="26" customFormat="1" ht="12" customHeight="1" thickBot="1">
      <c r="A154" s="549" t="s">
        <v>75</v>
      </c>
      <c r="B154" s="447" t="s">
        <v>869</v>
      </c>
      <c r="C154" s="447" t="s">
        <v>1957</v>
      </c>
      <c r="D154" s="448"/>
      <c r="E154" s="32"/>
      <c r="F154" s="32"/>
      <c r="G154" s="108" t="s">
        <v>822</v>
      </c>
      <c r="H154" s="113"/>
      <c r="I154" s="43"/>
    </row>
    <row r="155" spans="1:9" s="26" customFormat="1" ht="12" customHeight="1" thickBot="1">
      <c r="A155" s="159" t="s">
        <v>1</v>
      </c>
      <c r="B155" s="149" t="s">
        <v>873</v>
      </c>
      <c r="C155" s="149" t="s">
        <v>1958</v>
      </c>
      <c r="D155" s="41" t="s">
        <v>409</v>
      </c>
      <c r="E155" s="450" t="s">
        <v>4631</v>
      </c>
      <c r="F155" s="32"/>
      <c r="G155" s="32"/>
      <c r="H155" s="113"/>
      <c r="I155" s="43"/>
    </row>
    <row r="156" spans="1:9" s="26" customFormat="1" ht="12" customHeight="1">
      <c r="A156" s="163" t="s">
        <v>76</v>
      </c>
      <c r="B156" s="148" t="s">
        <v>873</v>
      </c>
      <c r="C156" s="148" t="s">
        <v>1959</v>
      </c>
      <c r="D156" s="42">
        <v>0.75</v>
      </c>
      <c r="E156" s="511" t="s">
        <v>4632</v>
      </c>
      <c r="F156" s="32"/>
      <c r="G156" s="37"/>
      <c r="H156" s="113"/>
      <c r="I156" s="43"/>
    </row>
    <row r="157" spans="1:9" s="26" customFormat="1" ht="12" customHeight="1" thickBot="1">
      <c r="A157" s="159" t="s">
        <v>1</v>
      </c>
      <c r="B157" s="149" t="s">
        <v>850</v>
      </c>
      <c r="C157" s="149" t="s">
        <v>1960</v>
      </c>
      <c r="D157" s="38"/>
      <c r="E157" s="505" t="s">
        <v>455</v>
      </c>
      <c r="F157" s="450" t="str">
        <f>E155</f>
        <v>林/鄭</v>
      </c>
      <c r="G157" s="32"/>
      <c r="H157" s="113"/>
      <c r="I157" s="43"/>
    </row>
    <row r="158" spans="1:9" s="26" customFormat="1" ht="12" customHeight="1" thickBot="1">
      <c r="A158" s="549" t="s">
        <v>77</v>
      </c>
      <c r="B158" s="447" t="s">
        <v>850</v>
      </c>
      <c r="C158" s="447" t="s">
        <v>1961</v>
      </c>
      <c r="D158" s="448"/>
      <c r="E158" s="40">
        <v>0.74305555555555547</v>
      </c>
      <c r="F158" s="504" t="s">
        <v>4956</v>
      </c>
      <c r="G158" s="32"/>
      <c r="H158" s="113"/>
      <c r="I158" s="43"/>
    </row>
    <row r="159" spans="1:9" s="26" customFormat="1" ht="12" customHeight="1" thickBot="1">
      <c r="A159" s="159" t="s">
        <v>1</v>
      </c>
      <c r="B159" s="149" t="s">
        <v>897</v>
      </c>
      <c r="C159" s="149" t="s">
        <v>1962</v>
      </c>
      <c r="D159" s="41" t="s">
        <v>410</v>
      </c>
      <c r="E159" s="452" t="s">
        <v>4569</v>
      </c>
      <c r="F159" s="505"/>
      <c r="G159" s="32"/>
      <c r="H159" s="113"/>
      <c r="I159" s="43"/>
    </row>
    <row r="160" spans="1:9" s="26" customFormat="1" ht="12" customHeight="1">
      <c r="A160" s="163" t="s">
        <v>78</v>
      </c>
      <c r="B160" s="148" t="s">
        <v>897</v>
      </c>
      <c r="C160" s="148" t="s">
        <v>1963</v>
      </c>
      <c r="D160" s="42">
        <v>0.75</v>
      </c>
      <c r="E160" s="32" t="s">
        <v>4648</v>
      </c>
      <c r="F160" s="505"/>
      <c r="G160" s="32"/>
      <c r="H160" s="113"/>
      <c r="I160" s="43"/>
    </row>
    <row r="161" spans="1:9" s="26" customFormat="1" ht="12" customHeight="1" thickBot="1">
      <c r="A161" s="159" t="s">
        <v>1</v>
      </c>
      <c r="B161" s="149" t="s">
        <v>1029</v>
      </c>
      <c r="C161" s="149" t="s">
        <v>1964</v>
      </c>
      <c r="D161" s="38"/>
      <c r="E161" s="32"/>
      <c r="F161" s="505" t="s">
        <v>478</v>
      </c>
      <c r="G161" s="450" t="str">
        <f>F157</f>
        <v>林/鄭</v>
      </c>
      <c r="H161" s="113" t="s">
        <v>829</v>
      </c>
      <c r="I161" s="43"/>
    </row>
    <row r="162" spans="1:9" s="26" customFormat="1" ht="12" customHeight="1" thickBot="1">
      <c r="A162" s="549" t="s">
        <v>79</v>
      </c>
      <c r="B162" s="447" t="s">
        <v>1029</v>
      </c>
      <c r="C162" s="447" t="s">
        <v>1965</v>
      </c>
      <c r="D162" s="448"/>
      <c r="E162" s="32"/>
      <c r="F162" s="40">
        <v>0.4375</v>
      </c>
      <c r="G162" s="32" t="s">
        <v>5068</v>
      </c>
      <c r="H162" s="113"/>
      <c r="I162" s="43"/>
    </row>
    <row r="163" spans="1:9" s="26" customFormat="1" ht="12" customHeight="1" thickBot="1">
      <c r="A163" s="159" t="s">
        <v>1</v>
      </c>
      <c r="B163" s="149" t="s">
        <v>849</v>
      </c>
      <c r="C163" s="149" t="s">
        <v>1966</v>
      </c>
      <c r="D163" s="449" t="s">
        <v>411</v>
      </c>
      <c r="E163" s="450" t="s">
        <v>4563</v>
      </c>
      <c r="F163" s="39"/>
      <c r="G163" s="32"/>
      <c r="H163" s="113"/>
      <c r="I163" s="43"/>
    </row>
    <row r="164" spans="1:9" s="26" customFormat="1" ht="12" customHeight="1">
      <c r="A164" s="163" t="s">
        <v>80</v>
      </c>
      <c r="B164" s="148" t="s">
        <v>849</v>
      </c>
      <c r="C164" s="239" t="s">
        <v>1967</v>
      </c>
      <c r="D164" s="42">
        <v>0.75</v>
      </c>
      <c r="E164" s="504" t="s">
        <v>4577</v>
      </c>
      <c r="F164" s="39"/>
      <c r="G164" s="32"/>
      <c r="H164" s="113"/>
      <c r="I164" s="43"/>
    </row>
    <row r="165" spans="1:9" s="26" customFormat="1" ht="12" customHeight="1" thickBot="1">
      <c r="A165" s="159" t="s">
        <v>1</v>
      </c>
      <c r="B165" s="149"/>
      <c r="C165" s="149"/>
      <c r="D165" s="38"/>
      <c r="E165" s="505" t="s">
        <v>456</v>
      </c>
      <c r="F165" s="39" t="str">
        <f>E163</f>
        <v>李/李</v>
      </c>
      <c r="G165" s="32"/>
      <c r="H165" s="113"/>
      <c r="I165" s="43"/>
    </row>
    <row r="166" spans="1:9" s="26" customFormat="1" ht="12" customHeight="1">
      <c r="A166" s="161" t="s">
        <v>81</v>
      </c>
      <c r="B166" s="148"/>
      <c r="C166" s="148" t="s">
        <v>1139</v>
      </c>
      <c r="D166" s="31"/>
      <c r="E166" s="40">
        <v>0.74305555555555547</v>
      </c>
      <c r="F166" s="460" t="s">
        <v>4957</v>
      </c>
      <c r="G166" s="37"/>
      <c r="H166" s="113"/>
      <c r="I166" s="43"/>
    </row>
    <row r="167" spans="1:9" s="26" customFormat="1" ht="12" customHeight="1" thickBot="1">
      <c r="A167" s="162" t="s">
        <v>1</v>
      </c>
      <c r="B167" s="149" t="s">
        <v>902</v>
      </c>
      <c r="C167" s="149" t="s">
        <v>1968</v>
      </c>
      <c r="D167" s="34" t="s">
        <v>412</v>
      </c>
      <c r="E167" s="451" t="s">
        <v>4597</v>
      </c>
      <c r="F167" s="32"/>
      <c r="G167" s="32"/>
      <c r="H167" s="113"/>
      <c r="I167" s="43"/>
    </row>
    <row r="168" spans="1:9" s="26" customFormat="1" ht="12" customHeight="1" thickBot="1">
      <c r="A168" s="549" t="s">
        <v>82</v>
      </c>
      <c r="B168" s="447" t="s">
        <v>902</v>
      </c>
      <c r="C168" s="447" t="s">
        <v>1969</v>
      </c>
      <c r="D168" s="457" t="s">
        <v>820</v>
      </c>
      <c r="E168" s="453"/>
      <c r="F168" s="37"/>
      <c r="G168" s="32"/>
      <c r="H168" s="113"/>
      <c r="I168" s="43"/>
    </row>
    <row r="169" spans="1:9" s="26" customFormat="1" ht="12" customHeight="1">
      <c r="A169" s="159" t="s">
        <v>1</v>
      </c>
      <c r="B169" s="149" t="s">
        <v>780</v>
      </c>
      <c r="C169" s="149" t="s">
        <v>2282</v>
      </c>
      <c r="D169" s="38"/>
      <c r="E169" s="32"/>
      <c r="F169" s="32"/>
      <c r="G169" s="32"/>
      <c r="H169" s="113" t="s">
        <v>823</v>
      </c>
      <c r="I169" s="43"/>
    </row>
    <row r="170" spans="1:9" s="26" customFormat="1" ht="12" customHeight="1" thickBot="1">
      <c r="A170" s="549" t="s">
        <v>83</v>
      </c>
      <c r="B170" s="447" t="s">
        <v>780</v>
      </c>
      <c r="C170" s="447" t="s">
        <v>1970</v>
      </c>
      <c r="D170" s="448"/>
      <c r="E170" s="32"/>
      <c r="F170" s="32"/>
      <c r="G170" s="32"/>
      <c r="H170" s="114" t="s">
        <v>822</v>
      </c>
      <c r="I170" s="43"/>
    </row>
    <row r="171" spans="1:9" s="26" customFormat="1" ht="12" customHeight="1" thickBot="1">
      <c r="A171" s="159" t="s">
        <v>1</v>
      </c>
      <c r="B171" s="149" t="s">
        <v>889</v>
      </c>
      <c r="C171" s="149" t="s">
        <v>1971</v>
      </c>
      <c r="D171" s="449" t="s">
        <v>413</v>
      </c>
      <c r="E171" s="450" t="s">
        <v>4633</v>
      </c>
      <c r="F171" s="32"/>
      <c r="G171" s="32"/>
      <c r="H171" s="113"/>
      <c r="I171" s="43"/>
    </row>
    <row r="172" spans="1:9" s="26" customFormat="1" ht="12" customHeight="1">
      <c r="A172" s="163" t="s">
        <v>84</v>
      </c>
      <c r="B172" s="148" t="s">
        <v>889</v>
      </c>
      <c r="C172" s="148" t="s">
        <v>1972</v>
      </c>
      <c r="D172" s="42">
        <v>0.75</v>
      </c>
      <c r="E172" s="504" t="s">
        <v>4634</v>
      </c>
      <c r="F172" s="32"/>
      <c r="G172" s="37"/>
      <c r="H172" s="113"/>
      <c r="I172" s="43"/>
    </row>
    <row r="173" spans="1:9" s="26" customFormat="1" ht="12" customHeight="1" thickBot="1">
      <c r="A173" s="159" t="s">
        <v>1</v>
      </c>
      <c r="B173" s="149" t="s">
        <v>867</v>
      </c>
      <c r="C173" s="149" t="s">
        <v>1973</v>
      </c>
      <c r="D173" s="38"/>
      <c r="E173" s="505" t="s">
        <v>457</v>
      </c>
      <c r="F173" s="32" t="str">
        <f>E171</f>
        <v>陳/陳</v>
      </c>
      <c r="G173" s="32"/>
      <c r="H173" s="113"/>
      <c r="I173" s="43"/>
    </row>
    <row r="174" spans="1:9" s="26" customFormat="1" ht="12" customHeight="1">
      <c r="A174" s="161" t="s">
        <v>85</v>
      </c>
      <c r="B174" s="148" t="s">
        <v>867</v>
      </c>
      <c r="C174" s="148" t="s">
        <v>1974</v>
      </c>
      <c r="D174" s="31"/>
      <c r="E174" s="40">
        <v>0.74305555555555547</v>
      </c>
      <c r="F174" s="460" t="s">
        <v>4959</v>
      </c>
      <c r="G174" s="453"/>
      <c r="H174" s="113"/>
      <c r="I174" s="43"/>
    </row>
    <row r="175" spans="1:9" s="26" customFormat="1" ht="12" customHeight="1" thickBot="1">
      <c r="A175" s="162" t="s">
        <v>1</v>
      </c>
      <c r="B175" s="149" t="s">
        <v>785</v>
      </c>
      <c r="C175" s="149" t="s">
        <v>1975</v>
      </c>
      <c r="D175" s="34" t="s">
        <v>414</v>
      </c>
      <c r="E175" s="451" t="s">
        <v>4582</v>
      </c>
      <c r="F175" s="505"/>
      <c r="G175" s="32"/>
      <c r="H175" s="113"/>
      <c r="I175" s="43"/>
    </row>
    <row r="176" spans="1:9" s="26" customFormat="1" ht="12" customHeight="1" thickBot="1">
      <c r="A176" s="549" t="s">
        <v>86</v>
      </c>
      <c r="B176" s="447" t="s">
        <v>785</v>
      </c>
      <c r="C176" s="447" t="s">
        <v>1976</v>
      </c>
      <c r="D176" s="455">
        <v>0.75</v>
      </c>
      <c r="E176" s="32" t="s">
        <v>4635</v>
      </c>
      <c r="F176" s="505"/>
      <c r="G176" s="32"/>
      <c r="H176" s="113"/>
      <c r="I176" s="43"/>
    </row>
    <row r="177" spans="1:9" s="26" customFormat="1" ht="12" customHeight="1" thickBot="1">
      <c r="A177" s="159" t="s">
        <v>1</v>
      </c>
      <c r="B177" s="149" t="s">
        <v>1053</v>
      </c>
      <c r="C177" s="149" t="s">
        <v>1977</v>
      </c>
      <c r="D177" s="38" t="s">
        <v>820</v>
      </c>
      <c r="E177" s="32"/>
      <c r="F177" s="505" t="s">
        <v>479</v>
      </c>
      <c r="G177" s="450" t="str">
        <f>F173</f>
        <v>陳/陳</v>
      </c>
      <c r="H177" s="113" t="s">
        <v>828</v>
      </c>
      <c r="I177" s="43"/>
    </row>
    <row r="178" spans="1:9" s="26" customFormat="1" ht="12" customHeight="1">
      <c r="A178" s="161" t="s">
        <v>87</v>
      </c>
      <c r="B178" s="148" t="s">
        <v>1053</v>
      </c>
      <c r="C178" s="148" t="s">
        <v>1978</v>
      </c>
      <c r="D178" s="31"/>
      <c r="E178" s="32"/>
      <c r="F178" s="40">
        <v>0.4375</v>
      </c>
      <c r="G178" s="32" t="s">
        <v>5073</v>
      </c>
      <c r="H178" s="113"/>
      <c r="I178" s="43"/>
    </row>
    <row r="179" spans="1:9" s="26" customFormat="1" ht="12" customHeight="1" thickBot="1">
      <c r="A179" s="162" t="s">
        <v>1</v>
      </c>
      <c r="B179" s="149" t="s">
        <v>854</v>
      </c>
      <c r="C179" s="149" t="s">
        <v>1979</v>
      </c>
      <c r="D179" s="34" t="s">
        <v>415</v>
      </c>
      <c r="E179" s="463" t="s">
        <v>4638</v>
      </c>
      <c r="F179" s="39"/>
      <c r="G179" s="32"/>
      <c r="H179" s="113"/>
      <c r="I179" s="43"/>
    </row>
    <row r="180" spans="1:9" s="26" customFormat="1" ht="12" customHeight="1" thickBot="1">
      <c r="A180" s="549" t="s">
        <v>88</v>
      </c>
      <c r="B180" s="447" t="s">
        <v>854</v>
      </c>
      <c r="C180" s="447" t="s">
        <v>1980</v>
      </c>
      <c r="D180" s="455">
        <v>0.75</v>
      </c>
      <c r="E180" s="504" t="s">
        <v>4639</v>
      </c>
      <c r="F180" s="39"/>
      <c r="G180" s="32"/>
      <c r="H180" s="113"/>
      <c r="I180" s="43"/>
    </row>
    <row r="181" spans="1:9" s="26" customFormat="1" ht="12" customHeight="1" thickBot="1">
      <c r="A181" s="159" t="s">
        <v>1</v>
      </c>
      <c r="B181" s="149" t="s">
        <v>885</v>
      </c>
      <c r="C181" s="149" t="s">
        <v>1981</v>
      </c>
      <c r="D181" s="38"/>
      <c r="E181" s="505" t="s">
        <v>458</v>
      </c>
      <c r="F181" s="39" t="str">
        <f>E179</f>
        <v>朱/鄭</v>
      </c>
      <c r="G181" s="32"/>
      <c r="H181" s="113"/>
      <c r="I181" s="43"/>
    </row>
    <row r="182" spans="1:9" s="26" customFormat="1" ht="12" customHeight="1" thickBot="1">
      <c r="A182" s="549" t="s">
        <v>89</v>
      </c>
      <c r="B182" s="447" t="s">
        <v>885</v>
      </c>
      <c r="C182" s="447" t="s">
        <v>1982</v>
      </c>
      <c r="D182" s="448"/>
      <c r="E182" s="40">
        <v>0.74305555555555547</v>
      </c>
      <c r="F182" s="460" t="s">
        <v>4958</v>
      </c>
      <c r="G182" s="32"/>
      <c r="H182" s="113"/>
      <c r="I182" s="43"/>
    </row>
    <row r="183" spans="1:9" s="26" customFormat="1" ht="12" customHeight="1" thickBot="1">
      <c r="A183" s="159" t="s">
        <v>1</v>
      </c>
      <c r="B183" s="149" t="s">
        <v>1095</v>
      </c>
      <c r="C183" s="149" t="s">
        <v>1983</v>
      </c>
      <c r="D183" s="449" t="s">
        <v>416</v>
      </c>
      <c r="E183" s="452" t="s">
        <v>4636</v>
      </c>
      <c r="F183" s="32"/>
      <c r="G183" s="32"/>
      <c r="H183" s="113"/>
      <c r="I183" s="43"/>
    </row>
    <row r="184" spans="1:9" s="26" customFormat="1" ht="12" customHeight="1">
      <c r="A184" s="163" t="s">
        <v>90</v>
      </c>
      <c r="B184" s="148" t="s">
        <v>1095</v>
      </c>
      <c r="C184" s="148" t="s">
        <v>1984</v>
      </c>
      <c r="D184" s="42">
        <v>0.75</v>
      </c>
      <c r="E184" s="460" t="s">
        <v>4637</v>
      </c>
      <c r="F184" s="32"/>
      <c r="G184" s="32"/>
      <c r="H184" s="113"/>
      <c r="I184" s="43"/>
    </row>
    <row r="185" spans="1:9" s="26" customFormat="1" ht="12" customHeight="1">
      <c r="A185" s="159" t="s">
        <v>1</v>
      </c>
      <c r="B185" s="149" t="s">
        <v>860</v>
      </c>
      <c r="C185" s="149" t="s">
        <v>1985</v>
      </c>
      <c r="D185" s="38"/>
      <c r="E185" s="32"/>
      <c r="F185" s="32"/>
      <c r="G185" s="32" t="s">
        <v>823</v>
      </c>
      <c r="H185" s="113"/>
      <c r="I185" s="43"/>
    </row>
    <row r="186" spans="1:9" s="26" customFormat="1" ht="12" customHeight="1">
      <c r="A186" s="161" t="s">
        <v>91</v>
      </c>
      <c r="B186" s="148" t="s">
        <v>860</v>
      </c>
      <c r="C186" s="148" t="s">
        <v>1986</v>
      </c>
      <c r="D186" s="31"/>
      <c r="E186" s="32"/>
      <c r="F186" s="32"/>
      <c r="G186" s="108" t="s">
        <v>822</v>
      </c>
      <c r="H186" s="113"/>
      <c r="I186" s="43"/>
    </row>
    <row r="187" spans="1:9" s="26" customFormat="1" ht="12" customHeight="1" thickBot="1">
      <c r="A187" s="162" t="s">
        <v>1</v>
      </c>
      <c r="B187" s="149" t="s">
        <v>864</v>
      </c>
      <c r="C187" s="149" t="s">
        <v>1987</v>
      </c>
      <c r="D187" s="34" t="s">
        <v>417</v>
      </c>
      <c r="E187" s="463" t="s">
        <v>4640</v>
      </c>
      <c r="F187" s="32"/>
      <c r="G187" s="32"/>
      <c r="H187" s="113"/>
      <c r="I187" s="43"/>
    </row>
    <row r="188" spans="1:9" s="26" customFormat="1" ht="12" customHeight="1" thickBot="1">
      <c r="A188" s="549" t="s">
        <v>92</v>
      </c>
      <c r="B188" s="447" t="s">
        <v>864</v>
      </c>
      <c r="C188" s="447" t="s">
        <v>1988</v>
      </c>
      <c r="D188" s="457">
        <v>0.77083333333333337</v>
      </c>
      <c r="E188" s="462" t="s">
        <v>4641</v>
      </c>
      <c r="F188" s="32"/>
      <c r="G188" s="32"/>
      <c r="H188" s="113"/>
      <c r="I188" s="43"/>
    </row>
    <row r="189" spans="1:9" s="26" customFormat="1" ht="12" customHeight="1" thickBot="1">
      <c r="A189" s="159" t="s">
        <v>1</v>
      </c>
      <c r="B189" s="149" t="s">
        <v>898</v>
      </c>
      <c r="C189" s="149" t="s">
        <v>1989</v>
      </c>
      <c r="D189" s="38"/>
      <c r="E189" s="39" t="s">
        <v>459</v>
      </c>
      <c r="F189" s="461" t="str">
        <f>E191</f>
        <v>劉/黃</v>
      </c>
      <c r="G189" s="32"/>
      <c r="H189" s="113"/>
      <c r="I189" s="43"/>
    </row>
    <row r="190" spans="1:9" s="26" customFormat="1" ht="12" customHeight="1">
      <c r="A190" s="161" t="s">
        <v>93</v>
      </c>
      <c r="B190" s="148" t="s">
        <v>898</v>
      </c>
      <c r="C190" s="148" t="s">
        <v>1990</v>
      </c>
      <c r="D190" s="31"/>
      <c r="E190" s="502">
        <v>0.74305555555555547</v>
      </c>
      <c r="F190" s="504" t="s">
        <v>4960</v>
      </c>
      <c r="G190" s="32"/>
      <c r="H190" s="113"/>
      <c r="I190" s="43"/>
    </row>
    <row r="191" spans="1:9" s="26" customFormat="1" ht="12" customHeight="1" thickBot="1">
      <c r="A191" s="162" t="s">
        <v>1</v>
      </c>
      <c r="B191" s="149" t="s">
        <v>685</v>
      </c>
      <c r="C191" s="149" t="s">
        <v>1991</v>
      </c>
      <c r="D191" s="34" t="s">
        <v>418</v>
      </c>
      <c r="E191" s="506" t="s">
        <v>4642</v>
      </c>
      <c r="F191" s="505"/>
      <c r="G191" s="32"/>
      <c r="H191" s="113"/>
      <c r="I191" s="43"/>
    </row>
    <row r="192" spans="1:9" s="26" customFormat="1" ht="12" customHeight="1" thickBot="1">
      <c r="A192" s="549" t="s">
        <v>94</v>
      </c>
      <c r="B192" s="447" t="s">
        <v>685</v>
      </c>
      <c r="C192" s="447" t="s">
        <v>1992</v>
      </c>
      <c r="D192" s="455">
        <v>0.77083333333333337</v>
      </c>
      <c r="E192" s="459" t="s">
        <v>4643</v>
      </c>
      <c r="F192" s="505"/>
      <c r="G192" s="32"/>
      <c r="H192" s="113"/>
      <c r="I192" s="43"/>
    </row>
    <row r="193" spans="1:9" s="26" customFormat="1" ht="12" customHeight="1" thickBot="1">
      <c r="A193" s="159" t="s">
        <v>1</v>
      </c>
      <c r="B193" s="149" t="s">
        <v>892</v>
      </c>
      <c r="C193" s="149" t="s">
        <v>1993</v>
      </c>
      <c r="D193" s="38"/>
      <c r="E193" s="32"/>
      <c r="F193" s="505" t="s">
        <v>480</v>
      </c>
      <c r="G193" s="450" t="str">
        <f>F189</f>
        <v>劉/黃</v>
      </c>
      <c r="H193" s="113" t="s">
        <v>827</v>
      </c>
      <c r="I193" s="43"/>
    </row>
    <row r="194" spans="1:9" s="26" customFormat="1" ht="12" customHeight="1">
      <c r="A194" s="161" t="s">
        <v>95</v>
      </c>
      <c r="B194" s="148" t="s">
        <v>892</v>
      </c>
      <c r="C194" s="148" t="s">
        <v>1994</v>
      </c>
      <c r="D194" s="31"/>
      <c r="E194" s="32"/>
      <c r="F194" s="40">
        <v>0.4375</v>
      </c>
      <c r="G194" s="460" t="s">
        <v>5074</v>
      </c>
      <c r="H194" s="113"/>
      <c r="I194" s="43"/>
    </row>
    <row r="195" spans="1:9" s="26" customFormat="1" ht="12" customHeight="1" thickBot="1">
      <c r="A195" s="162" t="s">
        <v>1</v>
      </c>
      <c r="B195" s="149" t="s">
        <v>886</v>
      </c>
      <c r="C195" s="149" t="s">
        <v>1995</v>
      </c>
      <c r="D195" s="34" t="s">
        <v>419</v>
      </c>
      <c r="E195" s="463" t="s">
        <v>4649</v>
      </c>
      <c r="F195" s="39"/>
      <c r="G195" s="32"/>
      <c r="H195" s="113"/>
      <c r="I195" s="43"/>
    </row>
    <row r="196" spans="1:9" s="26" customFormat="1" ht="12" customHeight="1" thickBot="1">
      <c r="A196" s="549" t="s">
        <v>96</v>
      </c>
      <c r="B196" s="447" t="s">
        <v>886</v>
      </c>
      <c r="C196" s="447" t="s">
        <v>1996</v>
      </c>
      <c r="D196" s="455">
        <v>0.77083333333333337</v>
      </c>
      <c r="E196" s="510" t="s">
        <v>4650</v>
      </c>
      <c r="F196" s="39"/>
      <c r="G196" s="32"/>
      <c r="H196" s="113"/>
      <c r="I196" s="43"/>
    </row>
    <row r="197" spans="1:9" s="26" customFormat="1" ht="12" customHeight="1" thickBot="1">
      <c r="A197" s="159" t="s">
        <v>1</v>
      </c>
      <c r="B197" s="149"/>
      <c r="C197" s="149"/>
      <c r="D197" s="38"/>
      <c r="E197" s="505" t="s">
        <v>460</v>
      </c>
      <c r="F197" s="39" t="str">
        <f>E195</f>
        <v>周/賴</v>
      </c>
      <c r="G197" s="32"/>
      <c r="H197" s="113"/>
      <c r="I197" s="43"/>
    </row>
    <row r="198" spans="1:9" s="26" customFormat="1" ht="12" customHeight="1">
      <c r="A198" s="161" t="s">
        <v>97</v>
      </c>
      <c r="B198" s="148"/>
      <c r="C198" s="148" t="s">
        <v>1174</v>
      </c>
      <c r="D198" s="41"/>
      <c r="E198" s="40">
        <v>0.74305555555555547</v>
      </c>
      <c r="F198" s="460" t="s">
        <v>4961</v>
      </c>
      <c r="G198" s="32"/>
      <c r="H198" s="113"/>
      <c r="I198" s="43"/>
    </row>
    <row r="199" spans="1:9" s="26" customFormat="1" ht="12" customHeight="1" thickBot="1">
      <c r="A199" s="162" t="s">
        <v>1</v>
      </c>
      <c r="B199" s="149" t="s">
        <v>874</v>
      </c>
      <c r="C199" s="149" t="s">
        <v>1997</v>
      </c>
      <c r="D199" s="34" t="s">
        <v>420</v>
      </c>
      <c r="E199" s="451" t="s">
        <v>4598</v>
      </c>
      <c r="F199" s="32"/>
      <c r="G199" s="32"/>
      <c r="H199" s="113"/>
      <c r="I199" s="43"/>
    </row>
    <row r="200" spans="1:9" s="26" customFormat="1" ht="12" customHeight="1" thickBot="1">
      <c r="A200" s="549" t="s">
        <v>98</v>
      </c>
      <c r="B200" s="447" t="s">
        <v>874</v>
      </c>
      <c r="C200" s="447" t="s">
        <v>1998</v>
      </c>
      <c r="D200" s="448"/>
      <c r="E200" s="453"/>
      <c r="F200" s="32"/>
      <c r="G200" s="32"/>
      <c r="H200" s="113"/>
      <c r="I200" s="43"/>
    </row>
    <row r="201" spans="1:9" s="26" customFormat="1" ht="12" customHeight="1">
      <c r="A201" s="23"/>
      <c r="B201" s="77"/>
      <c r="C201" s="77"/>
      <c r="D201" s="38"/>
      <c r="E201" s="44"/>
      <c r="F201" s="25"/>
      <c r="G201" s="25"/>
      <c r="H201" s="113"/>
      <c r="I201" s="43"/>
    </row>
    <row r="202" spans="1:9" s="26" customFormat="1" ht="12" customHeight="1">
      <c r="A202" s="12" t="s">
        <v>2339</v>
      </c>
      <c r="B202" s="28"/>
      <c r="C202" s="25" t="s">
        <v>262</v>
      </c>
      <c r="D202" s="28" t="s">
        <v>3877</v>
      </c>
      <c r="E202" s="28" t="s">
        <v>2368</v>
      </c>
      <c r="F202" s="28" t="s">
        <v>2367</v>
      </c>
      <c r="G202" s="28"/>
      <c r="H202" s="112"/>
      <c r="I202" s="43"/>
    </row>
    <row r="203" spans="1:9" s="29" customFormat="1" ht="12" customHeight="1">
      <c r="A203" s="159" t="s">
        <v>1</v>
      </c>
      <c r="B203" s="149" t="s">
        <v>877</v>
      </c>
      <c r="C203" s="149" t="s">
        <v>1999</v>
      </c>
      <c r="D203" s="28"/>
      <c r="E203" s="28"/>
      <c r="F203" s="28"/>
      <c r="G203" s="28"/>
      <c r="H203" s="112"/>
      <c r="I203" s="24"/>
    </row>
    <row r="204" spans="1:9" s="26" customFormat="1" ht="12" customHeight="1">
      <c r="A204" s="161" t="s">
        <v>99</v>
      </c>
      <c r="B204" s="148" t="s">
        <v>877</v>
      </c>
      <c r="C204" s="148" t="s">
        <v>2000</v>
      </c>
      <c r="D204" s="31"/>
      <c r="E204" s="32"/>
      <c r="F204" s="32"/>
      <c r="G204" s="32"/>
      <c r="H204" s="113"/>
      <c r="I204" s="43"/>
    </row>
    <row r="205" spans="1:9" s="26" customFormat="1" ht="12" customHeight="1" thickBot="1">
      <c r="A205" s="162" t="s">
        <v>1</v>
      </c>
      <c r="B205" s="149" t="s">
        <v>872</v>
      </c>
      <c r="C205" s="149" t="s">
        <v>2001</v>
      </c>
      <c r="D205" s="34" t="s">
        <v>421</v>
      </c>
      <c r="E205" s="461" t="s">
        <v>4644</v>
      </c>
      <c r="F205" s="32"/>
      <c r="G205" s="32"/>
      <c r="H205" s="113"/>
      <c r="I205" s="43"/>
    </row>
    <row r="206" spans="1:9" s="26" customFormat="1" ht="12" customHeight="1" thickBot="1">
      <c r="A206" s="549" t="s">
        <v>100</v>
      </c>
      <c r="B206" s="447" t="s">
        <v>872</v>
      </c>
      <c r="C206" s="447" t="s">
        <v>2002</v>
      </c>
      <c r="D206" s="455">
        <v>0.77083333333333337</v>
      </c>
      <c r="E206" s="462" t="s">
        <v>4645</v>
      </c>
      <c r="F206" s="32"/>
      <c r="G206" s="37"/>
      <c r="H206" s="113"/>
      <c r="I206" s="43"/>
    </row>
    <row r="207" spans="1:9" s="26" customFormat="1" ht="12" customHeight="1" thickBot="1">
      <c r="A207" s="159" t="s">
        <v>1</v>
      </c>
      <c r="B207" s="149" t="s">
        <v>902</v>
      </c>
      <c r="C207" s="149" t="s">
        <v>2003</v>
      </c>
      <c r="D207" s="38"/>
      <c r="E207" s="39" t="s">
        <v>461</v>
      </c>
      <c r="F207" s="461" t="str">
        <f>E209</f>
        <v>陳/黃</v>
      </c>
      <c r="G207" s="32"/>
      <c r="H207" s="113"/>
      <c r="I207" s="43"/>
    </row>
    <row r="208" spans="1:9" s="26" customFormat="1" ht="12" customHeight="1">
      <c r="A208" s="161" t="s">
        <v>101</v>
      </c>
      <c r="B208" s="148" t="s">
        <v>902</v>
      </c>
      <c r="C208" s="148" t="s">
        <v>2004</v>
      </c>
      <c r="D208" s="31"/>
      <c r="E208" s="502">
        <v>0.74305555555555547</v>
      </c>
      <c r="F208" s="462" t="s">
        <v>4962</v>
      </c>
      <c r="G208" s="32"/>
      <c r="H208" s="113"/>
      <c r="I208" s="43"/>
    </row>
    <row r="209" spans="1:9" s="26" customFormat="1" ht="12" customHeight="1" thickBot="1">
      <c r="A209" s="162" t="s">
        <v>1</v>
      </c>
      <c r="B209" s="149" t="s">
        <v>866</v>
      </c>
      <c r="C209" s="149" t="s">
        <v>2005</v>
      </c>
      <c r="D209" s="34" t="s">
        <v>422</v>
      </c>
      <c r="E209" s="506" t="s">
        <v>4646</v>
      </c>
      <c r="F209" s="39"/>
      <c r="G209" s="32"/>
      <c r="H209" s="113"/>
      <c r="I209" s="43"/>
    </row>
    <row r="210" spans="1:9" s="26" customFormat="1" ht="12" customHeight="1" thickBot="1">
      <c r="A210" s="549" t="s">
        <v>102</v>
      </c>
      <c r="B210" s="447" t="s">
        <v>866</v>
      </c>
      <c r="C210" s="447" t="s">
        <v>2006</v>
      </c>
      <c r="D210" s="457">
        <v>0.77083333333333337</v>
      </c>
      <c r="E210" s="453" t="s">
        <v>4647</v>
      </c>
      <c r="F210" s="39"/>
      <c r="G210" s="37"/>
      <c r="H210" s="113"/>
      <c r="I210" s="43"/>
    </row>
    <row r="211" spans="1:9" s="26" customFormat="1" ht="12" customHeight="1" thickBot="1">
      <c r="A211" s="159" t="s">
        <v>1</v>
      </c>
      <c r="B211" s="149" t="s">
        <v>778</v>
      </c>
      <c r="C211" s="149" t="s">
        <v>2007</v>
      </c>
      <c r="D211" s="38"/>
      <c r="E211" s="32"/>
      <c r="F211" s="39" t="s">
        <v>481</v>
      </c>
      <c r="G211" s="463" t="str">
        <f>F215</f>
        <v>于/劉</v>
      </c>
      <c r="H211" s="113" t="s">
        <v>826</v>
      </c>
      <c r="I211" s="43"/>
    </row>
    <row r="212" spans="1:9" s="26" customFormat="1" ht="12" customHeight="1">
      <c r="A212" s="161" t="s">
        <v>103</v>
      </c>
      <c r="B212" s="148" t="s">
        <v>778</v>
      </c>
      <c r="C212" s="148" t="s">
        <v>2008</v>
      </c>
      <c r="D212" s="31"/>
      <c r="E212" s="32"/>
      <c r="F212" s="502">
        <v>0.45833333333333331</v>
      </c>
      <c r="G212" s="466" t="s">
        <v>5075</v>
      </c>
      <c r="H212" s="113"/>
      <c r="I212" s="43"/>
    </row>
    <row r="213" spans="1:9" s="26" customFormat="1" ht="12" customHeight="1" thickBot="1">
      <c r="A213" s="162" t="s">
        <v>1</v>
      </c>
      <c r="B213" s="149" t="s">
        <v>909</v>
      </c>
      <c r="C213" s="149" t="s">
        <v>2009</v>
      </c>
      <c r="D213" s="34" t="s">
        <v>423</v>
      </c>
      <c r="E213" s="463" t="s">
        <v>4661</v>
      </c>
      <c r="F213" s="505"/>
      <c r="G213" s="32"/>
      <c r="H213" s="113"/>
      <c r="I213" s="43"/>
    </row>
    <row r="214" spans="1:9" s="26" customFormat="1" ht="12" customHeight="1" thickBot="1">
      <c r="A214" s="549" t="s">
        <v>104</v>
      </c>
      <c r="B214" s="447" t="s">
        <v>909</v>
      </c>
      <c r="C214" s="447" t="s">
        <v>2010</v>
      </c>
      <c r="D214" s="455">
        <v>0.77083333333333337</v>
      </c>
      <c r="E214" s="479" t="s">
        <v>4662</v>
      </c>
      <c r="F214" s="505"/>
      <c r="G214" s="32"/>
      <c r="H214" s="113"/>
      <c r="I214" s="43"/>
    </row>
    <row r="215" spans="1:9" s="26" customFormat="1" ht="12" customHeight="1" thickBot="1">
      <c r="A215" s="159" t="s">
        <v>1</v>
      </c>
      <c r="B215" s="149" t="s">
        <v>694</v>
      </c>
      <c r="C215" s="149" t="s">
        <v>2011</v>
      </c>
      <c r="D215" s="38"/>
      <c r="E215" s="39" t="s">
        <v>462</v>
      </c>
      <c r="F215" s="506" t="str">
        <f>E217</f>
        <v>于/劉</v>
      </c>
      <c r="G215" s="32"/>
      <c r="H215" s="113"/>
      <c r="I215" s="43"/>
    </row>
    <row r="216" spans="1:9" s="26" customFormat="1" ht="12" customHeight="1" thickBot="1">
      <c r="A216" s="549" t="s">
        <v>105</v>
      </c>
      <c r="B216" s="447" t="s">
        <v>694</v>
      </c>
      <c r="C216" s="447" t="s">
        <v>2012</v>
      </c>
      <c r="D216" s="448"/>
      <c r="E216" s="502">
        <v>0.76041666666666663</v>
      </c>
      <c r="F216" s="466" t="s">
        <v>4963</v>
      </c>
      <c r="G216" s="37"/>
      <c r="H216" s="113"/>
      <c r="I216" s="43"/>
    </row>
    <row r="217" spans="1:9" s="26" customFormat="1" ht="12" customHeight="1" thickBot="1">
      <c r="A217" s="159" t="s">
        <v>1</v>
      </c>
      <c r="B217" s="149" t="s">
        <v>856</v>
      </c>
      <c r="C217" s="149" t="s">
        <v>2013</v>
      </c>
      <c r="D217" s="41" t="s">
        <v>424</v>
      </c>
      <c r="E217" s="503" t="s">
        <v>4651</v>
      </c>
      <c r="F217" s="32"/>
      <c r="G217" s="32"/>
      <c r="H217" s="113"/>
      <c r="I217" s="43"/>
    </row>
    <row r="218" spans="1:9" s="26" customFormat="1" ht="12" customHeight="1">
      <c r="A218" s="163" t="s">
        <v>106</v>
      </c>
      <c r="B218" s="148" t="s">
        <v>856</v>
      </c>
      <c r="C218" s="148" t="s">
        <v>2014</v>
      </c>
      <c r="D218" s="42">
        <v>0.77083333333333337</v>
      </c>
      <c r="E218" s="32" t="s">
        <v>4652</v>
      </c>
      <c r="F218" s="37"/>
      <c r="G218" s="32"/>
      <c r="H218" s="113"/>
      <c r="I218" s="43"/>
    </row>
    <row r="219" spans="1:9" s="26" customFormat="1" ht="12" customHeight="1">
      <c r="A219" s="159" t="s">
        <v>1</v>
      </c>
      <c r="B219" s="149" t="s">
        <v>771</v>
      </c>
      <c r="C219" s="149" t="s">
        <v>2015</v>
      </c>
      <c r="D219" s="38"/>
      <c r="E219" s="32"/>
      <c r="F219" s="32"/>
      <c r="G219" s="32" t="s">
        <v>823</v>
      </c>
      <c r="H219" s="113"/>
      <c r="I219" s="43"/>
    </row>
    <row r="220" spans="1:9" s="26" customFormat="1" ht="12" customHeight="1" thickBot="1">
      <c r="A220" s="549" t="s">
        <v>107</v>
      </c>
      <c r="B220" s="447" t="s">
        <v>771</v>
      </c>
      <c r="C220" s="447" t="s">
        <v>2016</v>
      </c>
      <c r="D220" s="448"/>
      <c r="E220" s="32"/>
      <c r="F220" s="32"/>
      <c r="G220" s="108" t="s">
        <v>822</v>
      </c>
      <c r="H220" s="113"/>
      <c r="I220" s="43"/>
    </row>
    <row r="221" spans="1:9" s="26" customFormat="1" ht="12" customHeight="1" thickBot="1">
      <c r="A221" s="159" t="s">
        <v>1</v>
      </c>
      <c r="B221" s="149" t="s">
        <v>970</v>
      </c>
      <c r="C221" s="149" t="s">
        <v>2017</v>
      </c>
      <c r="D221" s="41" t="s">
        <v>425</v>
      </c>
      <c r="E221" s="450" t="s">
        <v>4655</v>
      </c>
      <c r="F221" s="32"/>
      <c r="G221" s="32"/>
      <c r="H221" s="113"/>
      <c r="I221" s="43"/>
    </row>
    <row r="222" spans="1:9" s="26" customFormat="1" ht="12" customHeight="1">
      <c r="A222" s="214">
        <v>107</v>
      </c>
      <c r="B222" s="148" t="s">
        <v>970</v>
      </c>
      <c r="C222" s="148" t="s">
        <v>2018</v>
      </c>
      <c r="D222" s="42">
        <v>0.77083333333333337</v>
      </c>
      <c r="E222" s="504" t="s">
        <v>4656</v>
      </c>
      <c r="F222" s="32"/>
      <c r="G222" s="37"/>
      <c r="H222" s="113"/>
      <c r="I222" s="43"/>
    </row>
    <row r="223" spans="1:9" s="26" customFormat="1" ht="12" customHeight="1" thickBot="1">
      <c r="A223" s="159" t="s">
        <v>1</v>
      </c>
      <c r="B223" s="149" t="s">
        <v>864</v>
      </c>
      <c r="C223" s="149" t="s">
        <v>2019</v>
      </c>
      <c r="D223" s="38"/>
      <c r="E223" s="505" t="s">
        <v>463</v>
      </c>
      <c r="F223" s="450" t="str">
        <f>E221</f>
        <v>廖/彭</v>
      </c>
      <c r="G223" s="32"/>
      <c r="H223" s="113"/>
      <c r="I223" s="43"/>
    </row>
    <row r="224" spans="1:9" s="26" customFormat="1" ht="12" customHeight="1">
      <c r="A224" s="161" t="s">
        <v>108</v>
      </c>
      <c r="B224" s="148" t="s">
        <v>864</v>
      </c>
      <c r="C224" s="148" t="s">
        <v>2020</v>
      </c>
      <c r="D224" s="31"/>
      <c r="E224" s="40">
        <v>0.76041666666666663</v>
      </c>
      <c r="F224" s="511" t="s">
        <v>4964</v>
      </c>
      <c r="G224" s="32"/>
      <c r="H224" s="113"/>
      <c r="I224" s="43"/>
    </row>
    <row r="225" spans="1:9" s="26" customFormat="1" ht="12" customHeight="1" thickBot="1">
      <c r="A225" s="162" t="s">
        <v>1</v>
      </c>
      <c r="B225" s="149" t="s">
        <v>853</v>
      </c>
      <c r="C225" s="149" t="s">
        <v>2021</v>
      </c>
      <c r="D225" s="34" t="s">
        <v>426</v>
      </c>
      <c r="E225" s="451" t="s">
        <v>4653</v>
      </c>
      <c r="F225" s="505"/>
      <c r="G225" s="32"/>
      <c r="H225" s="113"/>
      <c r="I225" s="43"/>
    </row>
    <row r="226" spans="1:9" s="26" customFormat="1" ht="12" customHeight="1" thickBot="1">
      <c r="A226" s="549" t="s">
        <v>109</v>
      </c>
      <c r="B226" s="447" t="s">
        <v>853</v>
      </c>
      <c r="C226" s="447" t="s">
        <v>2022</v>
      </c>
      <c r="D226" s="457">
        <v>0.77083333333333337</v>
      </c>
      <c r="E226" s="453" t="s">
        <v>4654</v>
      </c>
      <c r="F226" s="505"/>
      <c r="G226" s="32"/>
      <c r="H226" s="113"/>
      <c r="I226" s="43"/>
    </row>
    <row r="227" spans="1:9" s="26" customFormat="1" ht="12" customHeight="1" thickBot="1">
      <c r="A227" s="159" t="s">
        <v>1</v>
      </c>
      <c r="B227" s="149" t="s">
        <v>894</v>
      </c>
      <c r="C227" s="149" t="s">
        <v>2023</v>
      </c>
      <c r="D227" s="38"/>
      <c r="E227" s="32"/>
      <c r="F227" s="505" t="s">
        <v>482</v>
      </c>
      <c r="G227" s="450" t="str">
        <f>F223</f>
        <v>廖/彭</v>
      </c>
      <c r="H227" s="113" t="s">
        <v>825</v>
      </c>
      <c r="I227" s="43"/>
    </row>
    <row r="228" spans="1:9" s="26" customFormat="1" ht="12" customHeight="1" thickBot="1">
      <c r="A228" s="549" t="s">
        <v>110</v>
      </c>
      <c r="B228" s="447" t="s">
        <v>894</v>
      </c>
      <c r="C228" s="447" t="s">
        <v>2024</v>
      </c>
      <c r="D228" s="448"/>
      <c r="E228" s="32"/>
      <c r="F228" s="40">
        <v>0.45833333333333331</v>
      </c>
      <c r="G228" s="32" t="s">
        <v>5076</v>
      </c>
      <c r="H228" s="113"/>
      <c r="I228" s="43"/>
    </row>
    <row r="229" spans="1:9" s="26" customFormat="1" ht="12" customHeight="1" thickBot="1">
      <c r="A229" s="159" t="s">
        <v>1</v>
      </c>
      <c r="B229" s="149" t="s">
        <v>685</v>
      </c>
      <c r="C229" s="149" t="s">
        <v>2025</v>
      </c>
      <c r="D229" s="449" t="s">
        <v>427</v>
      </c>
      <c r="E229" s="450" t="s">
        <v>4691</v>
      </c>
      <c r="F229" s="39"/>
      <c r="G229" s="32"/>
      <c r="H229" s="113"/>
      <c r="I229" s="43"/>
    </row>
    <row r="230" spans="1:9" s="26" customFormat="1" ht="12" customHeight="1">
      <c r="A230" s="163" t="s">
        <v>111</v>
      </c>
      <c r="B230" s="148" t="s">
        <v>685</v>
      </c>
      <c r="C230" s="148" t="s">
        <v>2026</v>
      </c>
      <c r="D230" s="42">
        <v>0.77083333333333337</v>
      </c>
      <c r="E230" s="39" t="s">
        <v>4692</v>
      </c>
      <c r="F230" s="39"/>
      <c r="G230" s="32"/>
      <c r="H230" s="113"/>
      <c r="I230" s="43"/>
    </row>
    <row r="231" spans="1:9" s="26" customFormat="1" ht="12" customHeight="1" thickBot="1">
      <c r="A231" s="159" t="s">
        <v>1</v>
      </c>
      <c r="B231" s="149"/>
      <c r="C231" s="149"/>
      <c r="D231" s="38"/>
      <c r="E231" s="39" t="s">
        <v>464</v>
      </c>
      <c r="F231" s="451" t="str">
        <f>E233</f>
        <v>王/賴</v>
      </c>
      <c r="G231" s="32"/>
      <c r="H231" s="113"/>
      <c r="I231" s="43"/>
    </row>
    <row r="232" spans="1:9" s="26" customFormat="1" ht="12" customHeight="1">
      <c r="A232" s="161" t="s">
        <v>112</v>
      </c>
      <c r="B232" s="148"/>
      <c r="C232" s="148" t="s">
        <v>1207</v>
      </c>
      <c r="D232" s="31"/>
      <c r="E232" s="502">
        <v>0.76041666666666663</v>
      </c>
      <c r="F232" s="466" t="s">
        <v>4965</v>
      </c>
      <c r="G232" s="37"/>
      <c r="H232" s="113"/>
      <c r="I232" s="43"/>
    </row>
    <row r="233" spans="1:9" s="26" customFormat="1" ht="12" customHeight="1" thickBot="1">
      <c r="A233" s="162" t="s">
        <v>1</v>
      </c>
      <c r="B233" s="149" t="s">
        <v>901</v>
      </c>
      <c r="C233" s="149" t="s">
        <v>2027</v>
      </c>
      <c r="D233" s="34" t="s">
        <v>428</v>
      </c>
      <c r="E233" s="506" t="s">
        <v>4599</v>
      </c>
      <c r="F233" s="32"/>
      <c r="G233" s="32"/>
      <c r="H233" s="113"/>
      <c r="I233" s="43"/>
    </row>
    <row r="234" spans="1:9" s="26" customFormat="1" ht="12" customHeight="1" thickBot="1">
      <c r="A234" s="549" t="s">
        <v>113</v>
      </c>
      <c r="B234" s="447" t="s">
        <v>901</v>
      </c>
      <c r="C234" s="447" t="s">
        <v>2028</v>
      </c>
      <c r="D234" s="457" t="s">
        <v>820</v>
      </c>
      <c r="E234" s="459"/>
      <c r="F234" s="37"/>
      <c r="G234" s="32"/>
      <c r="H234" s="113"/>
      <c r="I234" s="43"/>
    </row>
    <row r="235" spans="1:9" s="26" customFormat="1" ht="12" customHeight="1">
      <c r="A235" s="159" t="s">
        <v>1</v>
      </c>
      <c r="B235" s="149" t="s">
        <v>694</v>
      </c>
      <c r="C235" s="149" t="s">
        <v>2029</v>
      </c>
      <c r="D235" s="38"/>
      <c r="E235" s="32"/>
      <c r="F235" s="32"/>
      <c r="G235" s="32"/>
      <c r="H235" s="113" t="s">
        <v>823</v>
      </c>
      <c r="I235" s="43"/>
    </row>
    <row r="236" spans="1:9" s="26" customFormat="1" ht="12" customHeight="1">
      <c r="A236" s="161" t="s">
        <v>114</v>
      </c>
      <c r="B236" s="148" t="s">
        <v>694</v>
      </c>
      <c r="C236" s="148" t="s">
        <v>2030</v>
      </c>
      <c r="D236" s="31"/>
      <c r="E236" s="32"/>
      <c r="F236" s="32"/>
      <c r="G236" s="32"/>
      <c r="H236" s="114" t="s">
        <v>822</v>
      </c>
      <c r="I236" s="43"/>
    </row>
    <row r="237" spans="1:9" s="26" customFormat="1" ht="12" customHeight="1" thickBot="1">
      <c r="A237" s="162" t="s">
        <v>1</v>
      </c>
      <c r="B237" s="149" t="s">
        <v>890</v>
      </c>
      <c r="C237" s="149" t="s">
        <v>2031</v>
      </c>
      <c r="D237" s="34" t="s">
        <v>429</v>
      </c>
      <c r="E237" s="463" t="s">
        <v>4657</v>
      </c>
      <c r="F237" s="32"/>
      <c r="G237" s="32"/>
      <c r="H237" s="113"/>
      <c r="I237" s="43"/>
    </row>
    <row r="238" spans="1:9" s="26" customFormat="1" ht="12" customHeight="1" thickBot="1">
      <c r="A238" s="549" t="s">
        <v>115</v>
      </c>
      <c r="B238" s="447" t="s">
        <v>890</v>
      </c>
      <c r="C238" s="447" t="s">
        <v>2032</v>
      </c>
      <c r="D238" s="457">
        <v>0.79166666666666663</v>
      </c>
      <c r="E238" s="462" t="s">
        <v>4658</v>
      </c>
      <c r="F238" s="32"/>
      <c r="G238" s="37"/>
      <c r="H238" s="113"/>
      <c r="I238" s="43"/>
    </row>
    <row r="239" spans="1:9" s="26" customFormat="1" ht="12" customHeight="1" thickBot="1">
      <c r="A239" s="159" t="s">
        <v>1</v>
      </c>
      <c r="B239" s="149" t="s">
        <v>685</v>
      </c>
      <c r="C239" s="149" t="s">
        <v>2033</v>
      </c>
      <c r="D239" s="38"/>
      <c r="E239" s="39" t="s">
        <v>465</v>
      </c>
      <c r="F239" s="461" t="str">
        <f>E241</f>
        <v>藍/魏</v>
      </c>
      <c r="G239" s="32"/>
      <c r="H239" s="113"/>
      <c r="I239" s="43"/>
    </row>
    <row r="240" spans="1:9" s="26" customFormat="1" ht="12" customHeight="1">
      <c r="A240" s="161" t="s">
        <v>116</v>
      </c>
      <c r="B240" s="148" t="s">
        <v>685</v>
      </c>
      <c r="C240" s="148" t="s">
        <v>2034</v>
      </c>
      <c r="D240" s="31"/>
      <c r="E240" s="502">
        <v>0.76041666666666663</v>
      </c>
      <c r="F240" s="510" t="s">
        <v>4970</v>
      </c>
      <c r="G240" s="32"/>
      <c r="H240" s="113"/>
      <c r="I240" s="43"/>
    </row>
    <row r="241" spans="1:9" s="26" customFormat="1" ht="12" customHeight="1" thickBot="1">
      <c r="A241" s="162" t="s">
        <v>1</v>
      </c>
      <c r="B241" s="149" t="s">
        <v>900</v>
      </c>
      <c r="C241" s="149" t="s">
        <v>2035</v>
      </c>
      <c r="D241" s="34" t="s">
        <v>430</v>
      </c>
      <c r="E241" s="506" t="s">
        <v>4682</v>
      </c>
      <c r="F241" s="505"/>
      <c r="G241" s="32"/>
      <c r="H241" s="113"/>
      <c r="I241" s="43"/>
    </row>
    <row r="242" spans="1:9" s="26" customFormat="1" ht="12" customHeight="1" thickBot="1">
      <c r="A242" s="549" t="s">
        <v>117</v>
      </c>
      <c r="B242" s="447" t="s">
        <v>900</v>
      </c>
      <c r="C242" s="447" t="s">
        <v>2036</v>
      </c>
      <c r="D242" s="455">
        <v>0.79166666666666663</v>
      </c>
      <c r="E242" s="32" t="s">
        <v>4683</v>
      </c>
      <c r="F242" s="505"/>
      <c r="G242" s="32"/>
      <c r="H242" s="113"/>
      <c r="I242" s="43"/>
    </row>
    <row r="243" spans="1:9" s="26" customFormat="1" ht="12" customHeight="1" thickBot="1">
      <c r="A243" s="159" t="s">
        <v>1</v>
      </c>
      <c r="B243" s="149" t="s">
        <v>897</v>
      </c>
      <c r="C243" s="149" t="s">
        <v>2037</v>
      </c>
      <c r="D243" s="38"/>
      <c r="E243" s="32"/>
      <c r="F243" s="505" t="s">
        <v>483</v>
      </c>
      <c r="G243" s="32" t="str">
        <f>F239</f>
        <v>藍/魏</v>
      </c>
      <c r="H243" s="113" t="s">
        <v>824</v>
      </c>
      <c r="I243" s="43"/>
    </row>
    <row r="244" spans="1:9" s="26" customFormat="1" ht="12" customHeight="1" thickBot="1">
      <c r="A244" s="549" t="s">
        <v>118</v>
      </c>
      <c r="B244" s="447" t="s">
        <v>897</v>
      </c>
      <c r="C244" s="447" t="s">
        <v>2038</v>
      </c>
      <c r="D244" s="448"/>
      <c r="E244" s="32"/>
      <c r="F244" s="40">
        <v>0.45833333333333331</v>
      </c>
      <c r="G244" s="460" t="s">
        <v>5077</v>
      </c>
      <c r="H244" s="113"/>
      <c r="I244" s="43"/>
    </row>
    <row r="245" spans="1:9" s="26" customFormat="1" ht="12" customHeight="1" thickBot="1">
      <c r="A245" s="159" t="s">
        <v>1</v>
      </c>
      <c r="B245" s="149" t="s">
        <v>892</v>
      </c>
      <c r="C245" s="149" t="s">
        <v>2039</v>
      </c>
      <c r="D245" s="449" t="s">
        <v>431</v>
      </c>
      <c r="E245" s="450" t="s">
        <v>4563</v>
      </c>
      <c r="F245" s="39"/>
      <c r="G245" s="32"/>
      <c r="H245" s="113"/>
      <c r="I245" s="43"/>
    </row>
    <row r="246" spans="1:9" s="26" customFormat="1" ht="12" customHeight="1">
      <c r="A246" s="163" t="s">
        <v>119</v>
      </c>
      <c r="B246" s="148" t="s">
        <v>892</v>
      </c>
      <c r="C246" s="148" t="s">
        <v>2040</v>
      </c>
      <c r="D246" s="42">
        <v>0.79166666666666663</v>
      </c>
      <c r="E246" s="504" t="s">
        <v>4688</v>
      </c>
      <c r="F246" s="39"/>
      <c r="G246" s="32"/>
      <c r="H246" s="113"/>
      <c r="I246" s="43"/>
    </row>
    <row r="247" spans="1:9" s="26" customFormat="1" ht="12" customHeight="1" thickBot="1">
      <c r="A247" s="159" t="s">
        <v>1</v>
      </c>
      <c r="B247" s="149"/>
      <c r="C247" s="149"/>
      <c r="D247" s="38"/>
      <c r="E247" s="505" t="s">
        <v>466</v>
      </c>
      <c r="F247" s="452" t="str">
        <f>E245</f>
        <v>李/李</v>
      </c>
      <c r="G247" s="32"/>
      <c r="H247" s="113"/>
      <c r="I247" s="43"/>
    </row>
    <row r="248" spans="1:9" s="26" customFormat="1" ht="12" customHeight="1">
      <c r="A248" s="161" t="s">
        <v>120</v>
      </c>
      <c r="B248" s="148"/>
      <c r="C248" s="148" t="s">
        <v>1223</v>
      </c>
      <c r="D248" s="31"/>
      <c r="E248" s="40">
        <v>0.76041666666666663</v>
      </c>
      <c r="F248" s="32" t="s">
        <v>4971</v>
      </c>
      <c r="G248" s="32"/>
      <c r="H248" s="113"/>
      <c r="I248" s="43"/>
    </row>
    <row r="249" spans="1:9" s="26" customFormat="1" ht="12" customHeight="1" thickBot="1">
      <c r="A249" s="162" t="s">
        <v>1</v>
      </c>
      <c r="B249" s="149" t="s">
        <v>860</v>
      </c>
      <c r="C249" s="149" t="s">
        <v>2041</v>
      </c>
      <c r="D249" s="34" t="s">
        <v>432</v>
      </c>
      <c r="E249" s="451" t="s">
        <v>4600</v>
      </c>
      <c r="F249" s="32"/>
      <c r="G249" s="32"/>
      <c r="H249" s="113"/>
      <c r="I249" s="43"/>
    </row>
    <row r="250" spans="1:9" s="26" customFormat="1" ht="12" customHeight="1" thickBot="1">
      <c r="A250" s="549" t="s">
        <v>121</v>
      </c>
      <c r="B250" s="447" t="s">
        <v>860</v>
      </c>
      <c r="C250" s="447" t="s">
        <v>2042</v>
      </c>
      <c r="D250" s="457" t="s">
        <v>2345</v>
      </c>
      <c r="E250" s="453"/>
      <c r="F250" s="32"/>
      <c r="G250" s="32"/>
      <c r="H250" s="113"/>
      <c r="I250" s="43"/>
    </row>
    <row r="251" spans="1:9" s="26" customFormat="1" ht="12" customHeight="1">
      <c r="A251" s="159" t="s">
        <v>1</v>
      </c>
      <c r="B251" s="149" t="s">
        <v>871</v>
      </c>
      <c r="C251" s="149" t="s">
        <v>2043</v>
      </c>
      <c r="D251" s="38"/>
      <c r="E251" s="32"/>
      <c r="F251" s="32"/>
      <c r="G251" s="32" t="s">
        <v>823</v>
      </c>
      <c r="H251" s="113"/>
      <c r="I251" s="43"/>
    </row>
    <row r="252" spans="1:9" s="26" customFormat="1" ht="12" customHeight="1">
      <c r="A252" s="161" t="s">
        <v>122</v>
      </c>
      <c r="B252" s="148" t="s">
        <v>871</v>
      </c>
      <c r="C252" s="148" t="s">
        <v>2044</v>
      </c>
      <c r="D252" s="31"/>
      <c r="E252" s="32"/>
      <c r="F252" s="32"/>
      <c r="G252" s="108" t="s">
        <v>822</v>
      </c>
      <c r="H252" s="113"/>
      <c r="I252" s="43"/>
    </row>
    <row r="253" spans="1:9" s="26" customFormat="1" ht="12" customHeight="1" thickBot="1">
      <c r="A253" s="162" t="s">
        <v>1</v>
      </c>
      <c r="B253" s="149" t="s">
        <v>941</v>
      </c>
      <c r="C253" s="149" t="s">
        <v>2045</v>
      </c>
      <c r="D253" s="34" t="s">
        <v>433</v>
      </c>
      <c r="E253" s="463" t="s">
        <v>4659</v>
      </c>
      <c r="F253" s="32"/>
      <c r="G253" s="32"/>
      <c r="H253" s="113"/>
      <c r="I253" s="43"/>
    </row>
    <row r="254" spans="1:9" s="26" customFormat="1" ht="12" customHeight="1" thickBot="1">
      <c r="A254" s="549" t="s">
        <v>123</v>
      </c>
      <c r="B254" s="447" t="s">
        <v>941</v>
      </c>
      <c r="C254" s="447" t="s">
        <v>2046</v>
      </c>
      <c r="D254" s="455">
        <v>0.79166666666666663</v>
      </c>
      <c r="E254" s="39" t="s">
        <v>4660</v>
      </c>
      <c r="F254" s="32"/>
      <c r="G254" s="32"/>
      <c r="H254" s="113"/>
      <c r="I254" s="43"/>
    </row>
    <row r="255" spans="1:9" s="26" customFormat="1" ht="12" customHeight="1" thickBot="1">
      <c r="A255" s="159" t="s">
        <v>1</v>
      </c>
      <c r="B255" s="149" t="s">
        <v>1095</v>
      </c>
      <c r="C255" s="149" t="s">
        <v>2047</v>
      </c>
      <c r="D255" s="38"/>
      <c r="E255" s="39" t="s">
        <v>467</v>
      </c>
      <c r="F255" s="463" t="str">
        <f>E257</f>
        <v>胡/高</v>
      </c>
      <c r="G255" s="32"/>
      <c r="H255" s="113"/>
      <c r="I255" s="43"/>
    </row>
    <row r="256" spans="1:9" s="26" customFormat="1" ht="12" customHeight="1">
      <c r="A256" s="161" t="s">
        <v>124</v>
      </c>
      <c r="B256" s="148" t="s">
        <v>1095</v>
      </c>
      <c r="C256" s="148" t="s">
        <v>2048</v>
      </c>
      <c r="D256" s="31"/>
      <c r="E256" s="502">
        <v>0.76041666666666663</v>
      </c>
      <c r="F256" s="462" t="s">
        <v>4969</v>
      </c>
      <c r="G256" s="32"/>
      <c r="H256" s="113"/>
      <c r="I256" s="43"/>
    </row>
    <row r="257" spans="1:9" s="26" customFormat="1" ht="12" customHeight="1" thickBot="1">
      <c r="A257" s="162" t="s">
        <v>1</v>
      </c>
      <c r="B257" s="149" t="s">
        <v>905</v>
      </c>
      <c r="C257" s="149" t="s">
        <v>2049</v>
      </c>
      <c r="D257" s="34" t="s">
        <v>434</v>
      </c>
      <c r="E257" s="506" t="s">
        <v>4663</v>
      </c>
      <c r="F257" s="39"/>
      <c r="G257" s="32"/>
      <c r="H257" s="113"/>
      <c r="I257" s="43"/>
    </row>
    <row r="258" spans="1:9" s="26" customFormat="1" ht="12" customHeight="1" thickBot="1">
      <c r="A258" s="549" t="s">
        <v>125</v>
      </c>
      <c r="B258" s="447" t="s">
        <v>905</v>
      </c>
      <c r="C258" s="447" t="s">
        <v>2050</v>
      </c>
      <c r="D258" s="457">
        <v>0.79166666666666663</v>
      </c>
      <c r="E258" s="453" t="s">
        <v>4664</v>
      </c>
      <c r="F258" s="39"/>
      <c r="G258" s="32"/>
      <c r="H258" s="113"/>
      <c r="I258" s="43"/>
    </row>
    <row r="259" spans="1:9" s="26" customFormat="1" ht="12" customHeight="1" thickBot="1">
      <c r="A259" s="159" t="s">
        <v>1</v>
      </c>
      <c r="B259" s="149" t="s">
        <v>865</v>
      </c>
      <c r="C259" s="149" t="s">
        <v>2051</v>
      </c>
      <c r="D259" s="38"/>
      <c r="E259" s="32"/>
      <c r="F259" s="39" t="s">
        <v>484</v>
      </c>
      <c r="G259" s="463" t="str">
        <f>F263</f>
        <v>李/王</v>
      </c>
      <c r="H259" s="113" t="s">
        <v>821</v>
      </c>
      <c r="I259" s="43"/>
    </row>
    <row r="260" spans="1:9" s="26" customFormat="1" ht="12" customHeight="1">
      <c r="A260" s="161" t="s">
        <v>126</v>
      </c>
      <c r="B260" s="148" t="s">
        <v>865</v>
      </c>
      <c r="C260" s="148" t="s">
        <v>2052</v>
      </c>
      <c r="D260" s="31"/>
      <c r="E260" s="32"/>
      <c r="F260" s="502">
        <v>0.45833333333333331</v>
      </c>
      <c r="G260" s="459" t="s">
        <v>5078</v>
      </c>
      <c r="H260" s="113"/>
      <c r="I260" s="43"/>
    </row>
    <row r="261" spans="1:9" s="26" customFormat="1" ht="12" customHeight="1" thickBot="1">
      <c r="A261" s="162" t="s">
        <v>1</v>
      </c>
      <c r="B261" s="149" t="s">
        <v>898</v>
      </c>
      <c r="C261" s="149" t="s">
        <v>2053</v>
      </c>
      <c r="D261" s="34" t="s">
        <v>435</v>
      </c>
      <c r="E261" s="463" t="s">
        <v>4665</v>
      </c>
      <c r="F261" s="505"/>
      <c r="G261" s="32"/>
      <c r="H261" s="113"/>
      <c r="I261" s="43"/>
    </row>
    <row r="262" spans="1:9" s="26" customFormat="1" ht="12" customHeight="1" thickBot="1">
      <c r="A262" s="549" t="s">
        <v>127</v>
      </c>
      <c r="B262" s="447" t="s">
        <v>898</v>
      </c>
      <c r="C262" s="447" t="s">
        <v>2054</v>
      </c>
      <c r="D262" s="457">
        <v>0.79166666666666663</v>
      </c>
      <c r="E262" s="510" t="s">
        <v>4666</v>
      </c>
      <c r="F262" s="505"/>
      <c r="G262" s="32"/>
      <c r="H262" s="113"/>
      <c r="I262" s="43"/>
    </row>
    <row r="263" spans="1:9" s="26" customFormat="1" ht="12" customHeight="1" thickBot="1">
      <c r="A263" s="159" t="s">
        <v>1</v>
      </c>
      <c r="B263" s="149"/>
      <c r="C263" s="149"/>
      <c r="D263" s="38"/>
      <c r="E263" s="505" t="s">
        <v>468</v>
      </c>
      <c r="F263" s="32" t="str">
        <f>E261</f>
        <v>李/王</v>
      </c>
      <c r="G263" s="453"/>
      <c r="H263" s="113"/>
      <c r="I263" s="43"/>
    </row>
    <row r="264" spans="1:9" s="26" customFormat="1" ht="12" customHeight="1">
      <c r="A264" s="161" t="s">
        <v>128</v>
      </c>
      <c r="B264" s="148"/>
      <c r="C264" s="148" t="s">
        <v>1239</v>
      </c>
      <c r="D264" s="31"/>
      <c r="E264" s="40">
        <v>0.76041666666666663</v>
      </c>
      <c r="F264" s="460" t="s">
        <v>4966</v>
      </c>
      <c r="G264" s="32"/>
      <c r="H264" s="113"/>
      <c r="I264" s="43"/>
    </row>
    <row r="265" spans="1:9" s="26" customFormat="1" ht="12" customHeight="1" thickBot="1">
      <c r="A265" s="162" t="s">
        <v>1</v>
      </c>
      <c r="B265" s="149" t="s">
        <v>1053</v>
      </c>
      <c r="C265" s="149" t="s">
        <v>2055</v>
      </c>
      <c r="D265" s="34" t="s">
        <v>436</v>
      </c>
      <c r="E265" s="458" t="s">
        <v>4601</v>
      </c>
      <c r="F265" s="32"/>
      <c r="G265" s="32"/>
      <c r="H265" s="113"/>
      <c r="I265" s="43"/>
    </row>
    <row r="266" spans="1:9" s="26" customFormat="1" ht="12" customHeight="1" thickBot="1">
      <c r="A266" s="549" t="s">
        <v>129</v>
      </c>
      <c r="B266" s="447" t="s">
        <v>1053</v>
      </c>
      <c r="C266" s="447" t="s">
        <v>2056</v>
      </c>
      <c r="D266" s="448"/>
      <c r="E266" s="459"/>
      <c r="F266" s="32"/>
      <c r="G266" s="32"/>
      <c r="H266" s="113"/>
      <c r="I266" s="43"/>
    </row>
    <row r="267" spans="1:9" s="26" customFormat="1" ht="12" customHeight="1">
      <c r="A267" s="23"/>
      <c r="B267" s="80"/>
      <c r="C267" s="80"/>
      <c r="D267" s="41" t="s">
        <v>3857</v>
      </c>
      <c r="E267" s="32"/>
      <c r="F267" s="32"/>
      <c r="G267" s="32"/>
      <c r="H267" s="113"/>
      <c r="I267" s="43"/>
    </row>
    <row r="268" spans="1:9" s="26" customFormat="1" ht="12" customHeight="1">
      <c r="A268" s="23"/>
      <c r="B268" s="77"/>
      <c r="C268" s="77"/>
      <c r="D268" s="38"/>
      <c r="E268" s="44"/>
      <c r="F268" s="25"/>
      <c r="G268" s="25"/>
      <c r="H268" s="113"/>
      <c r="I268" s="43"/>
    </row>
  </sheetData>
  <mergeCells count="1">
    <mergeCell ref="A1:H1"/>
  </mergeCells>
  <phoneticPr fontId="12" type="noConversion"/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69" max="16383" man="1"/>
    <brk id="135" max="16383" man="1"/>
    <brk id="201" max="1638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K83"/>
  <sheetViews>
    <sheetView showGridLines="0" view="pageBreakPreview" topLeftCell="A20" zoomScaleNormal="120" zoomScaleSheetLayoutView="100" workbookViewId="0">
      <selection activeCell="G26" sqref="G26"/>
    </sheetView>
  </sheetViews>
  <sheetFormatPr defaultColWidth="9" defaultRowHeight="20" customHeight="1"/>
  <cols>
    <col min="1" max="1" width="5.453125" style="10" customWidth="1"/>
    <col min="2" max="2" width="5.453125" style="107" customWidth="1"/>
    <col min="3" max="4" width="10.6328125" style="11" customWidth="1"/>
    <col min="5" max="9" width="10.6328125" style="5" customWidth="1"/>
    <col min="10" max="10" width="10.6328125" style="10" customWidth="1"/>
    <col min="11" max="16384" width="9" style="6"/>
  </cols>
  <sheetData>
    <row r="1" spans="1:10" ht="20" customHeight="1">
      <c r="A1" s="785" t="s">
        <v>637</v>
      </c>
      <c r="B1" s="785"/>
      <c r="C1" s="785"/>
      <c r="D1" s="785"/>
      <c r="E1" s="785"/>
      <c r="F1" s="785"/>
      <c r="G1" s="785"/>
      <c r="H1" s="785"/>
      <c r="I1" s="785"/>
      <c r="J1" s="785"/>
    </row>
    <row r="2" spans="1:10" s="217" customFormat="1" ht="20" customHeight="1">
      <c r="A2" s="223" t="s">
        <v>839</v>
      </c>
      <c r="B2" s="215"/>
      <c r="C2" s="216"/>
      <c r="D2" s="216"/>
      <c r="H2" s="224" t="s">
        <v>799</v>
      </c>
      <c r="J2" s="218"/>
    </row>
    <row r="3" spans="1:10" s="156" customFormat="1" ht="20" customHeight="1">
      <c r="A3" s="223" t="s">
        <v>2340</v>
      </c>
      <c r="B3" s="219"/>
      <c r="C3" s="220"/>
      <c r="H3" s="221"/>
      <c r="J3" s="222"/>
    </row>
    <row r="4" spans="1:10" s="170" customFormat="1" ht="20" customHeight="1">
      <c r="A4" s="188"/>
      <c r="B4" s="189"/>
      <c r="C4" s="169"/>
      <c r="D4" s="186" t="s">
        <v>813</v>
      </c>
      <c r="E4" s="184" t="s">
        <v>3803</v>
      </c>
      <c r="F4" s="184" t="s">
        <v>3803</v>
      </c>
      <c r="G4" s="184" t="s">
        <v>2366</v>
      </c>
      <c r="H4" s="184" t="s">
        <v>2366</v>
      </c>
      <c r="I4" s="184"/>
    </row>
    <row r="5" spans="1:10" s="170" customFormat="1" ht="20" customHeight="1">
      <c r="A5" s="190" t="s">
        <v>1</v>
      </c>
      <c r="B5" s="191"/>
      <c r="C5" s="149" t="s">
        <v>865</v>
      </c>
      <c r="D5" s="149" t="s">
        <v>1833</v>
      </c>
      <c r="E5" s="171"/>
      <c r="F5" s="171"/>
      <c r="G5" s="171"/>
      <c r="H5" s="171"/>
      <c r="I5" s="171"/>
    </row>
    <row r="6" spans="1:10" s="187" customFormat="1" ht="20" customHeight="1">
      <c r="A6" s="190" t="s">
        <v>3</v>
      </c>
      <c r="B6" s="191" t="s">
        <v>715</v>
      </c>
      <c r="C6" s="592" t="s">
        <v>865</v>
      </c>
      <c r="D6" s="592" t="s">
        <v>1834</v>
      </c>
      <c r="E6" s="172"/>
      <c r="F6" s="168"/>
      <c r="G6" s="168"/>
      <c r="H6" s="168"/>
      <c r="I6" s="168"/>
      <c r="J6" s="173"/>
    </row>
    <row r="7" spans="1:10" s="187" customFormat="1" ht="20" customHeight="1" thickBot="1">
      <c r="A7" s="193" t="s">
        <v>1</v>
      </c>
      <c r="B7" s="204"/>
      <c r="C7" s="366" t="s">
        <v>5245</v>
      </c>
      <c r="D7" s="366" t="s">
        <v>5246</v>
      </c>
      <c r="E7" s="175" t="s">
        <v>757</v>
      </c>
      <c r="F7" s="581" t="s">
        <v>5158</v>
      </c>
      <c r="G7" s="168"/>
      <c r="H7" s="168"/>
      <c r="I7" s="168"/>
      <c r="J7" s="173"/>
    </row>
    <row r="8" spans="1:10" s="187" customFormat="1" ht="20" customHeight="1" thickBot="1">
      <c r="A8" s="575" t="s">
        <v>4</v>
      </c>
      <c r="B8" s="748" t="s">
        <v>306</v>
      </c>
      <c r="C8" s="447" t="s">
        <v>694</v>
      </c>
      <c r="D8" s="464" t="s">
        <v>5247</v>
      </c>
      <c r="E8" s="588">
        <v>0.58333333333333337</v>
      </c>
      <c r="F8" s="576" t="s">
        <v>5159</v>
      </c>
      <c r="G8" s="168"/>
      <c r="H8" s="168"/>
      <c r="I8" s="168"/>
      <c r="J8" s="173"/>
    </row>
    <row r="9" spans="1:10" s="187" customFormat="1" ht="20" customHeight="1" thickBot="1">
      <c r="A9" s="190" t="s">
        <v>1</v>
      </c>
      <c r="B9" s="191"/>
      <c r="C9" s="366" t="s">
        <v>5336</v>
      </c>
      <c r="D9" s="366" t="s">
        <v>5243</v>
      </c>
      <c r="E9" s="168"/>
      <c r="F9" s="178" t="s">
        <v>754</v>
      </c>
      <c r="G9" s="599" t="str">
        <f>F11</f>
        <v>宋/羅</v>
      </c>
      <c r="H9" s="168"/>
      <c r="I9" s="168"/>
      <c r="J9" s="173"/>
    </row>
    <row r="10" spans="1:10" s="187" customFormat="1" ht="20" customHeight="1" thickBot="1">
      <c r="A10" s="575" t="s">
        <v>5</v>
      </c>
      <c r="B10" s="748" t="s">
        <v>307</v>
      </c>
      <c r="C10" s="447" t="s">
        <v>732</v>
      </c>
      <c r="D10" s="464" t="s">
        <v>5244</v>
      </c>
      <c r="E10" s="445"/>
      <c r="F10" s="669">
        <v>0.66666666666666663</v>
      </c>
      <c r="G10" s="598" t="s">
        <v>5242</v>
      </c>
      <c r="H10" s="168"/>
      <c r="I10" s="168"/>
      <c r="J10" s="173"/>
    </row>
    <row r="11" spans="1:10" s="187" customFormat="1" ht="20" customHeight="1" thickBot="1">
      <c r="A11" s="190" t="s">
        <v>1</v>
      </c>
      <c r="B11" s="191"/>
      <c r="C11" s="149" t="s">
        <v>1039</v>
      </c>
      <c r="D11" s="149" t="s">
        <v>1866</v>
      </c>
      <c r="E11" s="584" t="s">
        <v>753</v>
      </c>
      <c r="F11" s="670" t="s">
        <v>5162</v>
      </c>
      <c r="G11" s="178"/>
      <c r="H11" s="168"/>
      <c r="I11" s="168"/>
      <c r="J11" s="173"/>
    </row>
    <row r="12" spans="1:10" s="187" customFormat="1" ht="20" customHeight="1">
      <c r="A12" s="194" t="s">
        <v>6</v>
      </c>
      <c r="B12" s="192" t="s">
        <v>308</v>
      </c>
      <c r="C12" s="592" t="s">
        <v>1039</v>
      </c>
      <c r="D12" s="592" t="s">
        <v>1867</v>
      </c>
      <c r="E12" s="177">
        <v>0.58333333333333337</v>
      </c>
      <c r="F12" s="577" t="s">
        <v>5163</v>
      </c>
      <c r="G12" s="178"/>
      <c r="H12" s="168"/>
      <c r="I12" s="168"/>
      <c r="J12" s="173"/>
    </row>
    <row r="13" spans="1:10" s="187" customFormat="1" ht="20" customHeight="1" thickBot="1">
      <c r="A13" s="190" t="s">
        <v>1</v>
      </c>
      <c r="B13" s="191"/>
      <c r="C13" s="697" t="s">
        <v>854</v>
      </c>
      <c r="D13" s="697" t="s">
        <v>1884</v>
      </c>
      <c r="E13" s="168"/>
      <c r="F13" s="168"/>
      <c r="G13" s="178" t="s">
        <v>705</v>
      </c>
      <c r="H13" s="581" t="str">
        <f>G17</f>
        <v>李/鄭</v>
      </c>
      <c r="I13" s="168"/>
      <c r="J13" s="173"/>
    </row>
    <row r="14" spans="1:10" s="187" customFormat="1" ht="20" customHeight="1">
      <c r="A14" s="190" t="s">
        <v>7</v>
      </c>
      <c r="B14" s="192" t="s">
        <v>309</v>
      </c>
      <c r="C14" s="592" t="s">
        <v>854</v>
      </c>
      <c r="D14" s="592" t="s">
        <v>1885</v>
      </c>
      <c r="E14" s="180"/>
      <c r="F14" s="168"/>
      <c r="G14" s="669">
        <v>0.3888888888888889</v>
      </c>
      <c r="H14" s="584" t="s">
        <v>5335</v>
      </c>
      <c r="I14" s="168"/>
      <c r="J14" s="173"/>
    </row>
    <row r="15" spans="1:10" s="187" customFormat="1" ht="20" customHeight="1" thickBot="1">
      <c r="A15" s="193" t="s">
        <v>1</v>
      </c>
      <c r="B15" s="204"/>
      <c r="C15" s="366" t="s">
        <v>5252</v>
      </c>
      <c r="D15" s="366" t="s">
        <v>5253</v>
      </c>
      <c r="E15" s="175" t="s">
        <v>749</v>
      </c>
      <c r="F15" s="581" t="s">
        <v>5160</v>
      </c>
      <c r="G15" s="672"/>
      <c r="H15" s="672"/>
      <c r="I15" s="168"/>
      <c r="J15" s="173"/>
    </row>
    <row r="16" spans="1:10" s="187" customFormat="1" ht="20" customHeight="1" thickBot="1">
      <c r="A16" s="575" t="s">
        <v>8</v>
      </c>
      <c r="B16" s="748" t="s">
        <v>356</v>
      </c>
      <c r="C16" s="447" t="s">
        <v>771</v>
      </c>
      <c r="D16" s="464" t="s">
        <v>5254</v>
      </c>
      <c r="E16" s="588">
        <v>0.58333333333333337</v>
      </c>
      <c r="F16" s="576" t="s">
        <v>5161</v>
      </c>
      <c r="G16" s="672"/>
      <c r="H16" s="672"/>
      <c r="I16" s="168"/>
      <c r="J16" s="173"/>
    </row>
    <row r="17" spans="1:11" s="187" customFormat="1" ht="20" customHeight="1" thickBot="1">
      <c r="A17" s="190" t="s">
        <v>1</v>
      </c>
      <c r="B17" s="191" t="s">
        <v>698</v>
      </c>
      <c r="C17" s="366" t="s">
        <v>5371</v>
      </c>
      <c r="D17" s="366" t="s">
        <v>5372</v>
      </c>
      <c r="E17" s="168"/>
      <c r="F17" s="178" t="s">
        <v>750</v>
      </c>
      <c r="G17" s="673" t="str">
        <f>F19</f>
        <v>李/鄭</v>
      </c>
      <c r="H17" s="672"/>
      <c r="I17" s="168"/>
      <c r="J17" s="173"/>
    </row>
    <row r="18" spans="1:11" s="187" customFormat="1" ht="20" customHeight="1" thickBot="1">
      <c r="A18" s="575" t="s">
        <v>9</v>
      </c>
      <c r="B18" s="748" t="s">
        <v>311</v>
      </c>
      <c r="C18" s="447" t="s">
        <v>892</v>
      </c>
      <c r="D18" s="464" t="s">
        <v>5373</v>
      </c>
      <c r="E18" s="445"/>
      <c r="F18" s="669">
        <v>0.66666666666666663</v>
      </c>
      <c r="G18" s="589" t="s">
        <v>5251</v>
      </c>
      <c r="H18" s="672"/>
      <c r="I18" s="168"/>
      <c r="J18" s="173"/>
    </row>
    <row r="19" spans="1:11" s="187" customFormat="1" ht="20" customHeight="1" thickBot="1">
      <c r="A19" s="190" t="s">
        <v>1</v>
      </c>
      <c r="B19" s="191"/>
      <c r="C19" s="149" t="s">
        <v>685</v>
      </c>
      <c r="D19" s="149" t="s">
        <v>1928</v>
      </c>
      <c r="E19" s="173" t="s">
        <v>745</v>
      </c>
      <c r="F19" s="670" t="s">
        <v>5160</v>
      </c>
      <c r="G19" s="168"/>
      <c r="H19" s="672"/>
      <c r="I19" s="168"/>
      <c r="J19" s="173"/>
      <c r="K19" s="182"/>
    </row>
    <row r="20" spans="1:11" s="187" customFormat="1" ht="20" customHeight="1">
      <c r="A20" s="194" t="s">
        <v>10</v>
      </c>
      <c r="B20" s="192" t="s">
        <v>357</v>
      </c>
      <c r="C20" s="592" t="s">
        <v>685</v>
      </c>
      <c r="D20" s="592" t="s">
        <v>1929</v>
      </c>
      <c r="E20" s="177">
        <v>0.58333333333333337</v>
      </c>
      <c r="F20" s="168" t="s">
        <v>5164</v>
      </c>
      <c r="G20" s="168"/>
      <c r="H20" s="672"/>
      <c r="I20" s="168"/>
      <c r="J20" s="173"/>
      <c r="K20" s="182"/>
    </row>
    <row r="21" spans="1:11" s="187" customFormat="1" ht="20" customHeight="1" thickBot="1">
      <c r="A21" s="190" t="s">
        <v>1</v>
      </c>
      <c r="B21" s="191"/>
      <c r="C21" s="149" t="s">
        <v>1053</v>
      </c>
      <c r="D21" s="149" t="s">
        <v>1940</v>
      </c>
      <c r="E21" s="168"/>
      <c r="F21" s="168"/>
      <c r="G21" s="168"/>
      <c r="H21" s="672" t="s">
        <v>760</v>
      </c>
      <c r="I21" s="583" t="str">
        <f>H13</f>
        <v>李/鄭</v>
      </c>
      <c r="J21" s="173" t="s">
        <v>812</v>
      </c>
      <c r="K21" s="182"/>
    </row>
    <row r="22" spans="1:11" s="187" customFormat="1" ht="20" customHeight="1">
      <c r="A22" s="190" t="s">
        <v>11</v>
      </c>
      <c r="B22" s="191" t="s">
        <v>313</v>
      </c>
      <c r="C22" s="592" t="s">
        <v>1053</v>
      </c>
      <c r="D22" s="592" t="s">
        <v>1941</v>
      </c>
      <c r="E22" s="181"/>
      <c r="F22" s="168"/>
      <c r="G22" s="168"/>
      <c r="H22" s="179">
        <v>0.5</v>
      </c>
      <c r="I22" s="173" t="s">
        <v>5370</v>
      </c>
      <c r="J22" s="173"/>
      <c r="K22" s="182"/>
    </row>
    <row r="23" spans="1:11" s="187" customFormat="1" ht="20" customHeight="1" thickBot="1">
      <c r="A23" s="193" t="s">
        <v>1</v>
      </c>
      <c r="B23" s="204"/>
      <c r="C23" s="755" t="s">
        <v>5256</v>
      </c>
      <c r="D23" s="755" t="s">
        <v>5257</v>
      </c>
      <c r="E23" s="175" t="s">
        <v>741</v>
      </c>
      <c r="F23" s="599" t="s">
        <v>5176</v>
      </c>
      <c r="G23" s="168"/>
      <c r="H23" s="178"/>
      <c r="I23" s="173"/>
      <c r="J23" s="173"/>
      <c r="K23" s="182"/>
    </row>
    <row r="24" spans="1:11" s="187" customFormat="1" ht="20" customHeight="1" thickBot="1">
      <c r="A24" s="575" t="s">
        <v>12</v>
      </c>
      <c r="B24" s="748" t="s">
        <v>358</v>
      </c>
      <c r="C24" s="447" t="s">
        <v>869</v>
      </c>
      <c r="D24" s="464" t="s">
        <v>5258</v>
      </c>
      <c r="E24" s="588">
        <v>0.58333333333333337</v>
      </c>
      <c r="F24" s="590" t="s">
        <v>5177</v>
      </c>
      <c r="G24" s="168"/>
      <c r="H24" s="178"/>
      <c r="I24" s="173"/>
      <c r="J24" s="173"/>
      <c r="K24" s="182"/>
    </row>
    <row r="25" spans="1:11" s="187" customFormat="1" ht="20" customHeight="1" thickBot="1">
      <c r="A25" s="190" t="s">
        <v>1</v>
      </c>
      <c r="B25" s="191"/>
      <c r="C25" s="149" t="s">
        <v>780</v>
      </c>
      <c r="D25" s="149" t="s">
        <v>2282</v>
      </c>
      <c r="E25" s="168"/>
      <c r="F25" s="178" t="s">
        <v>744</v>
      </c>
      <c r="G25" s="581" t="str">
        <f>F27</f>
        <v>劉/黃</v>
      </c>
      <c r="H25" s="178"/>
      <c r="I25" s="173"/>
      <c r="J25" s="173"/>
      <c r="K25" s="182"/>
    </row>
    <row r="26" spans="1:11" s="187" customFormat="1" ht="20" customHeight="1">
      <c r="A26" s="190" t="s">
        <v>13</v>
      </c>
      <c r="B26" s="191" t="s">
        <v>315</v>
      </c>
      <c r="C26" s="592" t="s">
        <v>780</v>
      </c>
      <c r="D26" s="592" t="s">
        <v>1970</v>
      </c>
      <c r="E26" s="180"/>
      <c r="F26" s="669">
        <v>0.66666666666666663</v>
      </c>
      <c r="G26" s="584" t="s">
        <v>5255</v>
      </c>
      <c r="H26" s="178"/>
      <c r="I26" s="173"/>
      <c r="J26" s="173"/>
      <c r="K26" s="182"/>
    </row>
    <row r="27" spans="1:11" s="187" customFormat="1" ht="20" customHeight="1" thickBot="1">
      <c r="A27" s="193" t="s">
        <v>1</v>
      </c>
      <c r="B27" s="204"/>
      <c r="C27" s="755" t="s">
        <v>5312</v>
      </c>
      <c r="D27" s="755" t="s">
        <v>5374</v>
      </c>
      <c r="E27" s="175" t="s">
        <v>707</v>
      </c>
      <c r="F27" s="673" t="s">
        <v>5180</v>
      </c>
      <c r="G27" s="672"/>
      <c r="H27" s="178"/>
      <c r="I27" s="173"/>
      <c r="J27" s="173"/>
      <c r="K27" s="182"/>
    </row>
    <row r="28" spans="1:11" s="187" customFormat="1" ht="20" customHeight="1" thickBot="1">
      <c r="A28" s="575" t="s">
        <v>14</v>
      </c>
      <c r="B28" s="748" t="s">
        <v>316</v>
      </c>
      <c r="C28" s="447" t="s">
        <v>685</v>
      </c>
      <c r="D28" s="464" t="s">
        <v>5375</v>
      </c>
      <c r="E28" s="588">
        <v>0.58333333333333337</v>
      </c>
      <c r="F28" s="585" t="s">
        <v>5165</v>
      </c>
      <c r="G28" s="672"/>
      <c r="H28" s="178"/>
      <c r="I28" s="173"/>
      <c r="J28" s="173"/>
      <c r="K28" s="182"/>
    </row>
    <row r="29" spans="1:11" s="187" customFormat="1" ht="20" customHeight="1" thickBot="1">
      <c r="A29" s="190" t="s">
        <v>1</v>
      </c>
      <c r="B29" s="191"/>
      <c r="C29" s="366" t="s">
        <v>5332</v>
      </c>
      <c r="D29" s="366" t="s">
        <v>5333</v>
      </c>
      <c r="E29" s="168"/>
      <c r="F29" s="168"/>
      <c r="G29" s="672" t="s">
        <v>700</v>
      </c>
      <c r="H29" s="578" t="str">
        <f>G25</f>
        <v>劉/黃</v>
      </c>
      <c r="I29" s="173"/>
      <c r="J29" s="173"/>
      <c r="K29" s="182"/>
    </row>
    <row r="30" spans="1:11" s="187" customFormat="1" ht="20" customHeight="1" thickBot="1">
      <c r="A30" s="575" t="s">
        <v>15</v>
      </c>
      <c r="B30" s="748" t="s">
        <v>359</v>
      </c>
      <c r="C30" s="447" t="s">
        <v>694</v>
      </c>
      <c r="D30" s="464" t="s">
        <v>5334</v>
      </c>
      <c r="E30" s="445"/>
      <c r="F30" s="168"/>
      <c r="G30" s="179">
        <v>0.3888888888888889</v>
      </c>
      <c r="H30" s="168" t="s">
        <v>5331</v>
      </c>
      <c r="I30" s="173"/>
      <c r="J30" s="173"/>
      <c r="K30" s="182"/>
    </row>
    <row r="31" spans="1:11" s="187" customFormat="1" ht="20" customHeight="1" thickBot="1">
      <c r="A31" s="190" t="s">
        <v>1</v>
      </c>
      <c r="B31" s="191"/>
      <c r="C31" s="149" t="s">
        <v>771</v>
      </c>
      <c r="D31" s="149" t="s">
        <v>2015</v>
      </c>
      <c r="E31" s="173" t="s">
        <v>762</v>
      </c>
      <c r="F31" s="583" t="s">
        <v>5166</v>
      </c>
      <c r="G31" s="178"/>
      <c r="H31" s="168"/>
      <c r="I31" s="173"/>
      <c r="J31" s="173"/>
      <c r="K31" s="182"/>
    </row>
    <row r="32" spans="1:11" s="187" customFormat="1" ht="20" customHeight="1">
      <c r="A32" s="194" t="s">
        <v>16</v>
      </c>
      <c r="B32" s="191" t="s">
        <v>317</v>
      </c>
      <c r="C32" s="592" t="s">
        <v>771</v>
      </c>
      <c r="D32" s="592" t="s">
        <v>2016</v>
      </c>
      <c r="E32" s="177">
        <v>0.58333333333333337</v>
      </c>
      <c r="F32" s="584" t="s">
        <v>5167</v>
      </c>
      <c r="G32" s="178"/>
      <c r="H32" s="168"/>
      <c r="I32" s="173"/>
      <c r="J32" s="173"/>
      <c r="K32" s="182"/>
    </row>
    <row r="33" spans="1:11" s="187" customFormat="1" ht="20" customHeight="1" thickBot="1">
      <c r="A33" s="190" t="s">
        <v>1</v>
      </c>
      <c r="B33" s="204"/>
      <c r="C33" s="149" t="s">
        <v>900</v>
      </c>
      <c r="D33" s="149" t="s">
        <v>2035</v>
      </c>
      <c r="E33" s="168"/>
      <c r="F33" s="672" t="s">
        <v>711</v>
      </c>
      <c r="G33" s="578" t="str">
        <f>F31</f>
        <v>于/劉</v>
      </c>
      <c r="H33" s="168"/>
      <c r="I33" s="173"/>
      <c r="J33" s="173"/>
      <c r="K33" s="182"/>
    </row>
    <row r="34" spans="1:11" s="187" customFormat="1" ht="20" customHeight="1">
      <c r="A34" s="190" t="s">
        <v>17</v>
      </c>
      <c r="B34" s="191" t="s">
        <v>650</v>
      </c>
      <c r="C34" s="592" t="s">
        <v>900</v>
      </c>
      <c r="D34" s="592" t="s">
        <v>2036</v>
      </c>
      <c r="E34" s="173"/>
      <c r="F34" s="179">
        <v>0.66666666666666663</v>
      </c>
      <c r="G34" s="168" t="s">
        <v>5267</v>
      </c>
      <c r="H34" s="168"/>
      <c r="I34" s="173"/>
      <c r="J34" s="173"/>
      <c r="K34" s="182"/>
    </row>
    <row r="35" spans="1:11" s="187" customFormat="1" ht="20" customHeight="1" thickBot="1">
      <c r="A35" s="193" t="s">
        <v>1</v>
      </c>
      <c r="B35" s="204"/>
      <c r="C35" s="366" t="s">
        <v>5268</v>
      </c>
      <c r="D35" s="366" t="s">
        <v>5269</v>
      </c>
      <c r="E35" s="175" t="s">
        <v>759</v>
      </c>
      <c r="F35" s="582" t="s">
        <v>5168</v>
      </c>
      <c r="G35" s="168"/>
      <c r="H35" s="168"/>
      <c r="I35" s="173"/>
      <c r="J35" s="173"/>
      <c r="K35" s="182"/>
    </row>
    <row r="36" spans="1:11" s="187" customFormat="1" ht="20" customHeight="1" thickBot="1">
      <c r="A36" s="575" t="s">
        <v>18</v>
      </c>
      <c r="B36" s="748" t="s">
        <v>360</v>
      </c>
      <c r="C36" s="447" t="s">
        <v>898</v>
      </c>
      <c r="D36" s="464" t="s">
        <v>5270</v>
      </c>
      <c r="E36" s="588">
        <v>0.58333333333333337</v>
      </c>
      <c r="F36" s="585" t="s">
        <v>5169</v>
      </c>
      <c r="G36" s="168"/>
      <c r="H36" s="168"/>
      <c r="I36" s="173"/>
      <c r="J36" s="173" t="s">
        <v>698</v>
      </c>
      <c r="K36" s="182"/>
    </row>
    <row r="37" spans="1:11" s="187" customFormat="1" ht="20" customHeight="1">
      <c r="A37" s="190" t="s">
        <v>1</v>
      </c>
      <c r="B37" s="191"/>
      <c r="C37" s="174"/>
      <c r="D37" s="203"/>
      <c r="E37" s="168"/>
      <c r="F37" s="168"/>
      <c r="G37" s="168"/>
      <c r="H37" s="168"/>
      <c r="I37" s="173" t="s">
        <v>698</v>
      </c>
      <c r="J37" s="173"/>
      <c r="K37" s="182"/>
    </row>
    <row r="38" spans="1:11" s="183" customFormat="1" ht="20" customHeight="1">
      <c r="A38" s="185"/>
      <c r="B38" s="205"/>
      <c r="C38" s="185"/>
      <c r="D38" s="185"/>
      <c r="E38" s="201"/>
      <c r="F38" s="201"/>
      <c r="G38" s="201"/>
      <c r="H38" s="201"/>
      <c r="I38" s="201"/>
      <c r="J38" s="185"/>
      <c r="K38" s="185"/>
    </row>
    <row r="39" spans="1:11" s="183" customFormat="1" ht="20" customHeight="1">
      <c r="A39" s="185"/>
      <c r="B39" s="205"/>
      <c r="C39" s="185"/>
      <c r="D39" s="185"/>
      <c r="E39" s="201"/>
      <c r="F39" s="201"/>
      <c r="G39" s="201"/>
      <c r="H39" s="201"/>
      <c r="I39" s="201"/>
      <c r="J39" s="185"/>
      <c r="K39" s="185"/>
    </row>
    <row r="40" spans="1:11" s="183" customFormat="1" ht="20" customHeight="1">
      <c r="A40" s="185"/>
      <c r="B40" s="205"/>
      <c r="C40" s="185"/>
      <c r="D40" s="185"/>
      <c r="E40" s="201"/>
      <c r="F40" s="201"/>
      <c r="G40" s="201"/>
      <c r="H40" s="201"/>
      <c r="I40" s="201"/>
      <c r="J40" s="185"/>
      <c r="K40" s="185"/>
    </row>
    <row r="41" spans="1:11" s="183" customFormat="1" ht="20" customHeight="1">
      <c r="A41" s="185"/>
      <c r="B41" s="205"/>
      <c r="C41" s="185"/>
      <c r="D41" s="185"/>
      <c r="E41" s="201"/>
      <c r="F41" s="201"/>
      <c r="G41" s="201"/>
      <c r="H41" s="201"/>
      <c r="I41" s="201"/>
      <c r="J41" s="185"/>
      <c r="K41" s="185"/>
    </row>
    <row r="42" spans="1:11" s="183" customFormat="1" ht="20" customHeight="1">
      <c r="A42" s="185"/>
      <c r="B42" s="205"/>
      <c r="C42" s="185"/>
      <c r="D42" s="185"/>
      <c r="E42" s="201"/>
      <c r="F42" s="201"/>
      <c r="G42" s="201"/>
      <c r="H42" s="201"/>
      <c r="I42" s="201"/>
      <c r="J42" s="185"/>
      <c r="K42" s="185"/>
    </row>
    <row r="43" spans="1:11" s="183" customFormat="1" ht="20" customHeight="1">
      <c r="A43" s="185"/>
      <c r="B43" s="205"/>
      <c r="C43" s="185"/>
      <c r="D43" s="185"/>
      <c r="E43" s="201"/>
      <c r="F43" s="201"/>
      <c r="G43" s="201"/>
      <c r="H43" s="201"/>
      <c r="I43" s="201"/>
      <c r="J43" s="185"/>
      <c r="K43" s="185"/>
    </row>
    <row r="44" spans="1:11" s="183" customFormat="1" ht="20" customHeight="1">
      <c r="A44" s="185"/>
      <c r="B44" s="205"/>
      <c r="C44" s="185"/>
      <c r="D44" s="185"/>
      <c r="E44" s="201"/>
      <c r="F44" s="201"/>
      <c r="G44" s="201"/>
      <c r="H44" s="201"/>
      <c r="I44" s="201"/>
      <c r="J44" s="185"/>
      <c r="K44" s="185"/>
    </row>
    <row r="45" spans="1:11" s="183" customFormat="1" ht="20" customHeight="1">
      <c r="A45" s="185"/>
      <c r="B45" s="205"/>
      <c r="C45" s="185"/>
      <c r="D45" s="185"/>
      <c r="E45" s="201"/>
      <c r="F45" s="201"/>
      <c r="G45" s="201"/>
      <c r="H45" s="201"/>
      <c r="I45" s="201"/>
      <c r="J45" s="185"/>
      <c r="K45" s="185"/>
    </row>
    <row r="46" spans="1:11" s="183" customFormat="1" ht="20" customHeight="1">
      <c r="A46" s="185"/>
      <c r="B46" s="205"/>
      <c r="C46" s="185"/>
      <c r="D46" s="185"/>
      <c r="E46" s="201"/>
      <c r="F46" s="201"/>
      <c r="G46" s="201"/>
      <c r="H46" s="201"/>
      <c r="I46" s="201"/>
      <c r="J46" s="185"/>
      <c r="K46" s="185"/>
    </row>
    <row r="47" spans="1:11" s="183" customFormat="1" ht="20" customHeight="1">
      <c r="A47" s="185"/>
      <c r="B47" s="205"/>
      <c r="C47" s="185"/>
      <c r="D47" s="185"/>
      <c r="E47" s="201"/>
      <c r="F47" s="201"/>
      <c r="G47" s="201"/>
      <c r="H47" s="201"/>
      <c r="I47" s="201"/>
      <c r="J47" s="185"/>
      <c r="K47" s="185"/>
    </row>
    <row r="48" spans="1:11" s="183" customFormat="1" ht="20" customHeight="1">
      <c r="A48" s="185"/>
      <c r="B48" s="205"/>
      <c r="C48" s="185"/>
      <c r="D48" s="185"/>
      <c r="E48" s="201"/>
      <c r="F48" s="201"/>
      <c r="G48" s="201"/>
      <c r="H48" s="201"/>
      <c r="I48" s="201"/>
      <c r="J48" s="185"/>
      <c r="K48" s="185"/>
    </row>
    <row r="49" spans="1:11" s="183" customFormat="1" ht="20" customHeight="1">
      <c r="A49" s="185"/>
      <c r="B49" s="205"/>
      <c r="C49" s="185"/>
      <c r="D49" s="185"/>
      <c r="E49" s="201"/>
      <c r="F49" s="201"/>
      <c r="G49" s="201"/>
      <c r="H49" s="201"/>
      <c r="I49" s="201"/>
      <c r="J49" s="185"/>
      <c r="K49" s="185"/>
    </row>
    <row r="50" spans="1:11" s="183" customFormat="1" ht="20" customHeight="1">
      <c r="A50" s="185"/>
      <c r="B50" s="205"/>
      <c r="C50" s="185"/>
      <c r="D50" s="185"/>
      <c r="E50" s="201"/>
      <c r="F50" s="201"/>
      <c r="G50" s="201"/>
      <c r="H50" s="201"/>
      <c r="I50" s="201"/>
      <c r="J50" s="185"/>
      <c r="K50" s="185"/>
    </row>
    <row r="51" spans="1:11" s="183" customFormat="1" ht="20" customHeight="1">
      <c r="A51" s="185"/>
      <c r="B51" s="205"/>
      <c r="C51" s="185"/>
      <c r="D51" s="185"/>
      <c r="E51" s="201"/>
      <c r="F51" s="201"/>
      <c r="G51" s="201"/>
      <c r="H51" s="201"/>
      <c r="I51" s="201"/>
      <c r="J51" s="185"/>
      <c r="K51" s="185"/>
    </row>
    <row r="52" spans="1:11" s="183" customFormat="1" ht="20" customHeight="1">
      <c r="A52" s="185"/>
      <c r="B52" s="205"/>
      <c r="C52" s="185"/>
      <c r="D52" s="185"/>
      <c r="E52" s="201"/>
      <c r="F52" s="201"/>
      <c r="G52" s="201"/>
      <c r="H52" s="201"/>
      <c r="I52" s="201"/>
      <c r="J52" s="185"/>
      <c r="K52" s="185"/>
    </row>
    <row r="53" spans="1:11" s="183" customFormat="1" ht="20" customHeight="1">
      <c r="A53" s="185"/>
      <c r="B53" s="205"/>
      <c r="C53" s="185"/>
      <c r="D53" s="185"/>
      <c r="E53" s="201"/>
      <c r="F53" s="201"/>
      <c r="G53" s="201"/>
      <c r="H53" s="201"/>
      <c r="I53" s="201"/>
      <c r="J53" s="185"/>
      <c r="K53" s="185"/>
    </row>
    <row r="54" spans="1:11" s="183" customFormat="1" ht="20" customHeight="1">
      <c r="A54" s="185"/>
      <c r="B54" s="205"/>
      <c r="C54" s="185"/>
      <c r="D54" s="185"/>
      <c r="E54" s="201"/>
      <c r="F54" s="201"/>
      <c r="G54" s="201"/>
      <c r="H54" s="201"/>
      <c r="I54" s="201"/>
      <c r="J54" s="185"/>
      <c r="K54" s="185"/>
    </row>
    <row r="55" spans="1:11" s="183" customFormat="1" ht="20" customHeight="1">
      <c r="A55" s="185"/>
      <c r="B55" s="205"/>
      <c r="C55" s="185"/>
      <c r="D55" s="185"/>
      <c r="E55" s="201"/>
      <c r="F55" s="201"/>
      <c r="G55" s="201"/>
      <c r="H55" s="201"/>
      <c r="I55" s="201"/>
      <c r="J55" s="185"/>
      <c r="K55" s="185"/>
    </row>
    <row r="56" spans="1:11" s="183" customFormat="1" ht="20" customHeight="1">
      <c r="A56" s="185"/>
      <c r="B56" s="205"/>
      <c r="C56" s="185"/>
      <c r="D56" s="185"/>
      <c r="E56" s="201"/>
      <c r="F56" s="201"/>
      <c r="G56" s="201"/>
      <c r="H56" s="201"/>
      <c r="I56" s="201"/>
      <c r="J56" s="185"/>
      <c r="K56" s="185"/>
    </row>
    <row r="57" spans="1:11" s="183" customFormat="1" ht="20" customHeight="1">
      <c r="A57" s="185"/>
      <c r="B57" s="205"/>
      <c r="C57" s="185"/>
      <c r="D57" s="185"/>
      <c r="E57" s="201"/>
      <c r="F57" s="201"/>
      <c r="G57" s="201"/>
      <c r="H57" s="201"/>
      <c r="I57" s="201"/>
      <c r="J57" s="185"/>
      <c r="K57" s="185"/>
    </row>
    <row r="58" spans="1:11" s="183" customFormat="1" ht="20" customHeight="1">
      <c r="A58" s="185"/>
      <c r="B58" s="205"/>
      <c r="C58" s="185"/>
      <c r="D58" s="185"/>
      <c r="E58" s="201"/>
      <c r="F58" s="201"/>
      <c r="G58" s="201"/>
      <c r="H58" s="201"/>
      <c r="I58" s="201"/>
      <c r="J58" s="185"/>
      <c r="K58" s="185"/>
    </row>
    <row r="59" spans="1:11" s="183" customFormat="1" ht="20" customHeight="1">
      <c r="A59" s="185"/>
      <c r="B59" s="205"/>
      <c r="C59" s="185"/>
      <c r="D59" s="185"/>
      <c r="E59" s="201"/>
      <c r="F59" s="201"/>
      <c r="G59" s="201"/>
      <c r="H59" s="201"/>
      <c r="I59" s="201"/>
      <c r="J59" s="185"/>
      <c r="K59" s="185"/>
    </row>
    <row r="60" spans="1:11" s="183" customFormat="1" ht="20" customHeight="1">
      <c r="A60" s="185"/>
      <c r="B60" s="205"/>
      <c r="C60" s="185"/>
      <c r="D60" s="185"/>
      <c r="E60" s="201"/>
      <c r="F60" s="201"/>
      <c r="G60" s="201"/>
      <c r="H60" s="201"/>
      <c r="I60" s="201"/>
      <c r="J60" s="185"/>
      <c r="K60" s="185"/>
    </row>
    <row r="61" spans="1:11" s="183" customFormat="1" ht="20" customHeight="1">
      <c r="A61" s="185"/>
      <c r="B61" s="205"/>
      <c r="C61" s="185"/>
      <c r="D61" s="185"/>
      <c r="E61" s="201"/>
      <c r="F61" s="201"/>
      <c r="G61" s="201"/>
      <c r="H61" s="201"/>
      <c r="I61" s="201"/>
      <c r="J61" s="185"/>
      <c r="K61" s="185"/>
    </row>
    <row r="62" spans="1:11" s="183" customFormat="1" ht="20" customHeight="1">
      <c r="A62" s="185"/>
      <c r="B62" s="205"/>
      <c r="C62" s="185"/>
      <c r="D62" s="185"/>
      <c r="E62" s="201"/>
      <c r="F62" s="201"/>
      <c r="G62" s="201"/>
      <c r="H62" s="201"/>
      <c r="I62" s="201"/>
      <c r="J62" s="185"/>
      <c r="K62" s="185"/>
    </row>
    <row r="63" spans="1:11" s="183" customFormat="1" ht="20" customHeight="1">
      <c r="A63" s="185"/>
      <c r="B63" s="205"/>
      <c r="C63" s="185"/>
      <c r="D63" s="185"/>
      <c r="E63" s="201"/>
      <c r="F63" s="201"/>
      <c r="G63" s="201"/>
      <c r="H63" s="201"/>
      <c r="I63" s="201"/>
      <c r="J63" s="185"/>
      <c r="K63" s="185"/>
    </row>
    <row r="64" spans="1:11" s="183" customFormat="1" ht="20" customHeight="1">
      <c r="A64" s="185"/>
      <c r="B64" s="205"/>
      <c r="C64" s="185"/>
      <c r="D64" s="185"/>
      <c r="E64" s="201"/>
      <c r="F64" s="201"/>
      <c r="G64" s="201"/>
      <c r="H64" s="201"/>
      <c r="I64" s="201"/>
      <c r="J64" s="185"/>
      <c r="K64" s="185"/>
    </row>
    <row r="65" spans="1:11" s="183" customFormat="1" ht="20" customHeight="1">
      <c r="A65" s="185"/>
      <c r="B65" s="205"/>
      <c r="C65" s="185"/>
      <c r="D65" s="185"/>
      <c r="E65" s="201"/>
      <c r="F65" s="201"/>
      <c r="G65" s="201"/>
      <c r="H65" s="201"/>
      <c r="I65" s="201"/>
      <c r="J65" s="185"/>
      <c r="K65" s="185"/>
    </row>
    <row r="66" spans="1:11" s="183" customFormat="1" ht="20" customHeight="1">
      <c r="A66" s="185"/>
      <c r="B66" s="205"/>
      <c r="C66" s="185"/>
      <c r="D66" s="185"/>
      <c r="E66" s="201"/>
      <c r="F66" s="201"/>
      <c r="G66" s="201"/>
      <c r="H66" s="201"/>
      <c r="I66" s="201"/>
      <c r="J66" s="185"/>
      <c r="K66" s="185"/>
    </row>
    <row r="67" spans="1:11" s="183" customFormat="1" ht="20" customHeight="1">
      <c r="A67" s="185"/>
      <c r="B67" s="205"/>
      <c r="C67" s="185"/>
      <c r="D67" s="185"/>
      <c r="E67" s="201"/>
      <c r="F67" s="201"/>
      <c r="G67" s="201"/>
      <c r="H67" s="201"/>
      <c r="I67" s="201"/>
      <c r="J67" s="185"/>
      <c r="K67" s="185"/>
    </row>
    <row r="68" spans="1:11" s="183" customFormat="1" ht="20" customHeight="1">
      <c r="A68" s="185"/>
      <c r="B68" s="205"/>
      <c r="C68" s="185"/>
      <c r="D68" s="185"/>
      <c r="E68" s="201"/>
      <c r="F68" s="201"/>
      <c r="G68" s="201"/>
      <c r="H68" s="201"/>
      <c r="I68" s="201"/>
      <c r="J68" s="185"/>
      <c r="K68" s="185"/>
    </row>
    <row r="69" spans="1:11" s="183" customFormat="1" ht="20" customHeight="1">
      <c r="A69" s="185"/>
      <c r="B69" s="205"/>
      <c r="C69" s="185"/>
      <c r="D69" s="185"/>
      <c r="E69" s="201"/>
      <c r="F69" s="201"/>
      <c r="G69" s="201"/>
      <c r="H69" s="201"/>
      <c r="I69" s="201"/>
      <c r="J69" s="185"/>
      <c r="K69" s="185"/>
    </row>
    <row r="70" spans="1:11" s="183" customFormat="1" ht="20" customHeight="1">
      <c r="A70" s="185"/>
      <c r="B70" s="205"/>
      <c r="C70" s="185"/>
      <c r="D70" s="185"/>
      <c r="E70" s="201"/>
      <c r="F70" s="201"/>
      <c r="G70" s="201"/>
      <c r="H70" s="201"/>
      <c r="I70" s="201"/>
      <c r="J70" s="185"/>
      <c r="K70" s="185"/>
    </row>
    <row r="71" spans="1:11" s="183" customFormat="1" ht="20" customHeight="1">
      <c r="A71" s="185"/>
      <c r="B71" s="205"/>
      <c r="C71" s="185"/>
      <c r="D71" s="185"/>
      <c r="E71" s="201"/>
      <c r="F71" s="201"/>
      <c r="G71" s="201"/>
      <c r="H71" s="201"/>
      <c r="I71" s="201"/>
      <c r="J71" s="185"/>
      <c r="K71" s="185"/>
    </row>
    <row r="72" spans="1:11" s="183" customFormat="1" ht="20" customHeight="1">
      <c r="A72" s="185"/>
      <c r="B72" s="205"/>
      <c r="C72" s="185"/>
      <c r="D72" s="185"/>
      <c r="E72" s="201"/>
      <c r="F72" s="201"/>
      <c r="G72" s="201"/>
      <c r="H72" s="201"/>
      <c r="I72" s="201"/>
      <c r="J72" s="185"/>
      <c r="K72" s="185"/>
    </row>
    <row r="73" spans="1:11" s="183" customFormat="1" ht="20" customHeight="1">
      <c r="A73" s="185"/>
      <c r="B73" s="205"/>
      <c r="C73" s="185"/>
      <c r="D73" s="185"/>
      <c r="E73" s="201"/>
      <c r="F73" s="201"/>
      <c r="G73" s="201"/>
      <c r="H73" s="201"/>
      <c r="I73" s="201"/>
      <c r="J73" s="185"/>
      <c r="K73" s="185"/>
    </row>
    <row r="74" spans="1:11" s="183" customFormat="1" ht="20" customHeight="1">
      <c r="A74" s="185"/>
      <c r="B74" s="205"/>
      <c r="C74" s="185"/>
      <c r="D74" s="185"/>
      <c r="E74" s="201"/>
      <c r="F74" s="201"/>
      <c r="G74" s="201"/>
      <c r="H74" s="201"/>
      <c r="I74" s="201"/>
      <c r="J74" s="185"/>
      <c r="K74" s="185"/>
    </row>
    <row r="75" spans="1:11" ht="20" customHeight="1">
      <c r="K75" s="10"/>
    </row>
    <row r="76" spans="1:11" ht="20" customHeight="1">
      <c r="K76" s="10"/>
    </row>
    <row r="77" spans="1:11" ht="20" customHeight="1">
      <c r="K77" s="10"/>
    </row>
    <row r="78" spans="1:11" ht="20" customHeight="1">
      <c r="K78" s="10"/>
    </row>
    <row r="79" spans="1:11" ht="20" customHeight="1">
      <c r="K79" s="10"/>
    </row>
    <row r="80" spans="1:11" ht="20" customHeight="1">
      <c r="K80" s="10"/>
    </row>
    <row r="81" spans="11:11" s="6" customFormat="1" ht="20" customHeight="1">
      <c r="K81" s="10"/>
    </row>
    <row r="82" spans="11:11" s="6" customFormat="1" ht="20" customHeight="1">
      <c r="K82" s="10"/>
    </row>
    <row r="83" spans="11:11" s="6" customFormat="1" ht="20" customHeight="1">
      <c r="K83" s="10"/>
    </row>
  </sheetData>
  <mergeCells count="1">
    <mergeCell ref="A1:J1"/>
  </mergeCells>
  <phoneticPr fontId="12" type="noConversion"/>
  <conditionalFormatting sqref="D13:D14">
    <cfRule type="duplicateValues" dxfId="11" priority="6"/>
  </conditionalFormatting>
  <conditionalFormatting sqref="D27:D28">
    <cfRule type="duplicateValues" dxfId="10" priority="5"/>
  </conditionalFormatting>
  <conditionalFormatting sqref="D17:D18">
    <cfRule type="duplicateValues" dxfId="9" priority="4"/>
  </conditionalFormatting>
  <conditionalFormatting sqref="D23:D24">
    <cfRule type="duplicateValues" dxfId="8" priority="3"/>
  </conditionalFormatting>
  <conditionalFormatting sqref="D31:D32">
    <cfRule type="duplicateValues" dxfId="7" priority="2"/>
  </conditionalFormatting>
  <conditionalFormatting sqref="D9:D10">
    <cfRule type="duplicateValues" dxfId="6" priority="1"/>
  </conditionalFormatting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8"/>
  <sheetViews>
    <sheetView showGridLines="0" view="pageBreakPreview" topLeftCell="A152" zoomScaleNormal="100" zoomScaleSheetLayoutView="100" workbookViewId="0">
      <selection activeCell="G170" sqref="G170"/>
    </sheetView>
  </sheetViews>
  <sheetFormatPr defaultColWidth="9" defaultRowHeight="11.5" customHeight="1"/>
  <cols>
    <col min="1" max="1" width="5.453125" style="8" customWidth="1"/>
    <col min="2" max="3" width="12.6328125" style="9" customWidth="1"/>
    <col min="4" max="7" width="12.6328125" style="7" customWidth="1"/>
    <col min="8" max="8" width="12.6328125" style="116" customWidth="1"/>
    <col min="9" max="9" width="12.6328125" style="8" customWidth="1"/>
    <col min="10" max="16384" width="9" style="4"/>
  </cols>
  <sheetData>
    <row r="1" spans="1:9" ht="20" customHeight="1">
      <c r="A1" s="785" t="s">
        <v>637</v>
      </c>
      <c r="B1" s="785"/>
      <c r="C1" s="785"/>
      <c r="D1" s="785"/>
      <c r="E1" s="785"/>
      <c r="F1" s="785"/>
      <c r="G1" s="785"/>
      <c r="H1" s="785"/>
    </row>
    <row r="2" spans="1:9" s="13" customFormat="1" ht="16" customHeight="1">
      <c r="A2" s="12" t="s">
        <v>840</v>
      </c>
      <c r="B2" s="76"/>
      <c r="C2" s="76"/>
      <c r="F2" s="14" t="s">
        <v>817</v>
      </c>
      <c r="H2" s="111"/>
      <c r="I2" s="109"/>
    </row>
    <row r="3" spans="1:9" s="13" customFormat="1" ht="16" customHeight="1">
      <c r="B3" s="76"/>
      <c r="C3" s="76"/>
      <c r="F3" s="14"/>
      <c r="H3" s="111"/>
      <c r="I3" s="109"/>
    </row>
    <row r="4" spans="1:9" s="26" customFormat="1" ht="16" customHeight="1">
      <c r="A4" s="12" t="s">
        <v>2341</v>
      </c>
      <c r="B4" s="76"/>
      <c r="C4" s="25" t="s">
        <v>262</v>
      </c>
      <c r="D4" s="28" t="s">
        <v>3877</v>
      </c>
      <c r="E4" s="28" t="s">
        <v>2368</v>
      </c>
      <c r="F4" s="28" t="s">
        <v>2368</v>
      </c>
      <c r="G4" s="28"/>
      <c r="H4" s="112"/>
      <c r="I4" s="43"/>
    </row>
    <row r="5" spans="1:9" s="29" customFormat="1" ht="12" customHeight="1">
      <c r="A5" s="159" t="s">
        <v>1</v>
      </c>
      <c r="B5" s="160"/>
      <c r="C5" s="160"/>
      <c r="D5" s="28"/>
      <c r="E5" s="28"/>
      <c r="F5" s="28"/>
      <c r="G5" s="28"/>
      <c r="H5" s="112"/>
      <c r="I5" s="24"/>
    </row>
    <row r="6" spans="1:9" s="26" customFormat="1" ht="12" customHeight="1" thickBot="1">
      <c r="A6" s="549" t="s">
        <v>3</v>
      </c>
      <c r="B6" s="447" t="s">
        <v>906</v>
      </c>
      <c r="C6" s="464" t="s">
        <v>4364</v>
      </c>
      <c r="D6" s="448"/>
      <c r="E6" s="32"/>
      <c r="F6" s="32"/>
      <c r="G6" s="32"/>
      <c r="H6" s="113"/>
      <c r="I6" s="43"/>
    </row>
    <row r="7" spans="1:9" s="26" customFormat="1" ht="12" customHeight="1" thickBot="1">
      <c r="A7" s="159" t="s">
        <v>1</v>
      </c>
      <c r="B7" s="149"/>
      <c r="C7" s="149"/>
      <c r="D7" s="41" t="s">
        <v>373</v>
      </c>
      <c r="E7" s="450" t="str">
        <f>C6</f>
        <v>吳若泠</v>
      </c>
      <c r="F7" s="32"/>
      <c r="G7" s="32"/>
      <c r="H7" s="113"/>
      <c r="I7" s="43"/>
    </row>
    <row r="8" spans="1:9" s="26" customFormat="1" ht="12" customHeight="1">
      <c r="A8" s="163" t="s">
        <v>4</v>
      </c>
      <c r="B8" s="148"/>
      <c r="C8" s="148" t="s">
        <v>953</v>
      </c>
      <c r="D8" s="36"/>
      <c r="E8" s="39"/>
      <c r="F8" s="32"/>
      <c r="G8" s="37"/>
      <c r="H8" s="113"/>
      <c r="I8" s="43"/>
    </row>
    <row r="9" spans="1:9" s="26" customFormat="1" ht="12" customHeight="1" thickBot="1">
      <c r="A9" s="159" t="s">
        <v>1</v>
      </c>
      <c r="B9" s="149"/>
      <c r="C9" s="149"/>
      <c r="D9" s="38"/>
      <c r="E9" s="39" t="s">
        <v>437</v>
      </c>
      <c r="F9" s="463" t="str">
        <f>E11</f>
        <v>蔡昀靜</v>
      </c>
      <c r="G9" s="32"/>
      <c r="H9" s="113"/>
      <c r="I9" s="43"/>
    </row>
    <row r="10" spans="1:9" s="26" customFormat="1" ht="12" customHeight="1" thickBot="1">
      <c r="A10" s="549" t="s">
        <v>5</v>
      </c>
      <c r="B10" s="447" t="s">
        <v>898</v>
      </c>
      <c r="C10" s="447" t="s">
        <v>2057</v>
      </c>
      <c r="D10" s="448"/>
      <c r="E10" s="502">
        <v>0.33333333333333331</v>
      </c>
      <c r="F10" s="39" t="s">
        <v>4714</v>
      </c>
      <c r="G10" s="32"/>
      <c r="H10" s="113"/>
      <c r="I10" s="43"/>
    </row>
    <row r="11" spans="1:9" s="26" customFormat="1" ht="12" customHeight="1" thickBot="1">
      <c r="A11" s="159" t="s">
        <v>1</v>
      </c>
      <c r="B11" s="149"/>
      <c r="C11" s="149"/>
      <c r="D11" s="41" t="s">
        <v>374</v>
      </c>
      <c r="E11" s="503" t="str">
        <f>C10</f>
        <v>蔡昀靜</v>
      </c>
      <c r="F11" s="39"/>
      <c r="G11" s="32"/>
      <c r="H11" s="113"/>
      <c r="I11" s="43"/>
    </row>
    <row r="12" spans="1:9" s="26" customFormat="1" ht="12" customHeight="1">
      <c r="A12" s="163" t="s">
        <v>6</v>
      </c>
      <c r="B12" s="148" t="s">
        <v>1434</v>
      </c>
      <c r="C12" s="148" t="s">
        <v>2058</v>
      </c>
      <c r="D12" s="42">
        <v>0.375</v>
      </c>
      <c r="E12" s="32" t="s">
        <v>4363</v>
      </c>
      <c r="F12" s="39"/>
      <c r="G12" s="37"/>
      <c r="H12" s="113"/>
      <c r="I12" s="43"/>
    </row>
    <row r="13" spans="1:9" s="26" customFormat="1" ht="12" customHeight="1" thickBot="1">
      <c r="A13" s="159" t="s">
        <v>1</v>
      </c>
      <c r="B13" s="149"/>
      <c r="C13" s="149"/>
      <c r="D13" s="38"/>
      <c r="E13" s="32"/>
      <c r="F13" s="39" t="s">
        <v>469</v>
      </c>
      <c r="G13" s="463" t="str">
        <f>F17</f>
        <v>吳珮辰</v>
      </c>
      <c r="H13" s="113" t="s">
        <v>838</v>
      </c>
      <c r="I13" s="43"/>
    </row>
    <row r="14" spans="1:9" s="26" customFormat="1" ht="12" customHeight="1">
      <c r="A14" s="161" t="s">
        <v>7</v>
      </c>
      <c r="B14" s="148" t="s">
        <v>882</v>
      </c>
      <c r="C14" s="148" t="s">
        <v>2059</v>
      </c>
      <c r="D14" s="31"/>
      <c r="E14" s="32"/>
      <c r="F14" s="502">
        <v>0.625</v>
      </c>
      <c r="G14" s="466" t="s">
        <v>4900</v>
      </c>
      <c r="H14" s="113"/>
      <c r="I14" s="43"/>
    </row>
    <row r="15" spans="1:9" s="26" customFormat="1" ht="12" customHeight="1" thickBot="1">
      <c r="A15" s="162" t="s">
        <v>1</v>
      </c>
      <c r="B15" s="149"/>
      <c r="C15" s="149"/>
      <c r="D15" s="34" t="s">
        <v>375</v>
      </c>
      <c r="E15" s="463" t="str">
        <f>C16</f>
        <v>吳珮辰</v>
      </c>
      <c r="F15" s="505"/>
      <c r="G15" s="32"/>
      <c r="H15" s="113"/>
      <c r="I15" s="43"/>
    </row>
    <row r="16" spans="1:9" s="26" customFormat="1" ht="12" customHeight="1" thickBot="1">
      <c r="A16" s="549" t="s">
        <v>8</v>
      </c>
      <c r="B16" s="447" t="s">
        <v>857</v>
      </c>
      <c r="C16" s="447" t="s">
        <v>2060</v>
      </c>
      <c r="D16" s="457">
        <v>0.375</v>
      </c>
      <c r="E16" s="510" t="s">
        <v>4414</v>
      </c>
      <c r="F16" s="505"/>
      <c r="G16" s="32"/>
      <c r="H16" s="113"/>
      <c r="I16" s="43"/>
    </row>
    <row r="17" spans="1:9" s="26" customFormat="1" ht="12" customHeight="1" thickBot="1">
      <c r="A17" s="159" t="s">
        <v>1</v>
      </c>
      <c r="B17" s="149"/>
      <c r="C17" s="149"/>
      <c r="D17" s="38"/>
      <c r="E17" s="505" t="s">
        <v>438</v>
      </c>
      <c r="F17" s="503" t="str">
        <f>E15</f>
        <v>吳珮辰</v>
      </c>
      <c r="G17" s="32"/>
      <c r="H17" s="113"/>
      <c r="I17" s="43"/>
    </row>
    <row r="18" spans="1:9" s="26" customFormat="1" ht="12" customHeight="1">
      <c r="A18" s="161" t="s">
        <v>9</v>
      </c>
      <c r="B18" s="148" t="s">
        <v>874</v>
      </c>
      <c r="C18" s="148" t="s">
        <v>2061</v>
      </c>
      <c r="D18" s="31"/>
      <c r="E18" s="40">
        <v>0.33333333333333331</v>
      </c>
      <c r="F18" s="32" t="s">
        <v>4725</v>
      </c>
      <c r="G18" s="37"/>
      <c r="H18" s="113"/>
      <c r="I18" s="43"/>
    </row>
    <row r="19" spans="1:9" s="26" customFormat="1" ht="12" customHeight="1" thickBot="1">
      <c r="A19" s="162" t="s">
        <v>1</v>
      </c>
      <c r="B19" s="149"/>
      <c r="C19" s="149"/>
      <c r="D19" s="34" t="s">
        <v>376</v>
      </c>
      <c r="E19" s="451" t="str">
        <f>C20</f>
        <v>江品萱</v>
      </c>
      <c r="F19" s="32"/>
      <c r="G19" s="32"/>
      <c r="H19" s="113"/>
      <c r="I19" s="43"/>
    </row>
    <row r="20" spans="1:9" s="26" customFormat="1" ht="12" customHeight="1" thickBot="1">
      <c r="A20" s="549" t="s">
        <v>10</v>
      </c>
      <c r="B20" s="447" t="s">
        <v>970</v>
      </c>
      <c r="C20" s="447" t="s">
        <v>2062</v>
      </c>
      <c r="D20" s="455">
        <v>0.3923611111111111</v>
      </c>
      <c r="E20" s="459" t="s">
        <v>4370</v>
      </c>
      <c r="F20" s="37"/>
      <c r="G20" s="32"/>
      <c r="H20" s="113"/>
      <c r="I20" s="43"/>
    </row>
    <row r="21" spans="1:9" s="26" customFormat="1" ht="12" customHeight="1">
      <c r="A21" s="159" t="s">
        <v>1</v>
      </c>
      <c r="B21" s="149"/>
      <c r="C21" s="149"/>
      <c r="D21" s="38"/>
      <c r="E21" s="32"/>
      <c r="F21" s="32"/>
      <c r="G21" s="32" t="s">
        <v>823</v>
      </c>
      <c r="H21" s="113"/>
      <c r="I21" s="43"/>
    </row>
    <row r="22" spans="1:9" s="26" customFormat="1" ht="12" customHeight="1" thickBot="1">
      <c r="A22" s="549" t="s">
        <v>11</v>
      </c>
      <c r="B22" s="447" t="s">
        <v>868</v>
      </c>
      <c r="C22" s="447" t="s">
        <v>2063</v>
      </c>
      <c r="D22" s="448"/>
      <c r="E22" s="32"/>
      <c r="F22" s="32"/>
      <c r="G22" s="108" t="s">
        <v>822</v>
      </c>
      <c r="H22" s="113"/>
      <c r="I22" s="43"/>
    </row>
    <row r="23" spans="1:9" s="26" customFormat="1" ht="12" customHeight="1" thickBot="1">
      <c r="A23" s="159" t="s">
        <v>1</v>
      </c>
      <c r="B23" s="149"/>
      <c r="C23" s="149"/>
      <c r="D23" s="41" t="s">
        <v>377</v>
      </c>
      <c r="E23" s="450" t="str">
        <f>C22</f>
        <v>陳俞安</v>
      </c>
      <c r="F23" s="32"/>
      <c r="G23" s="32"/>
      <c r="H23" s="113"/>
      <c r="I23" s="43"/>
    </row>
    <row r="24" spans="1:9" s="26" customFormat="1" ht="12" customHeight="1">
      <c r="A24" s="163" t="s">
        <v>12</v>
      </c>
      <c r="B24" s="148"/>
      <c r="C24" s="148" t="s">
        <v>974</v>
      </c>
      <c r="D24" s="42" t="s">
        <v>820</v>
      </c>
      <c r="E24" s="511"/>
      <c r="F24" s="32"/>
      <c r="G24" s="37"/>
      <c r="H24" s="113"/>
      <c r="I24" s="43"/>
    </row>
    <row r="25" spans="1:9" s="26" customFormat="1" ht="12" customHeight="1" thickBot="1">
      <c r="A25" s="159" t="s">
        <v>1</v>
      </c>
      <c r="B25" s="149"/>
      <c r="C25" s="149"/>
      <c r="D25" s="38"/>
      <c r="E25" s="505" t="s">
        <v>439</v>
      </c>
      <c r="F25" s="450" t="str">
        <f>E23</f>
        <v>陳俞安</v>
      </c>
      <c r="G25" s="32"/>
      <c r="H25" s="113"/>
      <c r="I25" s="43"/>
    </row>
    <row r="26" spans="1:9" s="26" customFormat="1" ht="12" customHeight="1" thickBot="1">
      <c r="A26" s="549" t="s">
        <v>13</v>
      </c>
      <c r="B26" s="447" t="s">
        <v>2064</v>
      </c>
      <c r="C26" s="447" t="s">
        <v>2065</v>
      </c>
      <c r="D26" s="448"/>
      <c r="E26" s="40">
        <v>0.33333333333333331</v>
      </c>
      <c r="F26" s="504" t="s">
        <v>4715</v>
      </c>
      <c r="G26" s="32"/>
      <c r="H26" s="113"/>
      <c r="I26" s="43"/>
    </row>
    <row r="27" spans="1:9" s="26" customFormat="1" ht="12" customHeight="1" thickBot="1">
      <c r="A27" s="159" t="s">
        <v>1</v>
      </c>
      <c r="B27" s="149"/>
      <c r="C27" s="149"/>
      <c r="D27" s="449" t="s">
        <v>378</v>
      </c>
      <c r="E27" s="452" t="str">
        <f>C26</f>
        <v>陳宥瑾</v>
      </c>
      <c r="F27" s="505"/>
      <c r="G27" s="32"/>
      <c r="H27" s="113"/>
      <c r="I27" s="43"/>
    </row>
    <row r="28" spans="1:9" s="26" customFormat="1" ht="12" customHeight="1">
      <c r="A28" s="163" t="s">
        <v>14</v>
      </c>
      <c r="B28" s="148" t="s">
        <v>1361</v>
      </c>
      <c r="C28" s="148" t="s">
        <v>2066</v>
      </c>
      <c r="D28" s="42">
        <v>0.3923611111111111</v>
      </c>
      <c r="E28" s="32" t="s">
        <v>4374</v>
      </c>
      <c r="F28" s="505"/>
      <c r="G28" s="32"/>
      <c r="H28" s="113"/>
      <c r="I28" s="43"/>
    </row>
    <row r="29" spans="1:9" s="26" customFormat="1" ht="12" customHeight="1" thickBot="1">
      <c r="A29" s="159" t="s">
        <v>1</v>
      </c>
      <c r="B29" s="149"/>
      <c r="C29" s="149"/>
      <c r="D29" s="38"/>
      <c r="E29" s="32"/>
      <c r="F29" s="505" t="s">
        <v>470</v>
      </c>
      <c r="G29" s="450" t="str">
        <f>F25</f>
        <v>陳俞安</v>
      </c>
      <c r="H29" s="113" t="s">
        <v>837</v>
      </c>
      <c r="I29" s="43"/>
    </row>
    <row r="30" spans="1:9" s="26" customFormat="1" ht="12" customHeight="1" thickBot="1">
      <c r="A30" s="549" t="s">
        <v>15</v>
      </c>
      <c r="B30" s="447" t="s">
        <v>902</v>
      </c>
      <c r="C30" s="447" t="s">
        <v>2067</v>
      </c>
      <c r="D30" s="448"/>
      <c r="E30" s="32"/>
      <c r="F30" s="40">
        <v>0.625</v>
      </c>
      <c r="G30" s="32" t="s">
        <v>4908</v>
      </c>
      <c r="H30" s="113"/>
      <c r="I30" s="43"/>
    </row>
    <row r="31" spans="1:9" s="26" customFormat="1" ht="12" customHeight="1" thickBot="1">
      <c r="A31" s="159" t="s">
        <v>1</v>
      </c>
      <c r="B31" s="149"/>
      <c r="C31" s="149"/>
      <c r="D31" s="449" t="s">
        <v>379</v>
      </c>
      <c r="E31" s="450" t="str">
        <f>C30</f>
        <v>鄞可涵</v>
      </c>
      <c r="F31" s="39"/>
      <c r="G31" s="32"/>
      <c r="H31" s="113"/>
      <c r="I31" s="43"/>
    </row>
    <row r="32" spans="1:9" s="26" customFormat="1" ht="12" customHeight="1">
      <c r="A32" s="163" t="s">
        <v>16</v>
      </c>
      <c r="B32" s="148" t="s">
        <v>849</v>
      </c>
      <c r="C32" s="148" t="s">
        <v>2283</v>
      </c>
      <c r="D32" s="42">
        <v>0.3923611111111111</v>
      </c>
      <c r="E32" s="504" t="s">
        <v>4365</v>
      </c>
      <c r="F32" s="39"/>
      <c r="G32" s="32"/>
      <c r="H32" s="113"/>
      <c r="I32" s="43"/>
    </row>
    <row r="33" spans="1:9" s="26" customFormat="1" ht="12" customHeight="1" thickBot="1">
      <c r="A33" s="159" t="s">
        <v>1</v>
      </c>
      <c r="B33" s="149"/>
      <c r="C33" s="149"/>
      <c r="D33" s="38"/>
      <c r="E33" s="505" t="s">
        <v>440</v>
      </c>
      <c r="F33" s="452" t="str">
        <f>E31</f>
        <v>鄞可涵</v>
      </c>
      <c r="G33" s="32"/>
      <c r="H33" s="113"/>
      <c r="I33" s="43"/>
    </row>
    <row r="34" spans="1:9" s="26" customFormat="1" ht="12" customHeight="1">
      <c r="A34" s="161" t="s">
        <v>17</v>
      </c>
      <c r="B34" s="148" t="s">
        <v>1053</v>
      </c>
      <c r="C34" s="148" t="s">
        <v>2068</v>
      </c>
      <c r="D34" s="31"/>
      <c r="E34" s="40">
        <v>0.33333333333333331</v>
      </c>
      <c r="F34" s="460" t="s">
        <v>4716</v>
      </c>
      <c r="G34" s="37"/>
      <c r="H34" s="113"/>
      <c r="I34" s="43"/>
    </row>
    <row r="35" spans="1:9" s="26" customFormat="1" ht="12" customHeight="1" thickBot="1">
      <c r="A35" s="162" t="s">
        <v>1</v>
      </c>
      <c r="B35" s="149"/>
      <c r="C35" s="149"/>
      <c r="D35" s="34" t="s">
        <v>380</v>
      </c>
      <c r="E35" s="451" t="str">
        <f>C36</f>
        <v>李佳穎</v>
      </c>
      <c r="F35" s="32"/>
      <c r="G35" s="32"/>
      <c r="H35" s="113"/>
      <c r="I35" s="43"/>
    </row>
    <row r="36" spans="1:9" s="26" customFormat="1" ht="12" customHeight="1" thickBot="1">
      <c r="A36" s="549" t="s">
        <v>18</v>
      </c>
      <c r="B36" s="447" t="s">
        <v>854</v>
      </c>
      <c r="C36" s="447" t="s">
        <v>2069</v>
      </c>
      <c r="D36" s="455">
        <v>0.3923611111111111</v>
      </c>
      <c r="E36" s="32" t="s">
        <v>4371</v>
      </c>
      <c r="F36" s="37"/>
      <c r="G36" s="32"/>
      <c r="H36" s="113"/>
      <c r="I36" s="43"/>
    </row>
    <row r="37" spans="1:9" s="26" customFormat="1" ht="12" customHeight="1">
      <c r="A37" s="159" t="s">
        <v>1</v>
      </c>
      <c r="B37" s="149"/>
      <c r="C37" s="149"/>
      <c r="D37" s="38"/>
      <c r="E37" s="32"/>
      <c r="F37" s="32"/>
      <c r="G37" s="32"/>
      <c r="H37" s="113" t="s">
        <v>823</v>
      </c>
      <c r="I37" s="43"/>
    </row>
    <row r="38" spans="1:9" s="26" customFormat="1" ht="12" customHeight="1" thickBot="1">
      <c r="A38" s="549" t="s">
        <v>19</v>
      </c>
      <c r="B38" s="447" t="s">
        <v>867</v>
      </c>
      <c r="C38" s="447" t="s">
        <v>2070</v>
      </c>
      <c r="D38" s="448"/>
      <c r="E38" s="32"/>
      <c r="F38" s="32"/>
      <c r="G38" s="32"/>
      <c r="H38" s="114" t="s">
        <v>822</v>
      </c>
      <c r="I38" s="43"/>
    </row>
    <row r="39" spans="1:9" s="26" customFormat="1" ht="12" customHeight="1" thickBot="1">
      <c r="A39" s="159" t="s">
        <v>1</v>
      </c>
      <c r="B39" s="149"/>
      <c r="C39" s="149"/>
      <c r="D39" s="41" t="s">
        <v>381</v>
      </c>
      <c r="E39" s="450" t="str">
        <f>C38</f>
        <v>林冠宜</v>
      </c>
      <c r="F39" s="32"/>
      <c r="G39" s="32"/>
      <c r="H39" s="113"/>
      <c r="I39" s="43"/>
    </row>
    <row r="40" spans="1:9" s="26" customFormat="1" ht="12" customHeight="1">
      <c r="A40" s="163" t="s">
        <v>20</v>
      </c>
      <c r="B40" s="148"/>
      <c r="C40" s="148" t="s">
        <v>994</v>
      </c>
      <c r="D40" s="36"/>
      <c r="E40" s="504"/>
      <c r="F40" s="32"/>
      <c r="G40" s="37"/>
      <c r="H40" s="113"/>
      <c r="I40" s="43"/>
    </row>
    <row r="41" spans="1:9" s="26" customFormat="1" ht="12" customHeight="1" thickBot="1">
      <c r="A41" s="159" t="s">
        <v>1</v>
      </c>
      <c r="B41" s="149"/>
      <c r="C41" s="149"/>
      <c r="D41" s="38"/>
      <c r="E41" s="505" t="s">
        <v>441</v>
      </c>
      <c r="F41" s="32" t="str">
        <f>E39</f>
        <v>林冠宜</v>
      </c>
      <c r="G41" s="32"/>
      <c r="H41" s="113"/>
      <c r="I41" s="43"/>
    </row>
    <row r="42" spans="1:9" s="26" customFormat="1" ht="12" customHeight="1" thickBot="1">
      <c r="A42" s="549" t="s">
        <v>21</v>
      </c>
      <c r="B42" s="447" t="s">
        <v>876</v>
      </c>
      <c r="C42" s="447" t="s">
        <v>2071</v>
      </c>
      <c r="D42" s="448"/>
      <c r="E42" s="40">
        <v>0.33333333333333331</v>
      </c>
      <c r="F42" s="511" t="s">
        <v>4717</v>
      </c>
      <c r="G42" s="32"/>
      <c r="H42" s="113"/>
      <c r="I42" s="43"/>
    </row>
    <row r="43" spans="1:9" s="26" customFormat="1" ht="12" customHeight="1" thickBot="1">
      <c r="A43" s="159" t="s">
        <v>1</v>
      </c>
      <c r="B43" s="149"/>
      <c r="C43" s="149"/>
      <c r="D43" s="41" t="s">
        <v>382</v>
      </c>
      <c r="E43" s="452" t="str">
        <f>C42</f>
        <v>溫苡安</v>
      </c>
      <c r="F43" s="505"/>
      <c r="G43" s="32"/>
      <c r="H43" s="113"/>
      <c r="I43" s="43"/>
    </row>
    <row r="44" spans="1:9" s="26" customFormat="1" ht="12" customHeight="1">
      <c r="A44" s="163" t="s">
        <v>22</v>
      </c>
      <c r="B44" s="148" t="s">
        <v>1053</v>
      </c>
      <c r="C44" s="148" t="s">
        <v>2072</v>
      </c>
      <c r="D44" s="42">
        <v>0.3923611111111111</v>
      </c>
      <c r="E44" s="32" t="s">
        <v>4372</v>
      </c>
      <c r="F44" s="505"/>
      <c r="G44" s="32"/>
      <c r="H44" s="113"/>
      <c r="I44" s="43"/>
    </row>
    <row r="45" spans="1:9" s="26" customFormat="1" ht="12" customHeight="1" thickBot="1">
      <c r="A45" s="159" t="s">
        <v>1</v>
      </c>
      <c r="B45" s="149"/>
      <c r="C45" s="149"/>
      <c r="D45" s="38"/>
      <c r="E45" s="32"/>
      <c r="F45" s="505" t="s">
        <v>471</v>
      </c>
      <c r="G45" s="32" t="str">
        <f>F41</f>
        <v>林冠宜</v>
      </c>
      <c r="H45" s="113" t="s">
        <v>836</v>
      </c>
      <c r="I45" s="43"/>
    </row>
    <row r="46" spans="1:9" s="26" customFormat="1" ht="12" customHeight="1">
      <c r="A46" s="161" t="s">
        <v>23</v>
      </c>
      <c r="B46" s="148" t="s">
        <v>887</v>
      </c>
      <c r="C46" s="148" t="s">
        <v>2073</v>
      </c>
      <c r="D46" s="31"/>
      <c r="E46" s="32"/>
      <c r="F46" s="40">
        <v>0.625</v>
      </c>
      <c r="G46" s="460" t="s">
        <v>4898</v>
      </c>
      <c r="H46" s="113"/>
      <c r="I46" s="43"/>
    </row>
    <row r="47" spans="1:9" s="26" customFormat="1" ht="12" customHeight="1" thickBot="1">
      <c r="A47" s="162" t="s">
        <v>1</v>
      </c>
      <c r="B47" s="149"/>
      <c r="C47" s="149"/>
      <c r="D47" s="34" t="s">
        <v>383</v>
      </c>
      <c r="E47" s="461" t="str">
        <f>C48</f>
        <v>賴禾彩</v>
      </c>
      <c r="F47" s="39"/>
      <c r="G47" s="32"/>
      <c r="H47" s="113"/>
      <c r="I47" s="43"/>
    </row>
    <row r="48" spans="1:9" s="26" customFormat="1" ht="12" customHeight="1" thickBot="1">
      <c r="A48" s="549" t="s">
        <v>24</v>
      </c>
      <c r="B48" s="447" t="s">
        <v>778</v>
      </c>
      <c r="C48" s="447" t="s">
        <v>2074</v>
      </c>
      <c r="D48" s="455">
        <v>0.3923611111111111</v>
      </c>
      <c r="E48" s="462" t="s">
        <v>4373</v>
      </c>
      <c r="F48" s="39"/>
      <c r="G48" s="32"/>
      <c r="H48" s="113"/>
      <c r="I48" s="43"/>
    </row>
    <row r="49" spans="1:9" s="26" customFormat="1" ht="12" customHeight="1" thickBot="1">
      <c r="A49" s="159" t="s">
        <v>1</v>
      </c>
      <c r="B49" s="149"/>
      <c r="C49" s="149"/>
      <c r="D49" s="38"/>
      <c r="E49" s="39" t="s">
        <v>442</v>
      </c>
      <c r="F49" s="451" t="str">
        <f>E51</f>
        <v>趙珣茵</v>
      </c>
      <c r="G49" s="32"/>
      <c r="H49" s="113"/>
      <c r="I49" s="43"/>
    </row>
    <row r="50" spans="1:9" s="26" customFormat="1" ht="12" customHeight="1">
      <c r="A50" s="161" t="s">
        <v>25</v>
      </c>
      <c r="B50" s="148" t="s">
        <v>771</v>
      </c>
      <c r="C50" s="148" t="s">
        <v>2075</v>
      </c>
      <c r="D50" s="31"/>
      <c r="E50" s="502">
        <v>0.33333333333333331</v>
      </c>
      <c r="F50" s="466" t="s">
        <v>4718</v>
      </c>
      <c r="G50" s="32"/>
      <c r="H50" s="113"/>
      <c r="I50" s="43"/>
    </row>
    <row r="51" spans="1:9" s="26" customFormat="1" ht="12" customHeight="1" thickBot="1">
      <c r="A51" s="162" t="s">
        <v>1</v>
      </c>
      <c r="B51" s="149"/>
      <c r="C51" s="149"/>
      <c r="D51" s="34" t="s">
        <v>384</v>
      </c>
      <c r="E51" s="506" t="str">
        <f>C52</f>
        <v>趙珣茵</v>
      </c>
      <c r="F51" s="32"/>
      <c r="G51" s="32"/>
      <c r="H51" s="113"/>
      <c r="I51" s="43"/>
    </row>
    <row r="52" spans="1:9" s="26" customFormat="1" ht="12" customHeight="1" thickBot="1">
      <c r="A52" s="549" t="s">
        <v>26</v>
      </c>
      <c r="B52" s="447" t="s">
        <v>883</v>
      </c>
      <c r="C52" s="447" t="s">
        <v>2076</v>
      </c>
      <c r="D52" s="455">
        <v>0.3923611111111111</v>
      </c>
      <c r="E52" s="459" t="s">
        <v>4376</v>
      </c>
      <c r="F52" s="32"/>
      <c r="G52" s="32"/>
      <c r="H52" s="113"/>
      <c r="I52" s="43"/>
    </row>
    <row r="53" spans="1:9" s="26" customFormat="1" ht="12" customHeight="1">
      <c r="A53" s="159" t="s">
        <v>1</v>
      </c>
      <c r="B53" s="149"/>
      <c r="C53" s="149"/>
      <c r="D53" s="38"/>
      <c r="E53" s="32"/>
      <c r="F53" s="32"/>
      <c r="G53" s="32" t="s">
        <v>823</v>
      </c>
      <c r="H53" s="113"/>
      <c r="I53" s="43"/>
    </row>
    <row r="54" spans="1:9" s="26" customFormat="1" ht="12" customHeight="1" thickBot="1">
      <c r="A54" s="549" t="s">
        <v>27</v>
      </c>
      <c r="B54" s="447" t="s">
        <v>863</v>
      </c>
      <c r="C54" s="447" t="s">
        <v>2077</v>
      </c>
      <c r="D54" s="448"/>
      <c r="E54" s="32"/>
      <c r="F54" s="32"/>
      <c r="G54" s="108" t="s">
        <v>822</v>
      </c>
      <c r="H54" s="113"/>
      <c r="I54" s="43"/>
    </row>
    <row r="55" spans="1:9" s="26" customFormat="1" ht="12" customHeight="1" thickBot="1">
      <c r="A55" s="159" t="s">
        <v>1</v>
      </c>
      <c r="B55" s="149"/>
      <c r="C55" s="149"/>
      <c r="D55" s="41" t="s">
        <v>385</v>
      </c>
      <c r="E55" s="450" t="str">
        <f>C54</f>
        <v>邱亭穎</v>
      </c>
      <c r="F55" s="32"/>
      <c r="G55" s="32"/>
      <c r="H55" s="113"/>
      <c r="I55" s="43"/>
    </row>
    <row r="56" spans="1:9" s="26" customFormat="1" ht="12" customHeight="1">
      <c r="A56" s="163" t="s">
        <v>28</v>
      </c>
      <c r="B56" s="148"/>
      <c r="C56" s="148" t="s">
        <v>1012</v>
      </c>
      <c r="D56" s="42" t="s">
        <v>820</v>
      </c>
      <c r="E56" s="39"/>
      <c r="F56" s="32"/>
      <c r="G56" s="32"/>
      <c r="H56" s="113"/>
      <c r="I56" s="43"/>
    </row>
    <row r="57" spans="1:9" s="26" customFormat="1" ht="12" customHeight="1" thickBot="1">
      <c r="A57" s="159" t="s">
        <v>1</v>
      </c>
      <c r="B57" s="149"/>
      <c r="C57" s="149"/>
      <c r="D57" s="38"/>
      <c r="E57" s="39" t="s">
        <v>443</v>
      </c>
      <c r="F57" s="461" t="str">
        <f>E59</f>
        <v>吳翊琦</v>
      </c>
      <c r="G57" s="32"/>
      <c r="H57" s="113"/>
      <c r="I57" s="43"/>
    </row>
    <row r="58" spans="1:9" s="26" customFormat="1" ht="12" customHeight="1">
      <c r="A58" s="161" t="s">
        <v>29</v>
      </c>
      <c r="B58" s="148" t="s">
        <v>864</v>
      </c>
      <c r="C58" s="148" t="s">
        <v>2078</v>
      </c>
      <c r="D58" s="31"/>
      <c r="E58" s="502">
        <v>0.33333333333333331</v>
      </c>
      <c r="F58" s="504" t="s">
        <v>4724</v>
      </c>
      <c r="G58" s="32"/>
      <c r="H58" s="113"/>
      <c r="I58" s="43"/>
    </row>
    <row r="59" spans="1:9" s="26" customFormat="1" ht="12" customHeight="1" thickBot="1">
      <c r="A59" s="162" t="s">
        <v>1</v>
      </c>
      <c r="B59" s="149"/>
      <c r="C59" s="149"/>
      <c r="D59" s="34" t="s">
        <v>386</v>
      </c>
      <c r="E59" s="506" t="str">
        <f>C60</f>
        <v>吳翊琦</v>
      </c>
      <c r="F59" s="505"/>
      <c r="G59" s="32"/>
      <c r="H59" s="113"/>
      <c r="I59" s="43"/>
    </row>
    <row r="60" spans="1:9" s="26" customFormat="1" ht="12" customHeight="1" thickBot="1">
      <c r="A60" s="549" t="s">
        <v>30</v>
      </c>
      <c r="B60" s="447" t="s">
        <v>1019</v>
      </c>
      <c r="C60" s="447" t="s">
        <v>2079</v>
      </c>
      <c r="D60" s="455">
        <v>0.3923611111111111</v>
      </c>
      <c r="E60" s="32" t="s">
        <v>4378</v>
      </c>
      <c r="F60" s="505"/>
      <c r="G60" s="32"/>
      <c r="H60" s="113"/>
      <c r="I60" s="43"/>
    </row>
    <row r="61" spans="1:9" s="26" customFormat="1" ht="12" customHeight="1" thickBot="1">
      <c r="A61" s="159" t="s">
        <v>1</v>
      </c>
      <c r="B61" s="149"/>
      <c r="C61" s="149"/>
      <c r="D61" s="38"/>
      <c r="E61" s="32"/>
      <c r="F61" s="505" t="s">
        <v>472</v>
      </c>
      <c r="G61" s="32" t="str">
        <f>F57</f>
        <v>吳翊琦</v>
      </c>
      <c r="H61" s="113" t="s">
        <v>835</v>
      </c>
      <c r="I61" s="43"/>
    </row>
    <row r="62" spans="1:9" s="26" customFormat="1" ht="12" customHeight="1">
      <c r="A62" s="161" t="s">
        <v>31</v>
      </c>
      <c r="B62" s="148" t="s">
        <v>905</v>
      </c>
      <c r="C62" s="148" t="s">
        <v>2080</v>
      </c>
      <c r="D62" s="31"/>
      <c r="E62" s="32"/>
      <c r="F62" s="40">
        <v>0.625</v>
      </c>
      <c r="G62" s="460" t="s">
        <v>4902</v>
      </c>
      <c r="H62" s="113"/>
      <c r="I62" s="43"/>
    </row>
    <row r="63" spans="1:9" s="26" customFormat="1" ht="12" customHeight="1" thickBot="1">
      <c r="A63" s="162" t="s">
        <v>1</v>
      </c>
      <c r="B63" s="149"/>
      <c r="C63" s="149"/>
      <c r="D63" s="34" t="s">
        <v>387</v>
      </c>
      <c r="E63" s="463" t="str">
        <f>C64</f>
        <v>張依洵</v>
      </c>
      <c r="F63" s="39"/>
      <c r="G63" s="32"/>
      <c r="H63" s="113"/>
      <c r="I63" s="43"/>
    </row>
    <row r="64" spans="1:9" s="26" customFormat="1" ht="12" customHeight="1" thickBot="1">
      <c r="A64" s="549" t="s">
        <v>32</v>
      </c>
      <c r="B64" s="447" t="s">
        <v>909</v>
      </c>
      <c r="C64" s="447" t="s">
        <v>2081</v>
      </c>
      <c r="D64" s="457">
        <v>0.3923611111111111</v>
      </c>
      <c r="E64" s="462" t="s">
        <v>4379</v>
      </c>
      <c r="F64" s="39"/>
      <c r="G64" s="32"/>
      <c r="H64" s="113"/>
      <c r="I64" s="43"/>
    </row>
    <row r="65" spans="1:9" s="26" customFormat="1" ht="12" customHeight="1" thickBot="1">
      <c r="A65" s="159" t="s">
        <v>1</v>
      </c>
      <c r="B65" s="149"/>
      <c r="C65" s="149"/>
      <c r="D65" s="38"/>
      <c r="E65" s="39" t="s">
        <v>444</v>
      </c>
      <c r="F65" s="451" t="str">
        <f>E67</f>
        <v>洪采璿</v>
      </c>
      <c r="G65" s="32"/>
      <c r="H65" s="113"/>
      <c r="I65" s="43"/>
    </row>
    <row r="66" spans="1:9" s="26" customFormat="1" ht="12" customHeight="1" thickBot="1">
      <c r="A66" s="549" t="s">
        <v>33</v>
      </c>
      <c r="B66" s="447" t="s">
        <v>1361</v>
      </c>
      <c r="C66" s="447" t="s">
        <v>2082</v>
      </c>
      <c r="D66" s="448"/>
      <c r="E66" s="502">
        <v>0.33333333333333331</v>
      </c>
      <c r="F66" s="32" t="s">
        <v>4719</v>
      </c>
      <c r="G66" s="32"/>
      <c r="H66" s="113"/>
      <c r="I66" s="43"/>
    </row>
    <row r="67" spans="1:9" s="26" customFormat="1" ht="12" customHeight="1" thickBot="1">
      <c r="A67" s="159" t="s">
        <v>1</v>
      </c>
      <c r="B67" s="149"/>
      <c r="C67" s="149"/>
      <c r="D67" s="449" t="s">
        <v>388</v>
      </c>
      <c r="E67" s="503" t="str">
        <f>C66</f>
        <v>洪采璿</v>
      </c>
      <c r="F67" s="32"/>
      <c r="G67" s="32"/>
      <c r="H67" s="113"/>
      <c r="I67" s="43"/>
    </row>
    <row r="68" spans="1:9" s="26" customFormat="1" ht="12" customHeight="1">
      <c r="A68" s="163" t="s">
        <v>34</v>
      </c>
      <c r="B68" s="148" t="s">
        <v>904</v>
      </c>
      <c r="C68" s="148" t="s">
        <v>2083</v>
      </c>
      <c r="D68" s="42">
        <v>0.3923611111111111</v>
      </c>
      <c r="E68" s="32" t="s">
        <v>4377</v>
      </c>
      <c r="F68" s="32"/>
      <c r="G68" s="32"/>
      <c r="H68" s="113"/>
      <c r="I68" s="43"/>
    </row>
    <row r="69" spans="1:9" s="26" customFormat="1" ht="12" customHeight="1">
      <c r="A69" s="23"/>
      <c r="B69" s="77"/>
      <c r="C69" s="77"/>
      <c r="D69" s="38"/>
      <c r="E69" s="44"/>
      <c r="F69" s="25"/>
      <c r="G69" s="25"/>
      <c r="H69" s="113"/>
      <c r="I69" s="43"/>
    </row>
    <row r="70" spans="1:9" s="26" customFormat="1" ht="12" customHeight="1">
      <c r="A70" s="12" t="s">
        <v>2342</v>
      </c>
      <c r="B70" s="160"/>
      <c r="C70" s="25" t="s">
        <v>262</v>
      </c>
      <c r="D70" s="28" t="s">
        <v>3877</v>
      </c>
      <c r="E70" s="28" t="s">
        <v>2368</v>
      </c>
      <c r="F70" s="28" t="s">
        <v>2368</v>
      </c>
      <c r="G70" s="28"/>
      <c r="H70" s="112"/>
      <c r="I70" s="43"/>
    </row>
    <row r="71" spans="1:9" s="29" customFormat="1" ht="12" customHeight="1">
      <c r="A71" s="159" t="s">
        <v>1</v>
      </c>
      <c r="B71" s="160"/>
      <c r="C71" s="160"/>
      <c r="D71" s="28"/>
      <c r="E71" s="28"/>
      <c r="F71" s="28"/>
      <c r="G71" s="28"/>
      <c r="H71" s="112"/>
      <c r="I71" s="24"/>
    </row>
    <row r="72" spans="1:9" s="26" customFormat="1" ht="12" customHeight="1" thickBot="1">
      <c r="A72" s="549" t="s">
        <v>35</v>
      </c>
      <c r="B72" s="447" t="s">
        <v>882</v>
      </c>
      <c r="C72" s="447" t="s">
        <v>2084</v>
      </c>
      <c r="D72" s="448"/>
      <c r="E72" s="32"/>
      <c r="F72" s="32"/>
      <c r="G72" s="32"/>
      <c r="H72" s="113"/>
      <c r="I72" s="43"/>
    </row>
    <row r="73" spans="1:9" s="26" customFormat="1" ht="12" customHeight="1" thickBot="1">
      <c r="A73" s="159" t="s">
        <v>1</v>
      </c>
      <c r="B73" s="149"/>
      <c r="C73" s="149"/>
      <c r="D73" s="41" t="s">
        <v>389</v>
      </c>
      <c r="E73" s="450" t="str">
        <f>C72</f>
        <v>詹詠甯</v>
      </c>
      <c r="F73" s="32"/>
      <c r="G73" s="32"/>
      <c r="H73" s="113"/>
      <c r="I73" s="43"/>
    </row>
    <row r="74" spans="1:9" s="26" customFormat="1" ht="12" customHeight="1">
      <c r="A74" s="163" t="s">
        <v>36</v>
      </c>
      <c r="B74" s="148"/>
      <c r="C74" s="148" t="s">
        <v>1032</v>
      </c>
      <c r="D74" s="36"/>
      <c r="E74" s="39"/>
      <c r="F74" s="32"/>
      <c r="G74" s="37"/>
      <c r="H74" s="113"/>
      <c r="I74" s="43"/>
    </row>
    <row r="75" spans="1:9" s="26" customFormat="1" ht="12" customHeight="1" thickBot="1">
      <c r="A75" s="159" t="s">
        <v>1</v>
      </c>
      <c r="B75" s="149"/>
      <c r="C75" s="149"/>
      <c r="D75" s="38"/>
      <c r="E75" s="39" t="s">
        <v>445</v>
      </c>
      <c r="F75" s="463" t="str">
        <f>E77</f>
        <v>陳欣彤</v>
      </c>
      <c r="G75" s="32"/>
      <c r="H75" s="113"/>
      <c r="I75" s="43"/>
    </row>
    <row r="76" spans="1:9" s="26" customFormat="1" ht="12" customHeight="1" thickBot="1">
      <c r="A76" s="549" t="s">
        <v>37</v>
      </c>
      <c r="B76" s="447" t="s">
        <v>685</v>
      </c>
      <c r="C76" s="447" t="s">
        <v>2085</v>
      </c>
      <c r="D76" s="448"/>
      <c r="E76" s="502">
        <v>0.33333333333333331</v>
      </c>
      <c r="F76" s="504" t="s">
        <v>4720</v>
      </c>
      <c r="G76" s="32"/>
      <c r="H76" s="113"/>
      <c r="I76" s="43"/>
    </row>
    <row r="77" spans="1:9" s="26" customFormat="1" ht="12" customHeight="1" thickBot="1">
      <c r="A77" s="159" t="s">
        <v>1</v>
      </c>
      <c r="B77" s="149"/>
      <c r="C77" s="149"/>
      <c r="D77" s="449" t="s">
        <v>390</v>
      </c>
      <c r="E77" s="503" t="str">
        <f>C76</f>
        <v>陳欣彤</v>
      </c>
      <c r="F77" s="505"/>
      <c r="G77" s="32"/>
      <c r="H77" s="113"/>
      <c r="I77" s="43"/>
    </row>
    <row r="78" spans="1:9" s="26" customFormat="1" ht="12" customHeight="1">
      <c r="A78" s="163" t="s">
        <v>38</v>
      </c>
      <c r="B78" s="148" t="s">
        <v>864</v>
      </c>
      <c r="C78" s="148" t="s">
        <v>2086</v>
      </c>
      <c r="D78" s="42">
        <v>0.40972222222222227</v>
      </c>
      <c r="E78" s="32" t="s">
        <v>4415</v>
      </c>
      <c r="F78" s="505"/>
      <c r="G78" s="37"/>
      <c r="H78" s="113"/>
      <c r="I78" s="43"/>
    </row>
    <row r="79" spans="1:9" s="26" customFormat="1" ht="12" customHeight="1" thickBot="1">
      <c r="A79" s="159" t="s">
        <v>1</v>
      </c>
      <c r="B79" s="149"/>
      <c r="C79" s="149"/>
      <c r="D79" s="38"/>
      <c r="E79" s="32"/>
      <c r="F79" s="505" t="s">
        <v>473</v>
      </c>
      <c r="G79" s="450" t="str">
        <f>F75</f>
        <v>陳欣彤</v>
      </c>
      <c r="H79" s="113" t="s">
        <v>834</v>
      </c>
      <c r="I79" s="43"/>
    </row>
    <row r="80" spans="1:9" s="26" customFormat="1" ht="12" customHeight="1" thickBot="1">
      <c r="A80" s="549" t="s">
        <v>39</v>
      </c>
      <c r="B80" s="447" t="s">
        <v>1176</v>
      </c>
      <c r="C80" s="447" t="s">
        <v>2087</v>
      </c>
      <c r="D80" s="448"/>
      <c r="E80" s="32"/>
      <c r="F80" s="40">
        <v>0.625</v>
      </c>
      <c r="G80" s="32" t="s">
        <v>4893</v>
      </c>
      <c r="H80" s="113"/>
      <c r="I80" s="43"/>
    </row>
    <row r="81" spans="1:9" s="26" customFormat="1" ht="12" customHeight="1" thickBot="1">
      <c r="A81" s="159" t="s">
        <v>1</v>
      </c>
      <c r="B81" s="149"/>
      <c r="C81" s="149"/>
      <c r="D81" s="41" t="s">
        <v>391</v>
      </c>
      <c r="E81" s="453" t="str">
        <f>C80</f>
        <v>林珈伃</v>
      </c>
      <c r="F81" s="39"/>
      <c r="G81" s="32"/>
      <c r="H81" s="113"/>
      <c r="I81" s="43"/>
    </row>
    <row r="82" spans="1:9" s="26" customFormat="1" ht="12" customHeight="1">
      <c r="A82" s="163" t="s">
        <v>40</v>
      </c>
      <c r="B82" s="148" t="s">
        <v>1361</v>
      </c>
      <c r="C82" s="148" t="s">
        <v>2088</v>
      </c>
      <c r="D82" s="42">
        <v>0.40972222222222227</v>
      </c>
      <c r="E82" s="454" t="s">
        <v>4416</v>
      </c>
      <c r="F82" s="39"/>
      <c r="G82" s="32"/>
      <c r="H82" s="113"/>
      <c r="I82" s="43"/>
    </row>
    <row r="83" spans="1:9" s="26" customFormat="1" ht="12" customHeight="1" thickBot="1">
      <c r="A83" s="159" t="s">
        <v>1</v>
      </c>
      <c r="B83" s="149"/>
      <c r="C83" s="149"/>
      <c r="D83" s="38"/>
      <c r="E83" s="39" t="s">
        <v>446</v>
      </c>
      <c r="F83" s="458" t="str">
        <f>E85</f>
        <v>王奕涵</v>
      </c>
      <c r="G83" s="32"/>
      <c r="H83" s="113"/>
      <c r="I83" s="43"/>
    </row>
    <row r="84" spans="1:9" s="26" customFormat="1" ht="12" customHeight="1">
      <c r="A84" s="161" t="s">
        <v>41</v>
      </c>
      <c r="B84" s="148" t="s">
        <v>910</v>
      </c>
      <c r="C84" s="148" t="s">
        <v>2089</v>
      </c>
      <c r="D84" s="31"/>
      <c r="E84" s="502">
        <v>0.33333333333333331</v>
      </c>
      <c r="F84" s="466" t="s">
        <v>4721</v>
      </c>
      <c r="G84" s="37"/>
      <c r="H84" s="113"/>
      <c r="I84" s="43"/>
    </row>
    <row r="85" spans="1:9" s="26" customFormat="1" ht="12" customHeight="1" thickBot="1">
      <c r="A85" s="162" t="s">
        <v>1</v>
      </c>
      <c r="B85" s="149"/>
      <c r="C85" s="149"/>
      <c r="D85" s="34" t="s">
        <v>392</v>
      </c>
      <c r="E85" s="506" t="str">
        <f>C86</f>
        <v>王奕涵</v>
      </c>
      <c r="F85" s="32"/>
      <c r="G85" s="32"/>
      <c r="H85" s="113"/>
      <c r="I85" s="43"/>
    </row>
    <row r="86" spans="1:9" s="26" customFormat="1" ht="12" customHeight="1" thickBot="1">
      <c r="A86" s="549" t="s">
        <v>42</v>
      </c>
      <c r="B86" s="447" t="s">
        <v>901</v>
      </c>
      <c r="C86" s="447" t="s">
        <v>2090</v>
      </c>
      <c r="D86" s="455">
        <v>0.40972222222222227</v>
      </c>
      <c r="E86" s="459" t="s">
        <v>4380</v>
      </c>
      <c r="F86" s="37"/>
      <c r="G86" s="32"/>
      <c r="H86" s="113"/>
      <c r="I86" s="43"/>
    </row>
    <row r="87" spans="1:9" s="26" customFormat="1" ht="12" customHeight="1">
      <c r="A87" s="159" t="s">
        <v>1</v>
      </c>
      <c r="B87" s="149"/>
      <c r="C87" s="149"/>
      <c r="D87" s="38"/>
      <c r="E87" s="32"/>
      <c r="F87" s="32"/>
      <c r="G87" s="32" t="s">
        <v>823</v>
      </c>
      <c r="H87" s="113"/>
      <c r="I87" s="43"/>
    </row>
    <row r="88" spans="1:9" s="26" customFormat="1" ht="12" customHeight="1" thickBot="1">
      <c r="A88" s="549" t="s">
        <v>43</v>
      </c>
      <c r="B88" s="447" t="s">
        <v>866</v>
      </c>
      <c r="C88" s="447" t="s">
        <v>2091</v>
      </c>
      <c r="D88" s="448"/>
      <c r="E88" s="32"/>
      <c r="F88" s="32"/>
      <c r="G88" s="108" t="s">
        <v>822</v>
      </c>
      <c r="H88" s="113"/>
      <c r="I88" s="43"/>
    </row>
    <row r="89" spans="1:9" s="26" customFormat="1" ht="12" customHeight="1" thickBot="1">
      <c r="A89" s="159" t="s">
        <v>1</v>
      </c>
      <c r="B89" s="149"/>
      <c r="C89" s="149"/>
      <c r="D89" s="41" t="s">
        <v>393</v>
      </c>
      <c r="E89" s="450" t="str">
        <f>C88</f>
        <v>廖苡雯</v>
      </c>
      <c r="F89" s="32"/>
      <c r="G89" s="32"/>
      <c r="H89" s="113"/>
      <c r="I89" s="43"/>
    </row>
    <row r="90" spans="1:9" s="26" customFormat="1" ht="12" customHeight="1">
      <c r="A90" s="163" t="s">
        <v>44</v>
      </c>
      <c r="B90" s="148"/>
      <c r="C90" s="148" t="s">
        <v>1050</v>
      </c>
      <c r="D90" s="42" t="s">
        <v>820</v>
      </c>
      <c r="E90" s="39"/>
      <c r="F90" s="32"/>
      <c r="G90" s="37"/>
      <c r="H90" s="113"/>
      <c r="I90" s="43"/>
    </row>
    <row r="91" spans="1:9" s="26" customFormat="1" ht="12" customHeight="1" thickBot="1">
      <c r="A91" s="159" t="s">
        <v>1</v>
      </c>
      <c r="B91" s="149"/>
      <c r="C91" s="149"/>
      <c r="D91" s="38"/>
      <c r="E91" s="39" t="s">
        <v>447</v>
      </c>
      <c r="F91" s="463" t="str">
        <f>E93</f>
        <v>廖苡丞</v>
      </c>
      <c r="G91" s="32"/>
      <c r="H91" s="113"/>
      <c r="I91" s="43"/>
    </row>
    <row r="92" spans="1:9" s="26" customFormat="1" ht="12" customHeight="1">
      <c r="A92" s="161" t="s">
        <v>45</v>
      </c>
      <c r="B92" s="148" t="s">
        <v>884</v>
      </c>
      <c r="C92" s="148" t="s">
        <v>2092</v>
      </c>
      <c r="D92" s="31"/>
      <c r="E92" s="502">
        <v>0.35069444444444442</v>
      </c>
      <c r="F92" s="479" t="s">
        <v>4730</v>
      </c>
      <c r="G92" s="32"/>
      <c r="H92" s="113"/>
      <c r="I92" s="43"/>
    </row>
    <row r="93" spans="1:9" s="26" customFormat="1" ht="12" customHeight="1" thickBot="1">
      <c r="A93" s="162" t="s">
        <v>1</v>
      </c>
      <c r="B93" s="149"/>
      <c r="C93" s="149"/>
      <c r="D93" s="34" t="s">
        <v>394</v>
      </c>
      <c r="E93" s="506" t="str">
        <f>C94</f>
        <v>廖苡丞</v>
      </c>
      <c r="F93" s="39"/>
      <c r="G93" s="32"/>
      <c r="H93" s="113"/>
      <c r="I93" s="43"/>
    </row>
    <row r="94" spans="1:9" s="26" customFormat="1" ht="12" customHeight="1" thickBot="1">
      <c r="A94" s="549" t="s">
        <v>46</v>
      </c>
      <c r="B94" s="447" t="s">
        <v>899</v>
      </c>
      <c r="C94" s="447" t="s">
        <v>2093</v>
      </c>
      <c r="D94" s="455">
        <v>0.40972222222222227</v>
      </c>
      <c r="E94" s="32" t="s">
        <v>4417</v>
      </c>
      <c r="F94" s="39"/>
      <c r="G94" s="32"/>
      <c r="H94" s="113"/>
      <c r="I94" s="43"/>
    </row>
    <row r="95" spans="1:9" s="26" customFormat="1" ht="12" customHeight="1" thickBot="1">
      <c r="A95" s="159" t="s">
        <v>1</v>
      </c>
      <c r="B95" s="149"/>
      <c r="C95" s="149"/>
      <c r="D95" s="38"/>
      <c r="E95" s="32"/>
      <c r="F95" s="39" t="s">
        <v>474</v>
      </c>
      <c r="G95" s="463" t="str">
        <f>F99</f>
        <v>陳可昕</v>
      </c>
      <c r="H95" s="113" t="s">
        <v>833</v>
      </c>
      <c r="I95" s="43"/>
    </row>
    <row r="96" spans="1:9" s="26" customFormat="1" ht="12" customHeight="1" thickBot="1">
      <c r="A96" s="549" t="s">
        <v>47</v>
      </c>
      <c r="B96" s="447" t="s">
        <v>898</v>
      </c>
      <c r="C96" s="447" t="s">
        <v>2094</v>
      </c>
      <c r="D96" s="448"/>
      <c r="E96" s="32"/>
      <c r="F96" s="502">
        <v>0.625</v>
      </c>
      <c r="G96" s="32" t="s">
        <v>4894</v>
      </c>
      <c r="H96" s="113"/>
      <c r="I96" s="43"/>
    </row>
    <row r="97" spans="1:9" s="26" customFormat="1" ht="12" customHeight="1" thickBot="1">
      <c r="A97" s="159" t="s">
        <v>1</v>
      </c>
      <c r="B97" s="149"/>
      <c r="C97" s="149"/>
      <c r="D97" s="41" t="s">
        <v>395</v>
      </c>
      <c r="E97" s="450" t="str">
        <f>C96</f>
        <v>陳可昕</v>
      </c>
      <c r="F97" s="505"/>
      <c r="G97" s="32"/>
      <c r="H97" s="113"/>
      <c r="I97" s="43"/>
    </row>
    <row r="98" spans="1:9" s="26" customFormat="1" ht="12" customHeight="1">
      <c r="A98" s="163" t="s">
        <v>48</v>
      </c>
      <c r="B98" s="148" t="s">
        <v>890</v>
      </c>
      <c r="C98" s="148" t="s">
        <v>2095</v>
      </c>
      <c r="D98" s="42">
        <v>0.40972222222222227</v>
      </c>
      <c r="E98" s="504" t="s">
        <v>4418</v>
      </c>
      <c r="F98" s="505"/>
      <c r="G98" s="32"/>
      <c r="H98" s="113"/>
      <c r="I98" s="43"/>
    </row>
    <row r="99" spans="1:9" s="26" customFormat="1" ht="12" customHeight="1" thickBot="1">
      <c r="A99" s="159" t="s">
        <v>1</v>
      </c>
      <c r="B99" s="149"/>
      <c r="C99" s="149"/>
      <c r="D99" s="38"/>
      <c r="E99" s="505" t="s">
        <v>448</v>
      </c>
      <c r="F99" s="503" t="str">
        <f>E97</f>
        <v>陳可昕</v>
      </c>
      <c r="G99" s="32"/>
      <c r="H99" s="113"/>
      <c r="I99" s="43"/>
    </row>
    <row r="100" spans="1:9" s="26" customFormat="1" ht="12" customHeight="1">
      <c r="A100" s="161" t="s">
        <v>49</v>
      </c>
      <c r="B100" s="148" t="s">
        <v>858</v>
      </c>
      <c r="C100" s="148" t="s">
        <v>2096</v>
      </c>
      <c r="D100" s="31"/>
      <c r="E100" s="40">
        <v>0.35069444444444442</v>
      </c>
      <c r="F100" s="32" t="s">
        <v>4731</v>
      </c>
      <c r="G100" s="37"/>
      <c r="H100" s="113"/>
      <c r="I100" s="43"/>
    </row>
    <row r="101" spans="1:9" s="26" customFormat="1" ht="12" customHeight="1" thickBot="1">
      <c r="A101" s="162" t="s">
        <v>1</v>
      </c>
      <c r="B101" s="149"/>
      <c r="C101" s="149"/>
      <c r="D101" s="34" t="s">
        <v>396</v>
      </c>
      <c r="E101" s="451" t="str">
        <f>C102</f>
        <v>張菡庭</v>
      </c>
      <c r="F101" s="32"/>
      <c r="G101" s="32"/>
      <c r="H101" s="113"/>
      <c r="I101" s="43"/>
    </row>
    <row r="102" spans="1:9" s="26" customFormat="1" ht="12" customHeight="1" thickBot="1">
      <c r="A102" s="549" t="s">
        <v>50</v>
      </c>
      <c r="B102" s="447" t="s">
        <v>1039</v>
      </c>
      <c r="C102" s="447" t="s">
        <v>2097</v>
      </c>
      <c r="D102" s="455">
        <v>0.40972222222222227</v>
      </c>
      <c r="E102" s="32" t="s">
        <v>4419</v>
      </c>
      <c r="F102" s="37"/>
      <c r="G102" s="32"/>
      <c r="H102" s="113"/>
      <c r="I102" s="43"/>
    </row>
    <row r="103" spans="1:9" s="26" customFormat="1" ht="12" customHeight="1">
      <c r="A103" s="159" t="s">
        <v>1</v>
      </c>
      <c r="B103" s="149"/>
      <c r="C103" s="149"/>
      <c r="D103" s="38"/>
      <c r="E103" s="32"/>
      <c r="F103" s="32"/>
      <c r="G103" s="32"/>
      <c r="H103" s="113" t="s">
        <v>823</v>
      </c>
      <c r="I103" s="43"/>
    </row>
    <row r="104" spans="1:9" s="26" customFormat="1" ht="12" customHeight="1" thickBot="1">
      <c r="A104" s="549" t="s">
        <v>51</v>
      </c>
      <c r="B104" s="447" t="s">
        <v>875</v>
      </c>
      <c r="C104" s="447" t="s">
        <v>2098</v>
      </c>
      <c r="D104" s="448"/>
      <c r="E104" s="32"/>
      <c r="F104" s="32"/>
      <c r="G104" s="32"/>
      <c r="H104" s="114" t="s">
        <v>822</v>
      </c>
      <c r="I104" s="43"/>
    </row>
    <row r="105" spans="1:9" s="26" customFormat="1" ht="12" customHeight="1" thickBot="1">
      <c r="A105" s="159" t="s">
        <v>1</v>
      </c>
      <c r="B105" s="149"/>
      <c r="C105" s="149"/>
      <c r="D105" s="41" t="s">
        <v>397</v>
      </c>
      <c r="E105" s="450" t="str">
        <f>C104</f>
        <v>周庭岑</v>
      </c>
      <c r="F105" s="32"/>
      <c r="G105" s="32"/>
      <c r="H105" s="113"/>
      <c r="I105" s="43"/>
    </row>
    <row r="106" spans="1:9" s="26" customFormat="1" ht="12" customHeight="1">
      <c r="A106" s="163" t="s">
        <v>52</v>
      </c>
      <c r="B106" s="148"/>
      <c r="C106" s="148" t="s">
        <v>1071</v>
      </c>
      <c r="D106" s="42" t="s">
        <v>820</v>
      </c>
      <c r="E106" s="39"/>
      <c r="F106" s="32"/>
      <c r="G106" s="37"/>
      <c r="H106" s="113"/>
      <c r="I106" s="43"/>
    </row>
    <row r="107" spans="1:9" s="26" customFormat="1" ht="12" customHeight="1" thickBot="1">
      <c r="A107" s="159" t="s">
        <v>1</v>
      </c>
      <c r="B107" s="149"/>
      <c r="C107" s="149"/>
      <c r="D107" s="38"/>
      <c r="E107" s="39" t="s">
        <v>449</v>
      </c>
      <c r="F107" s="463" t="str">
        <f>E109</f>
        <v>蘇筠喬</v>
      </c>
      <c r="G107" s="32"/>
      <c r="H107" s="113"/>
      <c r="I107" s="43"/>
    </row>
    <row r="108" spans="1:9" s="26" customFormat="1" ht="12" customHeight="1" thickBot="1">
      <c r="A108" s="549" t="s">
        <v>53</v>
      </c>
      <c r="B108" s="447" t="s">
        <v>920</v>
      </c>
      <c r="C108" s="447" t="s">
        <v>2099</v>
      </c>
      <c r="D108" s="448"/>
      <c r="E108" s="502">
        <v>0.35069444444444442</v>
      </c>
      <c r="F108" s="504" t="s">
        <v>4722</v>
      </c>
      <c r="G108" s="32"/>
      <c r="H108" s="113"/>
      <c r="I108" s="43"/>
    </row>
    <row r="109" spans="1:9" s="26" customFormat="1" ht="12" customHeight="1" thickBot="1">
      <c r="A109" s="159" t="s">
        <v>1</v>
      </c>
      <c r="B109" s="149"/>
      <c r="C109" s="149"/>
      <c r="D109" s="449" t="s">
        <v>398</v>
      </c>
      <c r="E109" s="503" t="str">
        <f>C108</f>
        <v>蘇筠喬</v>
      </c>
      <c r="F109" s="505"/>
      <c r="G109" s="32"/>
      <c r="H109" s="113"/>
      <c r="I109" s="43"/>
    </row>
    <row r="110" spans="1:9" s="26" customFormat="1" ht="12" customHeight="1">
      <c r="A110" s="163" t="s">
        <v>54</v>
      </c>
      <c r="B110" s="148" t="s">
        <v>775</v>
      </c>
      <c r="C110" s="148" t="s">
        <v>2100</v>
      </c>
      <c r="D110" s="42">
        <v>0.40972222222222227</v>
      </c>
      <c r="E110" s="460" t="s">
        <v>4420</v>
      </c>
      <c r="F110" s="505"/>
      <c r="G110" s="32"/>
      <c r="H110" s="113"/>
      <c r="I110" s="43"/>
    </row>
    <row r="111" spans="1:9" s="26" customFormat="1" ht="12" customHeight="1" thickBot="1">
      <c r="A111" s="159" t="s">
        <v>1</v>
      </c>
      <c r="B111" s="149"/>
      <c r="C111" s="149"/>
      <c r="D111" s="38"/>
      <c r="E111" s="32"/>
      <c r="F111" s="505" t="s">
        <v>475</v>
      </c>
      <c r="G111" s="450" t="str">
        <f>F107</f>
        <v>蘇筠喬</v>
      </c>
      <c r="H111" s="113" t="s">
        <v>832</v>
      </c>
      <c r="I111" s="43"/>
    </row>
    <row r="112" spans="1:9" s="26" customFormat="1" ht="12" customHeight="1">
      <c r="A112" s="161" t="s">
        <v>55</v>
      </c>
      <c r="B112" s="148" t="s">
        <v>970</v>
      </c>
      <c r="C112" s="148" t="s">
        <v>2101</v>
      </c>
      <c r="D112" s="31"/>
      <c r="E112" s="32"/>
      <c r="F112" s="40">
        <v>0.625</v>
      </c>
      <c r="G112" s="32" t="s">
        <v>4897</v>
      </c>
      <c r="H112" s="113"/>
      <c r="I112" s="43"/>
    </row>
    <row r="113" spans="1:9" s="26" customFormat="1" ht="12" customHeight="1" thickBot="1">
      <c r="A113" s="162" t="s">
        <v>1</v>
      </c>
      <c r="B113" s="149"/>
      <c r="C113" s="149"/>
      <c r="D113" s="34" t="s">
        <v>399</v>
      </c>
      <c r="E113" s="463" t="str">
        <f>C114</f>
        <v>羅幼琁</v>
      </c>
      <c r="F113" s="39"/>
      <c r="G113" s="32"/>
      <c r="H113" s="113"/>
      <c r="I113" s="43"/>
    </row>
    <row r="114" spans="1:9" s="26" customFormat="1" ht="12" customHeight="1" thickBot="1">
      <c r="A114" s="549" t="s">
        <v>56</v>
      </c>
      <c r="B114" s="447" t="s">
        <v>906</v>
      </c>
      <c r="C114" s="464" t="s">
        <v>3943</v>
      </c>
      <c r="D114" s="455">
        <v>0.40972222222222227</v>
      </c>
      <c r="E114" s="510" t="s">
        <v>4726</v>
      </c>
      <c r="F114" s="39"/>
      <c r="G114" s="32"/>
      <c r="H114" s="113"/>
      <c r="I114" s="43"/>
    </row>
    <row r="115" spans="1:9" s="26" customFormat="1" ht="12" customHeight="1" thickBot="1">
      <c r="A115" s="159" t="s">
        <v>1</v>
      </c>
      <c r="B115" s="149"/>
      <c r="C115" s="149"/>
      <c r="D115" s="38"/>
      <c r="E115" s="505" t="s">
        <v>450</v>
      </c>
      <c r="F115" s="452" t="str">
        <f>E113</f>
        <v>羅幼琁</v>
      </c>
      <c r="G115" s="32"/>
      <c r="H115" s="113"/>
      <c r="I115" s="43"/>
    </row>
    <row r="116" spans="1:9" s="26" customFormat="1" ht="12" customHeight="1" thickBot="1">
      <c r="A116" s="549" t="s">
        <v>57</v>
      </c>
      <c r="B116" s="447" t="s">
        <v>1421</v>
      </c>
      <c r="C116" s="447" t="s">
        <v>2102</v>
      </c>
      <c r="D116" s="448"/>
      <c r="E116" s="40">
        <v>0.35069444444444442</v>
      </c>
      <c r="F116" s="460" t="s">
        <v>4727</v>
      </c>
      <c r="G116" s="32"/>
      <c r="H116" s="113"/>
      <c r="I116" s="43"/>
    </row>
    <row r="117" spans="1:9" s="26" customFormat="1" ht="12" customHeight="1" thickBot="1">
      <c r="A117" s="159" t="s">
        <v>1</v>
      </c>
      <c r="B117" s="149"/>
      <c r="C117" s="149"/>
      <c r="D117" s="449" t="s">
        <v>400</v>
      </c>
      <c r="E117" s="39" t="str">
        <f>C116</f>
        <v>黃可喬</v>
      </c>
      <c r="F117" s="32"/>
      <c r="G117" s="32"/>
      <c r="H117" s="113"/>
      <c r="I117" s="43"/>
    </row>
    <row r="118" spans="1:9" s="26" customFormat="1" ht="12" customHeight="1">
      <c r="A118" s="163" t="s">
        <v>58</v>
      </c>
      <c r="B118" s="148" t="s">
        <v>882</v>
      </c>
      <c r="C118" s="148" t="s">
        <v>2103</v>
      </c>
      <c r="D118" s="42">
        <v>0.40972222222222227</v>
      </c>
      <c r="E118" s="460" t="s">
        <v>4421</v>
      </c>
      <c r="F118" s="32"/>
      <c r="G118" s="32"/>
      <c r="H118" s="113"/>
      <c r="I118" s="43"/>
    </row>
    <row r="119" spans="1:9" s="26" customFormat="1" ht="12" customHeight="1">
      <c r="A119" s="159" t="s">
        <v>1</v>
      </c>
      <c r="B119" s="149"/>
      <c r="C119" s="149"/>
      <c r="D119" s="38"/>
      <c r="E119" s="32"/>
      <c r="F119" s="32"/>
      <c r="G119" s="32" t="s">
        <v>823</v>
      </c>
      <c r="H119" s="113"/>
      <c r="I119" s="43"/>
    </row>
    <row r="120" spans="1:9" s="26" customFormat="1" ht="12" customHeight="1" thickBot="1">
      <c r="A120" s="549" t="s">
        <v>59</v>
      </c>
      <c r="B120" s="447" t="s">
        <v>887</v>
      </c>
      <c r="C120" s="447" t="s">
        <v>2104</v>
      </c>
      <c r="D120" s="448"/>
      <c r="E120" s="32"/>
      <c r="F120" s="32"/>
      <c r="G120" s="108" t="s">
        <v>822</v>
      </c>
      <c r="H120" s="113"/>
      <c r="I120" s="43"/>
    </row>
    <row r="121" spans="1:9" s="26" customFormat="1" ht="12" customHeight="1" thickBot="1">
      <c r="A121" s="159" t="s">
        <v>1</v>
      </c>
      <c r="B121" s="149"/>
      <c r="C121" s="149"/>
      <c r="D121" s="41" t="s">
        <v>401</v>
      </c>
      <c r="E121" s="450" t="str">
        <f>C120</f>
        <v>林虹妗</v>
      </c>
      <c r="F121" s="32"/>
      <c r="G121" s="32"/>
      <c r="H121" s="113"/>
      <c r="I121" s="43"/>
    </row>
    <row r="122" spans="1:9" s="26" customFormat="1" ht="12" customHeight="1">
      <c r="A122" s="163" t="s">
        <v>60</v>
      </c>
      <c r="B122" s="148"/>
      <c r="C122" s="148" t="s">
        <v>1089</v>
      </c>
      <c r="D122" s="42" t="s">
        <v>820</v>
      </c>
      <c r="E122" s="454"/>
      <c r="F122" s="32"/>
      <c r="G122" s="32"/>
      <c r="H122" s="113"/>
      <c r="I122" s="43"/>
    </row>
    <row r="123" spans="1:9" s="26" customFormat="1" ht="12" customHeight="1" thickBot="1">
      <c r="A123" s="159" t="s">
        <v>1</v>
      </c>
      <c r="B123" s="149"/>
      <c r="C123" s="149"/>
      <c r="D123" s="38"/>
      <c r="E123" s="39" t="s">
        <v>451</v>
      </c>
      <c r="F123" s="463" t="str">
        <f>E125</f>
        <v>翁意雯</v>
      </c>
      <c r="G123" s="32"/>
      <c r="H123" s="113"/>
      <c r="I123" s="43"/>
    </row>
    <row r="124" spans="1:9" s="26" customFormat="1" ht="12" customHeight="1" thickBot="1">
      <c r="A124" s="549" t="s">
        <v>61</v>
      </c>
      <c r="B124" s="447" t="s">
        <v>1590</v>
      </c>
      <c r="C124" s="447" t="s">
        <v>2105</v>
      </c>
      <c r="D124" s="448"/>
      <c r="E124" s="502">
        <v>0.35069444444444442</v>
      </c>
      <c r="F124" s="39" t="s">
        <v>4723</v>
      </c>
      <c r="G124" s="32"/>
      <c r="H124" s="113"/>
      <c r="I124" s="43"/>
    </row>
    <row r="125" spans="1:9" s="26" customFormat="1" ht="12" customHeight="1" thickBot="1">
      <c r="A125" s="159" t="s">
        <v>1</v>
      </c>
      <c r="B125" s="149"/>
      <c r="C125" s="149"/>
      <c r="D125" s="449" t="s">
        <v>402</v>
      </c>
      <c r="E125" s="503" t="str">
        <f>C124</f>
        <v>翁意雯</v>
      </c>
      <c r="F125" s="39"/>
      <c r="G125" s="32"/>
      <c r="H125" s="113"/>
      <c r="I125" s="43"/>
    </row>
    <row r="126" spans="1:9" s="26" customFormat="1" ht="12" customHeight="1">
      <c r="A126" s="163" t="s">
        <v>62</v>
      </c>
      <c r="B126" s="148" t="s">
        <v>870</v>
      </c>
      <c r="C126" s="148" t="s">
        <v>2106</v>
      </c>
      <c r="D126" s="42">
        <v>0.40972222222222227</v>
      </c>
      <c r="E126" s="32" t="s">
        <v>4422</v>
      </c>
      <c r="F126" s="39"/>
      <c r="G126" s="32"/>
      <c r="H126" s="113"/>
      <c r="I126" s="43"/>
    </row>
    <row r="127" spans="1:9" s="26" customFormat="1" ht="12" customHeight="1" thickBot="1">
      <c r="A127" s="159" t="s">
        <v>1</v>
      </c>
      <c r="B127" s="149"/>
      <c r="C127" s="149"/>
      <c r="D127" s="38"/>
      <c r="E127" s="32"/>
      <c r="F127" s="39" t="s">
        <v>476</v>
      </c>
      <c r="G127" s="463" t="str">
        <f>F131</f>
        <v>王予宣</v>
      </c>
      <c r="H127" s="113" t="s">
        <v>831</v>
      </c>
      <c r="I127" s="43"/>
    </row>
    <row r="128" spans="1:9" s="26" customFormat="1" ht="12" customHeight="1">
      <c r="A128" s="161" t="s">
        <v>63</v>
      </c>
      <c r="B128" s="148" t="s">
        <v>854</v>
      </c>
      <c r="C128" s="148" t="s">
        <v>2107</v>
      </c>
      <c r="D128" s="31"/>
      <c r="E128" s="32"/>
      <c r="F128" s="502">
        <v>0.625</v>
      </c>
      <c r="G128" s="466" t="s">
        <v>4899</v>
      </c>
      <c r="H128" s="113"/>
      <c r="I128" s="43"/>
    </row>
    <row r="129" spans="1:9" s="26" customFormat="1" ht="12" customHeight="1" thickBot="1">
      <c r="A129" s="162" t="s">
        <v>1</v>
      </c>
      <c r="B129" s="149"/>
      <c r="C129" s="149"/>
      <c r="D129" s="34" t="s">
        <v>403</v>
      </c>
      <c r="E129" s="463" t="str">
        <f>C130</f>
        <v>王予宣</v>
      </c>
      <c r="F129" s="505"/>
      <c r="G129" s="32"/>
      <c r="H129" s="113"/>
      <c r="I129" s="43"/>
    </row>
    <row r="130" spans="1:9" s="26" customFormat="1" ht="12" customHeight="1" thickBot="1">
      <c r="A130" s="549" t="s">
        <v>64</v>
      </c>
      <c r="B130" s="447" t="s">
        <v>771</v>
      </c>
      <c r="C130" s="447" t="s">
        <v>2108</v>
      </c>
      <c r="D130" s="457">
        <v>0.42708333333333331</v>
      </c>
      <c r="E130" s="510" t="s">
        <v>4423</v>
      </c>
      <c r="F130" s="505"/>
      <c r="G130" s="32"/>
      <c r="H130" s="113"/>
      <c r="I130" s="43"/>
    </row>
    <row r="131" spans="1:9" s="26" customFormat="1" ht="12" customHeight="1" thickBot="1">
      <c r="A131" s="159" t="s">
        <v>1</v>
      </c>
      <c r="B131" s="149"/>
      <c r="C131" s="149"/>
      <c r="D131" s="38"/>
      <c r="E131" s="505" t="s">
        <v>452</v>
      </c>
      <c r="F131" s="503" t="str">
        <f>E129</f>
        <v>王予宣</v>
      </c>
      <c r="G131" s="32"/>
      <c r="H131" s="113"/>
      <c r="I131" s="43"/>
    </row>
    <row r="132" spans="1:9" s="26" customFormat="1" ht="12" customHeight="1">
      <c r="A132" s="161" t="s">
        <v>65</v>
      </c>
      <c r="B132" s="148" t="s">
        <v>1053</v>
      </c>
      <c r="C132" s="148" t="s">
        <v>2109</v>
      </c>
      <c r="D132" s="31"/>
      <c r="E132" s="40">
        <v>0.35069444444444442</v>
      </c>
      <c r="F132" s="32" t="s">
        <v>4728</v>
      </c>
      <c r="G132" s="32"/>
      <c r="H132" s="113"/>
      <c r="I132" s="43"/>
    </row>
    <row r="133" spans="1:9" s="26" customFormat="1" ht="12" customHeight="1" thickBot="1">
      <c r="A133" s="162" t="s">
        <v>1</v>
      </c>
      <c r="B133" s="149"/>
      <c r="C133" s="149"/>
      <c r="D133" s="34" t="s">
        <v>404</v>
      </c>
      <c r="E133" s="458" t="str">
        <f>C134</f>
        <v>溫妍蓁</v>
      </c>
      <c r="F133" s="32"/>
      <c r="G133" s="32"/>
      <c r="H133" s="113"/>
      <c r="I133" s="43"/>
    </row>
    <row r="134" spans="1:9" s="26" customFormat="1" ht="12" customHeight="1" thickBot="1">
      <c r="A134" s="549" t="s">
        <v>66</v>
      </c>
      <c r="B134" s="447" t="s">
        <v>864</v>
      </c>
      <c r="C134" s="447" t="s">
        <v>2110</v>
      </c>
      <c r="D134" s="455">
        <v>0.42708333333333331</v>
      </c>
      <c r="E134" s="459" t="s">
        <v>4424</v>
      </c>
      <c r="F134" s="32"/>
      <c r="G134" s="32"/>
      <c r="H134" s="113"/>
      <c r="I134" s="43"/>
    </row>
    <row r="135" spans="1:9" s="26" customFormat="1" ht="12" customHeight="1">
      <c r="A135" s="23"/>
      <c r="B135" s="77"/>
      <c r="C135" s="77"/>
      <c r="D135" s="38"/>
      <c r="E135" s="44"/>
      <c r="F135" s="25"/>
      <c r="G135" s="25"/>
      <c r="H135" s="113"/>
      <c r="I135" s="43"/>
    </row>
    <row r="136" spans="1:9" s="26" customFormat="1" ht="12" customHeight="1">
      <c r="A136" s="12" t="s">
        <v>2343</v>
      </c>
      <c r="B136" s="160"/>
      <c r="C136" s="25" t="s">
        <v>262</v>
      </c>
      <c r="D136" s="28" t="s">
        <v>3877</v>
      </c>
      <c r="E136" s="28" t="s">
        <v>2368</v>
      </c>
      <c r="F136" s="28" t="s">
        <v>2368</v>
      </c>
      <c r="G136" s="28"/>
      <c r="H136" s="112"/>
      <c r="I136" s="43"/>
    </row>
    <row r="137" spans="1:9" s="29" customFormat="1" ht="12" customHeight="1">
      <c r="A137" s="159" t="s">
        <v>1</v>
      </c>
      <c r="B137" s="160"/>
      <c r="C137" s="160"/>
      <c r="D137" s="28"/>
      <c r="E137" s="28"/>
      <c r="F137" s="28"/>
      <c r="G137" s="28"/>
      <c r="H137" s="112"/>
      <c r="I137" s="24"/>
    </row>
    <row r="138" spans="1:9" s="26" customFormat="1" ht="12" customHeight="1">
      <c r="A138" s="161" t="s">
        <v>67</v>
      </c>
      <c r="B138" s="148" t="s">
        <v>904</v>
      </c>
      <c r="C138" s="148" t="s">
        <v>2111</v>
      </c>
      <c r="D138" s="31"/>
      <c r="E138" s="32"/>
      <c r="F138" s="32"/>
      <c r="G138" s="32"/>
      <c r="H138" s="113"/>
      <c r="I138" s="43"/>
    </row>
    <row r="139" spans="1:9" s="26" customFormat="1" ht="12" customHeight="1" thickBot="1">
      <c r="A139" s="162" t="s">
        <v>1</v>
      </c>
      <c r="B139" s="149"/>
      <c r="C139" s="149"/>
      <c r="D139" s="34" t="s">
        <v>405</v>
      </c>
      <c r="E139" s="463" t="str">
        <f>C140</f>
        <v>江書亞</v>
      </c>
      <c r="F139" s="32"/>
      <c r="G139" s="32"/>
      <c r="H139" s="113"/>
      <c r="I139" s="43"/>
    </row>
    <row r="140" spans="1:9" s="26" customFormat="1" ht="12" customHeight="1" thickBot="1">
      <c r="A140" s="549" t="s">
        <v>68</v>
      </c>
      <c r="B140" s="447" t="s">
        <v>1361</v>
      </c>
      <c r="C140" s="447" t="s">
        <v>2112</v>
      </c>
      <c r="D140" s="455">
        <v>0.42708333333333331</v>
      </c>
      <c r="E140" s="479" t="s">
        <v>4425</v>
      </c>
      <c r="F140" s="32"/>
      <c r="G140" s="37"/>
      <c r="H140" s="113"/>
      <c r="I140" s="43"/>
    </row>
    <row r="141" spans="1:9" s="26" customFormat="1" ht="12" customHeight="1" thickBot="1">
      <c r="A141" s="159" t="s">
        <v>1</v>
      </c>
      <c r="B141" s="149"/>
      <c r="C141" s="149"/>
      <c r="D141" s="38"/>
      <c r="E141" s="39" t="s">
        <v>453</v>
      </c>
      <c r="F141" s="463" t="str">
        <f>E143</f>
        <v>蔡宜和</v>
      </c>
      <c r="G141" s="32"/>
      <c r="H141" s="113"/>
      <c r="I141" s="43"/>
    </row>
    <row r="142" spans="1:9" s="26" customFormat="1" ht="12" customHeight="1">
      <c r="A142" s="161" t="s">
        <v>69</v>
      </c>
      <c r="B142" s="148" t="s">
        <v>882</v>
      </c>
      <c r="C142" s="148" t="s">
        <v>2113</v>
      </c>
      <c r="D142" s="31"/>
      <c r="E142" s="502">
        <v>0.35069444444444442</v>
      </c>
      <c r="F142" s="39" t="s">
        <v>4729</v>
      </c>
      <c r="G142" s="32"/>
      <c r="H142" s="113"/>
      <c r="I142" s="43"/>
    </row>
    <row r="143" spans="1:9" s="26" customFormat="1" ht="12" customHeight="1" thickBot="1">
      <c r="A143" s="162" t="s">
        <v>1</v>
      </c>
      <c r="B143" s="149"/>
      <c r="C143" s="149"/>
      <c r="D143" s="34" t="s">
        <v>406</v>
      </c>
      <c r="E143" s="506" t="str">
        <f>C144</f>
        <v>蔡宜和</v>
      </c>
      <c r="F143" s="39"/>
      <c r="G143" s="32"/>
      <c r="H143" s="113"/>
      <c r="I143" s="43"/>
    </row>
    <row r="144" spans="1:9" s="26" customFormat="1" ht="12" customHeight="1" thickBot="1">
      <c r="A144" s="549" t="s">
        <v>70</v>
      </c>
      <c r="B144" s="447" t="s">
        <v>885</v>
      </c>
      <c r="C144" s="447" t="s">
        <v>2114</v>
      </c>
      <c r="D144" s="455">
        <v>0.42708333333333331</v>
      </c>
      <c r="E144" s="32" t="s">
        <v>4426</v>
      </c>
      <c r="F144" s="39"/>
      <c r="G144" s="37"/>
      <c r="H144" s="113"/>
      <c r="I144" s="43"/>
    </row>
    <row r="145" spans="1:9" s="26" customFormat="1" ht="12" customHeight="1" thickBot="1">
      <c r="A145" s="159" t="s">
        <v>1</v>
      </c>
      <c r="B145" s="149"/>
      <c r="C145" s="149"/>
      <c r="D145" s="38"/>
      <c r="E145" s="32"/>
      <c r="F145" s="39" t="s">
        <v>477</v>
      </c>
      <c r="G145" s="461" t="str">
        <f>F149</f>
        <v>游婉妘</v>
      </c>
      <c r="H145" s="113" t="s">
        <v>830</v>
      </c>
      <c r="I145" s="43"/>
    </row>
    <row r="146" spans="1:9" s="26" customFormat="1" ht="12" customHeight="1">
      <c r="A146" s="161" t="s">
        <v>71</v>
      </c>
      <c r="B146" s="148" t="s">
        <v>920</v>
      </c>
      <c r="C146" s="148" t="s">
        <v>2115</v>
      </c>
      <c r="D146" s="31"/>
      <c r="E146" s="32"/>
      <c r="F146" s="502">
        <v>0.625</v>
      </c>
      <c r="G146" s="466" t="s">
        <v>4901</v>
      </c>
      <c r="H146" s="113"/>
      <c r="I146" s="43"/>
    </row>
    <row r="147" spans="1:9" s="26" customFormat="1" ht="12" customHeight="1" thickBot="1">
      <c r="A147" s="162" t="s">
        <v>1</v>
      </c>
      <c r="B147" s="149"/>
      <c r="C147" s="149"/>
      <c r="D147" s="34" t="s">
        <v>407</v>
      </c>
      <c r="E147" s="463" t="str">
        <f>C148</f>
        <v>游婉妘</v>
      </c>
      <c r="F147" s="505"/>
      <c r="G147" s="32"/>
      <c r="H147" s="113"/>
      <c r="I147" s="43"/>
    </row>
    <row r="148" spans="1:9" s="26" customFormat="1" ht="12" customHeight="1" thickBot="1">
      <c r="A148" s="549" t="s">
        <v>72</v>
      </c>
      <c r="B148" s="447" t="s">
        <v>685</v>
      </c>
      <c r="C148" s="447" t="s">
        <v>2116</v>
      </c>
      <c r="D148" s="455">
        <v>0.42708333333333331</v>
      </c>
      <c r="E148" s="504" t="s">
        <v>4427</v>
      </c>
      <c r="F148" s="505"/>
      <c r="G148" s="32"/>
      <c r="H148" s="113"/>
      <c r="I148" s="43"/>
    </row>
    <row r="149" spans="1:9" s="26" customFormat="1" ht="12" customHeight="1" thickBot="1">
      <c r="A149" s="159" t="s">
        <v>1</v>
      </c>
      <c r="B149" s="149"/>
      <c r="C149" s="149"/>
      <c r="D149" s="38"/>
      <c r="E149" s="505" t="s">
        <v>454</v>
      </c>
      <c r="F149" s="503" t="str">
        <f>E147</f>
        <v>游婉妘</v>
      </c>
      <c r="G149" s="32"/>
      <c r="H149" s="113"/>
      <c r="I149" s="43"/>
    </row>
    <row r="150" spans="1:9" s="26" customFormat="1" ht="12" customHeight="1" thickBot="1">
      <c r="A150" s="549" t="s">
        <v>73</v>
      </c>
      <c r="B150" s="447" t="s">
        <v>871</v>
      </c>
      <c r="C150" s="447" t="s">
        <v>2117</v>
      </c>
      <c r="D150" s="448"/>
      <c r="E150" s="40">
        <v>0.35069444444444442</v>
      </c>
      <c r="F150" s="32" t="s">
        <v>4732</v>
      </c>
      <c r="G150" s="37"/>
      <c r="H150" s="113"/>
      <c r="I150" s="43"/>
    </row>
    <row r="151" spans="1:9" s="26" customFormat="1" ht="12" customHeight="1" thickBot="1">
      <c r="A151" s="159" t="s">
        <v>1</v>
      </c>
      <c r="B151" s="149"/>
      <c r="C151" s="149"/>
      <c r="D151" s="41" t="s">
        <v>408</v>
      </c>
      <c r="E151" s="452" t="str">
        <f>C150</f>
        <v>江漁兒</v>
      </c>
      <c r="F151" s="32"/>
      <c r="G151" s="32"/>
      <c r="H151" s="113"/>
      <c r="I151" s="43"/>
    </row>
    <row r="152" spans="1:9" s="26" customFormat="1" ht="12" customHeight="1">
      <c r="A152" s="163" t="s">
        <v>74</v>
      </c>
      <c r="B152" s="148" t="s">
        <v>887</v>
      </c>
      <c r="C152" s="148" t="s">
        <v>2118</v>
      </c>
      <c r="D152" s="42">
        <v>0.42708333333333331</v>
      </c>
      <c r="E152" s="32" t="s">
        <v>4429</v>
      </c>
      <c r="F152" s="32" t="s">
        <v>4428</v>
      </c>
      <c r="G152" s="32"/>
      <c r="H152" s="113"/>
      <c r="I152" s="43"/>
    </row>
    <row r="153" spans="1:9" s="26" customFormat="1" ht="12" customHeight="1">
      <c r="A153" s="159" t="s">
        <v>1</v>
      </c>
      <c r="B153" s="149"/>
      <c r="C153" s="149"/>
      <c r="D153" s="38"/>
      <c r="E153" s="32"/>
      <c r="F153" s="32"/>
      <c r="G153" s="32" t="s">
        <v>823</v>
      </c>
      <c r="H153" s="113"/>
      <c r="I153" s="43"/>
    </row>
    <row r="154" spans="1:9" s="26" customFormat="1" ht="12" customHeight="1">
      <c r="A154" s="161" t="s">
        <v>75</v>
      </c>
      <c r="B154" s="148" t="s">
        <v>1434</v>
      </c>
      <c r="C154" s="148" t="s">
        <v>2119</v>
      </c>
      <c r="D154" s="31"/>
      <c r="E154" s="32"/>
      <c r="F154" s="32"/>
      <c r="G154" s="108" t="s">
        <v>822</v>
      </c>
      <c r="H154" s="113"/>
      <c r="I154" s="43"/>
    </row>
    <row r="155" spans="1:9" s="26" customFormat="1" ht="12" customHeight="1" thickBot="1">
      <c r="A155" s="162" t="s">
        <v>1</v>
      </c>
      <c r="B155" s="149"/>
      <c r="C155" s="149"/>
      <c r="D155" s="34" t="s">
        <v>409</v>
      </c>
      <c r="E155" s="463" t="str">
        <f>C156</f>
        <v>蘇昱慈</v>
      </c>
      <c r="F155" s="32"/>
      <c r="G155" s="32"/>
      <c r="H155" s="113"/>
      <c r="I155" s="43"/>
    </row>
    <row r="156" spans="1:9" s="26" customFormat="1" ht="12" customHeight="1" thickBot="1">
      <c r="A156" s="549" t="s">
        <v>76</v>
      </c>
      <c r="B156" s="447" t="s">
        <v>1103</v>
      </c>
      <c r="C156" s="447" t="s">
        <v>2120</v>
      </c>
      <c r="D156" s="457">
        <v>0.42708333333333331</v>
      </c>
      <c r="E156" s="510" t="s">
        <v>4430</v>
      </c>
      <c r="F156" s="32"/>
      <c r="G156" s="37"/>
      <c r="H156" s="113"/>
      <c r="I156" s="43"/>
    </row>
    <row r="157" spans="1:9" s="26" customFormat="1" ht="12" customHeight="1" thickBot="1">
      <c r="A157" s="159" t="s">
        <v>1</v>
      </c>
      <c r="B157" s="149"/>
      <c r="C157" s="149"/>
      <c r="D157" s="38"/>
      <c r="E157" s="505" t="s">
        <v>455</v>
      </c>
      <c r="F157" s="450" t="str">
        <f>E155</f>
        <v>蘇昱慈</v>
      </c>
      <c r="G157" s="32"/>
      <c r="H157" s="113"/>
      <c r="I157" s="43"/>
    </row>
    <row r="158" spans="1:9" s="26" customFormat="1" ht="12" customHeight="1" thickBot="1">
      <c r="A158" s="549" t="s">
        <v>77</v>
      </c>
      <c r="B158" s="447" t="s">
        <v>868</v>
      </c>
      <c r="C158" s="447" t="s">
        <v>2121</v>
      </c>
      <c r="D158" s="448"/>
      <c r="E158" s="40">
        <v>0.35069444444444442</v>
      </c>
      <c r="F158" s="39" t="s">
        <v>4733</v>
      </c>
      <c r="G158" s="32"/>
      <c r="H158" s="113"/>
      <c r="I158" s="43"/>
    </row>
    <row r="159" spans="1:9" s="26" customFormat="1" ht="12" customHeight="1" thickBot="1">
      <c r="A159" s="159" t="s">
        <v>1</v>
      </c>
      <c r="B159" s="149"/>
      <c r="C159" s="149"/>
      <c r="D159" s="41" t="s">
        <v>410</v>
      </c>
      <c r="E159" s="452" t="str">
        <f>C158</f>
        <v>張育綺</v>
      </c>
      <c r="F159" s="39"/>
      <c r="G159" s="32"/>
      <c r="H159" s="113"/>
      <c r="I159" s="43"/>
    </row>
    <row r="160" spans="1:9" s="26" customFormat="1" ht="12" customHeight="1">
      <c r="A160" s="163" t="s">
        <v>78</v>
      </c>
      <c r="B160" s="148" t="s">
        <v>2122</v>
      </c>
      <c r="C160" s="148" t="s">
        <v>2123</v>
      </c>
      <c r="D160" s="42">
        <v>0.42708333333333331</v>
      </c>
      <c r="E160" s="32" t="s">
        <v>4431</v>
      </c>
      <c r="F160" s="39"/>
      <c r="G160" s="32"/>
      <c r="H160" s="113"/>
      <c r="I160" s="43"/>
    </row>
    <row r="161" spans="1:9" s="26" customFormat="1" ht="12" customHeight="1" thickBot="1">
      <c r="A161" s="159" t="s">
        <v>1</v>
      </c>
      <c r="B161" s="149"/>
      <c r="C161" s="149"/>
      <c r="D161" s="38"/>
      <c r="E161" s="32"/>
      <c r="F161" s="39" t="s">
        <v>478</v>
      </c>
      <c r="G161" s="463" t="str">
        <f>F165</f>
        <v>廖翊喬</v>
      </c>
      <c r="H161" s="113" t="s">
        <v>829</v>
      </c>
      <c r="I161" s="43"/>
    </row>
    <row r="162" spans="1:9" s="26" customFormat="1" ht="12" customHeight="1">
      <c r="A162" s="161" t="s">
        <v>79</v>
      </c>
      <c r="B162" s="148" t="s">
        <v>867</v>
      </c>
      <c r="C162" s="148" t="s">
        <v>2124</v>
      </c>
      <c r="D162" s="41"/>
      <c r="E162" s="32"/>
      <c r="F162" s="502">
        <v>0.64583333333333337</v>
      </c>
      <c r="G162" s="32" t="s">
        <v>4849</v>
      </c>
      <c r="H162" s="113"/>
      <c r="I162" s="43"/>
    </row>
    <row r="163" spans="1:9" s="26" customFormat="1" ht="12" customHeight="1" thickBot="1">
      <c r="A163" s="162" t="s">
        <v>1</v>
      </c>
      <c r="B163" s="149"/>
      <c r="C163" s="149"/>
      <c r="D163" s="34" t="s">
        <v>411</v>
      </c>
      <c r="E163" s="463" t="str">
        <f>C164</f>
        <v>廖翊喬</v>
      </c>
      <c r="F163" s="505"/>
      <c r="G163" s="32"/>
      <c r="H163" s="113"/>
      <c r="I163" s="43"/>
    </row>
    <row r="164" spans="1:9" s="26" customFormat="1" ht="12" customHeight="1" thickBot="1">
      <c r="A164" s="549" t="s">
        <v>80</v>
      </c>
      <c r="B164" s="447" t="s">
        <v>780</v>
      </c>
      <c r="C164" s="447" t="s">
        <v>2125</v>
      </c>
      <c r="D164" s="455">
        <v>0.42708333333333331</v>
      </c>
      <c r="E164" s="504" t="s">
        <v>4436</v>
      </c>
      <c r="F164" s="505"/>
      <c r="G164" s="32"/>
      <c r="H164" s="113"/>
      <c r="I164" s="43"/>
    </row>
    <row r="165" spans="1:9" s="26" customFormat="1" ht="12" customHeight="1" thickBot="1">
      <c r="A165" s="159" t="s">
        <v>1</v>
      </c>
      <c r="B165" s="149"/>
      <c r="C165" s="149"/>
      <c r="D165" s="38"/>
      <c r="E165" s="505" t="s">
        <v>456</v>
      </c>
      <c r="F165" s="503" t="str">
        <f>E163</f>
        <v>廖翊喬</v>
      </c>
      <c r="G165" s="32"/>
      <c r="H165" s="113"/>
      <c r="I165" s="43"/>
    </row>
    <row r="166" spans="1:9" s="26" customFormat="1" ht="12" customHeight="1">
      <c r="A166" s="161" t="s">
        <v>81</v>
      </c>
      <c r="B166" s="148"/>
      <c r="C166" s="148" t="s">
        <v>1139</v>
      </c>
      <c r="D166" s="31"/>
      <c r="E166" s="40">
        <v>0.35069444444444442</v>
      </c>
      <c r="F166" s="32" t="s">
        <v>4734</v>
      </c>
      <c r="G166" s="37"/>
      <c r="H166" s="113"/>
      <c r="I166" s="43"/>
    </row>
    <row r="167" spans="1:9" s="26" customFormat="1" ht="12" customHeight="1" thickBot="1">
      <c r="A167" s="162" t="s">
        <v>1</v>
      </c>
      <c r="B167" s="149"/>
      <c r="C167" s="149"/>
      <c r="D167" s="34" t="s">
        <v>412</v>
      </c>
      <c r="E167" s="451" t="str">
        <f>C168</f>
        <v>陳姿羽</v>
      </c>
      <c r="F167" s="32"/>
      <c r="G167" s="32"/>
      <c r="H167" s="113"/>
      <c r="I167" s="43"/>
    </row>
    <row r="168" spans="1:9" s="26" customFormat="1" ht="12" customHeight="1" thickBot="1">
      <c r="A168" s="549" t="s">
        <v>82</v>
      </c>
      <c r="B168" s="447" t="s">
        <v>910</v>
      </c>
      <c r="C168" s="464" t="s">
        <v>2284</v>
      </c>
      <c r="D168" s="455" t="s">
        <v>820</v>
      </c>
      <c r="E168" s="459"/>
      <c r="F168" s="37"/>
      <c r="G168" s="32"/>
      <c r="H168" s="113"/>
      <c r="I168" s="43"/>
    </row>
    <row r="169" spans="1:9" s="26" customFormat="1" ht="12" customHeight="1">
      <c r="A169" s="159" t="s">
        <v>1</v>
      </c>
      <c r="B169" s="149"/>
      <c r="C169" s="149"/>
      <c r="D169" s="38"/>
      <c r="E169" s="32"/>
      <c r="F169" s="32"/>
      <c r="G169" s="32"/>
      <c r="H169" s="113" t="s">
        <v>823</v>
      </c>
      <c r="I169" s="43"/>
    </row>
    <row r="170" spans="1:9" s="26" customFormat="1" ht="12" customHeight="1">
      <c r="A170" s="161" t="s">
        <v>83</v>
      </c>
      <c r="B170" s="148" t="s">
        <v>848</v>
      </c>
      <c r="C170" s="148" t="s">
        <v>2126</v>
      </c>
      <c r="D170" s="31"/>
      <c r="E170" s="32"/>
      <c r="F170" s="32"/>
      <c r="G170" s="32"/>
      <c r="H170" s="114" t="s">
        <v>822</v>
      </c>
      <c r="I170" s="43"/>
    </row>
    <row r="171" spans="1:9" s="26" customFormat="1" ht="12" customHeight="1" thickBot="1">
      <c r="A171" s="162" t="s">
        <v>1</v>
      </c>
      <c r="B171" s="149"/>
      <c r="C171" s="149"/>
      <c r="D171" s="34" t="s">
        <v>413</v>
      </c>
      <c r="E171" s="463" t="str">
        <f>C172</f>
        <v>程馨誼</v>
      </c>
      <c r="F171" s="32"/>
      <c r="G171" s="32"/>
      <c r="H171" s="113"/>
      <c r="I171" s="43"/>
    </row>
    <row r="172" spans="1:9" s="26" customFormat="1" ht="12" customHeight="1" thickBot="1">
      <c r="A172" s="549" t="s">
        <v>84</v>
      </c>
      <c r="B172" s="447" t="s">
        <v>862</v>
      </c>
      <c r="C172" s="447" t="s">
        <v>2127</v>
      </c>
      <c r="D172" s="457">
        <v>0.42708333333333331</v>
      </c>
      <c r="E172" s="510" t="s">
        <v>4438</v>
      </c>
      <c r="F172" s="32"/>
      <c r="G172" s="37"/>
      <c r="H172" s="113"/>
      <c r="I172" s="43"/>
    </row>
    <row r="173" spans="1:9" s="26" customFormat="1" ht="12" customHeight="1" thickBot="1">
      <c r="A173" s="159" t="s">
        <v>1</v>
      </c>
      <c r="B173" s="149"/>
      <c r="C173" s="149"/>
      <c r="D173" s="38"/>
      <c r="E173" s="505" t="s">
        <v>457</v>
      </c>
      <c r="F173" s="450" t="str">
        <f>E171</f>
        <v>程馨誼</v>
      </c>
      <c r="G173" s="32"/>
      <c r="H173" s="113"/>
      <c r="I173" s="43"/>
    </row>
    <row r="174" spans="1:9" s="26" customFormat="1" ht="12" customHeight="1" thickBot="1">
      <c r="A174" s="549" t="s">
        <v>85</v>
      </c>
      <c r="B174" s="447" t="s">
        <v>2128</v>
      </c>
      <c r="C174" s="447" t="s">
        <v>2129</v>
      </c>
      <c r="D174" s="448"/>
      <c r="E174" s="40">
        <v>0.36805555555555558</v>
      </c>
      <c r="F174" s="504" t="s">
        <v>4735</v>
      </c>
      <c r="G174" s="32"/>
      <c r="H174" s="113"/>
      <c r="I174" s="43"/>
    </row>
    <row r="175" spans="1:9" s="26" customFormat="1" ht="12" customHeight="1" thickBot="1">
      <c r="A175" s="159" t="s">
        <v>1</v>
      </c>
      <c r="B175" s="149"/>
      <c r="C175" s="149"/>
      <c r="D175" s="449" t="s">
        <v>414</v>
      </c>
      <c r="E175" s="452" t="str">
        <f>C174</f>
        <v>曾紫涵</v>
      </c>
      <c r="F175" s="505"/>
      <c r="G175" s="32"/>
      <c r="H175" s="113"/>
      <c r="I175" s="43"/>
    </row>
    <row r="176" spans="1:9" s="26" customFormat="1" ht="12" customHeight="1">
      <c r="A176" s="163" t="s">
        <v>86</v>
      </c>
      <c r="B176" s="148" t="s">
        <v>775</v>
      </c>
      <c r="C176" s="148" t="s">
        <v>2130</v>
      </c>
      <c r="D176" s="42">
        <v>0.44444444444444442</v>
      </c>
      <c r="E176" s="460" t="s">
        <v>4439</v>
      </c>
      <c r="F176" s="505"/>
      <c r="G176" s="32"/>
      <c r="H176" s="113"/>
      <c r="I176" s="43"/>
    </row>
    <row r="177" spans="1:9" s="26" customFormat="1" ht="12" customHeight="1" thickBot="1">
      <c r="A177" s="159" t="s">
        <v>1</v>
      </c>
      <c r="B177" s="149"/>
      <c r="C177" s="149"/>
      <c r="D177" s="38" t="s">
        <v>820</v>
      </c>
      <c r="E177" s="32"/>
      <c r="F177" s="505" t="s">
        <v>479</v>
      </c>
      <c r="G177" s="450" t="str">
        <f>F173</f>
        <v>程馨誼</v>
      </c>
      <c r="H177" s="113" t="s">
        <v>828</v>
      </c>
      <c r="I177" s="43"/>
    </row>
    <row r="178" spans="1:9" s="26" customFormat="1" ht="12" customHeight="1">
      <c r="A178" s="161" t="s">
        <v>87</v>
      </c>
      <c r="B178" s="148" t="s">
        <v>1361</v>
      </c>
      <c r="C178" s="148" t="s">
        <v>2131</v>
      </c>
      <c r="D178" s="31"/>
      <c r="E178" s="32"/>
      <c r="F178" s="40">
        <v>0.64583333333333337</v>
      </c>
      <c r="G178" s="32" t="s">
        <v>4903</v>
      </c>
      <c r="H178" s="113"/>
      <c r="I178" s="43"/>
    </row>
    <row r="179" spans="1:9" s="26" customFormat="1" ht="12" customHeight="1" thickBot="1">
      <c r="A179" s="162" t="s">
        <v>1</v>
      </c>
      <c r="B179" s="149"/>
      <c r="C179" s="149"/>
      <c r="D179" s="34" t="s">
        <v>415</v>
      </c>
      <c r="E179" s="463" t="str">
        <f>C180</f>
        <v>陳映儒</v>
      </c>
      <c r="F179" s="39"/>
      <c r="G179" s="32"/>
      <c r="H179" s="113"/>
      <c r="I179" s="43"/>
    </row>
    <row r="180" spans="1:9" s="26" customFormat="1" ht="12" customHeight="1" thickBot="1">
      <c r="A180" s="549" t="s">
        <v>88</v>
      </c>
      <c r="B180" s="447" t="s">
        <v>906</v>
      </c>
      <c r="C180" s="447" t="s">
        <v>2132</v>
      </c>
      <c r="D180" s="455">
        <v>0.44444444444444442</v>
      </c>
      <c r="E180" s="504" t="s">
        <v>4434</v>
      </c>
      <c r="F180" s="39"/>
      <c r="G180" s="32"/>
      <c r="H180" s="113"/>
      <c r="I180" s="43"/>
    </row>
    <row r="181" spans="1:9" s="26" customFormat="1" ht="12" customHeight="1" thickBot="1">
      <c r="A181" s="159" t="s">
        <v>1</v>
      </c>
      <c r="B181" s="149"/>
      <c r="C181" s="149"/>
      <c r="D181" s="38"/>
      <c r="E181" s="505" t="s">
        <v>458</v>
      </c>
      <c r="F181" s="452" t="str">
        <f>E179</f>
        <v>陳映儒</v>
      </c>
      <c r="G181" s="32"/>
      <c r="H181" s="113"/>
      <c r="I181" s="43"/>
    </row>
    <row r="182" spans="1:9" s="26" customFormat="1" ht="12" customHeight="1">
      <c r="A182" s="161" t="s">
        <v>89</v>
      </c>
      <c r="B182" s="148"/>
      <c r="C182" s="148" t="s">
        <v>1157</v>
      </c>
      <c r="D182" s="31"/>
      <c r="E182" s="40">
        <v>0.36805555555555558</v>
      </c>
      <c r="F182" s="32" t="s">
        <v>4714</v>
      </c>
      <c r="G182" s="32"/>
      <c r="H182" s="113"/>
      <c r="I182" s="43"/>
    </row>
    <row r="183" spans="1:9" s="26" customFormat="1" ht="12" customHeight="1" thickBot="1">
      <c r="A183" s="162" t="s">
        <v>1</v>
      </c>
      <c r="B183" s="149"/>
      <c r="C183" s="149"/>
      <c r="D183" s="34" t="s">
        <v>416</v>
      </c>
      <c r="E183" s="451" t="str">
        <f>C184</f>
        <v>陳玉玟</v>
      </c>
      <c r="F183" s="32"/>
      <c r="G183" s="32"/>
      <c r="H183" s="113"/>
      <c r="I183" s="43"/>
    </row>
    <row r="184" spans="1:9" s="26" customFormat="1" ht="12" customHeight="1" thickBot="1">
      <c r="A184" s="549" t="s">
        <v>90</v>
      </c>
      <c r="B184" s="447" t="s">
        <v>882</v>
      </c>
      <c r="C184" s="447" t="s">
        <v>2133</v>
      </c>
      <c r="D184" s="455" t="s">
        <v>820</v>
      </c>
      <c r="E184" s="32"/>
      <c r="F184" s="32"/>
      <c r="G184" s="32"/>
      <c r="H184" s="113"/>
      <c r="I184" s="43"/>
    </row>
    <row r="185" spans="1:9" s="26" customFormat="1" ht="12" customHeight="1">
      <c r="A185" s="159" t="s">
        <v>1</v>
      </c>
      <c r="B185" s="149"/>
      <c r="C185" s="149"/>
      <c r="D185" s="38"/>
      <c r="E185" s="32"/>
      <c r="F185" s="32"/>
      <c r="G185" s="32" t="s">
        <v>823</v>
      </c>
      <c r="H185" s="113"/>
      <c r="I185" s="43"/>
    </row>
    <row r="186" spans="1:9" s="26" customFormat="1" ht="12" customHeight="1">
      <c r="A186" s="161" t="s">
        <v>91</v>
      </c>
      <c r="B186" s="148" t="s">
        <v>866</v>
      </c>
      <c r="C186" s="148" t="s">
        <v>2134</v>
      </c>
      <c r="D186" s="31"/>
      <c r="E186" s="32"/>
      <c r="F186" s="32"/>
      <c r="G186" s="108" t="s">
        <v>822</v>
      </c>
      <c r="H186" s="113"/>
      <c r="I186" s="43"/>
    </row>
    <row r="187" spans="1:9" s="26" customFormat="1" ht="12" customHeight="1" thickBot="1">
      <c r="A187" s="162" t="s">
        <v>1</v>
      </c>
      <c r="B187" s="149"/>
      <c r="C187" s="149"/>
      <c r="D187" s="34" t="s">
        <v>417</v>
      </c>
      <c r="E187" s="463" t="str">
        <f>C188</f>
        <v>陳思璇</v>
      </c>
      <c r="F187" s="32"/>
      <c r="G187" s="32"/>
      <c r="H187" s="113"/>
      <c r="I187" s="43"/>
    </row>
    <row r="188" spans="1:9" s="26" customFormat="1" ht="12" customHeight="1" thickBot="1">
      <c r="A188" s="549" t="s">
        <v>92</v>
      </c>
      <c r="B188" s="447" t="s">
        <v>853</v>
      </c>
      <c r="C188" s="447" t="s">
        <v>2135</v>
      </c>
      <c r="D188" s="455">
        <v>0.44444444444444442</v>
      </c>
      <c r="E188" s="510" t="s">
        <v>4432</v>
      </c>
      <c r="F188" s="32"/>
      <c r="G188" s="32"/>
      <c r="H188" s="113"/>
      <c r="I188" s="43"/>
    </row>
    <row r="189" spans="1:9" s="26" customFormat="1" ht="12" customHeight="1" thickBot="1">
      <c r="A189" s="159" t="s">
        <v>1</v>
      </c>
      <c r="B189" s="149"/>
      <c r="C189" s="149"/>
      <c r="D189" s="38"/>
      <c r="E189" s="505" t="s">
        <v>459</v>
      </c>
      <c r="F189" s="450" t="str">
        <f>E187</f>
        <v>陳思璇</v>
      </c>
      <c r="G189" s="32"/>
      <c r="H189" s="113"/>
      <c r="I189" s="43"/>
    </row>
    <row r="190" spans="1:9" s="26" customFormat="1" ht="12" customHeight="1" thickBot="1">
      <c r="A190" s="549" t="s">
        <v>93</v>
      </c>
      <c r="B190" s="447" t="s">
        <v>864</v>
      </c>
      <c r="C190" s="447" t="s">
        <v>2136</v>
      </c>
      <c r="D190" s="448"/>
      <c r="E190" s="40">
        <v>0.36805555555555558</v>
      </c>
      <c r="F190" s="504" t="s">
        <v>4736</v>
      </c>
      <c r="G190" s="32"/>
      <c r="H190" s="113"/>
      <c r="I190" s="43"/>
    </row>
    <row r="191" spans="1:9" s="26" customFormat="1" ht="12" customHeight="1" thickBot="1">
      <c r="A191" s="159" t="s">
        <v>1</v>
      </c>
      <c r="B191" s="149"/>
      <c r="C191" s="149"/>
      <c r="D191" s="41" t="s">
        <v>418</v>
      </c>
      <c r="E191" s="452" t="str">
        <f>C190</f>
        <v>張瓅心</v>
      </c>
      <c r="F191" s="505"/>
      <c r="G191" s="32"/>
      <c r="H191" s="113"/>
      <c r="I191" s="43"/>
    </row>
    <row r="192" spans="1:9" s="26" customFormat="1" ht="12" customHeight="1">
      <c r="A192" s="163" t="s">
        <v>94</v>
      </c>
      <c r="B192" s="148" t="s">
        <v>1053</v>
      </c>
      <c r="C192" s="148" t="s">
        <v>2137</v>
      </c>
      <c r="D192" s="42">
        <v>0.44444444444444442</v>
      </c>
      <c r="E192" s="32" t="s">
        <v>4440</v>
      </c>
      <c r="F192" s="505"/>
      <c r="G192" s="32"/>
      <c r="H192" s="113"/>
      <c r="I192" s="43"/>
    </row>
    <row r="193" spans="1:9" s="26" customFormat="1" ht="12" customHeight="1" thickBot="1">
      <c r="A193" s="159" t="s">
        <v>1</v>
      </c>
      <c r="B193" s="149"/>
      <c r="C193" s="149"/>
      <c r="D193" s="38"/>
      <c r="E193" s="32"/>
      <c r="F193" s="505" t="s">
        <v>480</v>
      </c>
      <c r="G193" s="450" t="str">
        <f>F189</f>
        <v>陳思璇</v>
      </c>
      <c r="H193" s="113" t="s">
        <v>827</v>
      </c>
      <c r="I193" s="43"/>
    </row>
    <row r="194" spans="1:9" s="26" customFormat="1" ht="12" customHeight="1">
      <c r="A194" s="161" t="s">
        <v>95</v>
      </c>
      <c r="B194" s="148" t="s">
        <v>849</v>
      </c>
      <c r="C194" s="148" t="s">
        <v>2138</v>
      </c>
      <c r="D194" s="31"/>
      <c r="E194" s="32"/>
      <c r="F194" s="40">
        <v>0.64583333333333337</v>
      </c>
      <c r="G194" s="32" t="s">
        <v>4912</v>
      </c>
      <c r="H194" s="113"/>
      <c r="I194" s="43"/>
    </row>
    <row r="195" spans="1:9" s="26" customFormat="1" ht="12" customHeight="1" thickBot="1">
      <c r="A195" s="162" t="s">
        <v>1</v>
      </c>
      <c r="B195" s="149"/>
      <c r="C195" s="149"/>
      <c r="D195" s="34" t="s">
        <v>419</v>
      </c>
      <c r="E195" s="463" t="str">
        <f>C196</f>
        <v>蔡毓晴</v>
      </c>
      <c r="F195" s="39"/>
      <c r="G195" s="32"/>
      <c r="H195" s="113"/>
      <c r="I195" s="43"/>
    </row>
    <row r="196" spans="1:9" s="26" customFormat="1" ht="12" customHeight="1" thickBot="1">
      <c r="A196" s="549" t="s">
        <v>96</v>
      </c>
      <c r="B196" s="447" t="s">
        <v>854</v>
      </c>
      <c r="C196" s="447" t="s">
        <v>2139</v>
      </c>
      <c r="D196" s="455">
        <v>0.44444444444444442</v>
      </c>
      <c r="E196" s="504" t="s">
        <v>4433</v>
      </c>
      <c r="F196" s="39"/>
      <c r="G196" s="32"/>
      <c r="H196" s="113"/>
      <c r="I196" s="43"/>
    </row>
    <row r="197" spans="1:9" s="26" customFormat="1" ht="12" customHeight="1" thickBot="1">
      <c r="A197" s="159" t="s">
        <v>1</v>
      </c>
      <c r="B197" s="149"/>
      <c r="C197" s="149"/>
      <c r="D197" s="38"/>
      <c r="E197" s="505" t="s">
        <v>460</v>
      </c>
      <c r="F197" s="452" t="str">
        <f>E195</f>
        <v>蔡毓晴</v>
      </c>
      <c r="G197" s="32"/>
      <c r="H197" s="113"/>
      <c r="I197" s="43"/>
    </row>
    <row r="198" spans="1:9" s="26" customFormat="1" ht="12" customHeight="1">
      <c r="A198" s="161" t="s">
        <v>97</v>
      </c>
      <c r="B198" s="148"/>
      <c r="C198" s="148" t="s">
        <v>1174</v>
      </c>
      <c r="D198" s="41"/>
      <c r="E198" s="40">
        <v>0.36805555555555558</v>
      </c>
      <c r="F198" s="32" t="s">
        <v>4737</v>
      </c>
      <c r="G198" s="32"/>
      <c r="H198" s="113"/>
      <c r="I198" s="43"/>
    </row>
    <row r="199" spans="1:9" s="26" customFormat="1" ht="12" customHeight="1" thickBot="1">
      <c r="A199" s="162" t="s">
        <v>1</v>
      </c>
      <c r="B199" s="149"/>
      <c r="C199" s="149"/>
      <c r="D199" s="34" t="s">
        <v>420</v>
      </c>
      <c r="E199" s="451" t="str">
        <f>C200</f>
        <v>陳宣穎</v>
      </c>
      <c r="F199" s="32"/>
      <c r="G199" s="32"/>
      <c r="H199" s="113"/>
      <c r="I199" s="43"/>
    </row>
    <row r="200" spans="1:9" s="26" customFormat="1" ht="12" customHeight="1" thickBot="1">
      <c r="A200" s="549" t="s">
        <v>98</v>
      </c>
      <c r="B200" s="447" t="s">
        <v>889</v>
      </c>
      <c r="C200" s="447" t="s">
        <v>2140</v>
      </c>
      <c r="D200" s="477"/>
      <c r="E200" s="459"/>
      <c r="F200" s="32"/>
      <c r="G200" s="32"/>
      <c r="H200" s="113"/>
      <c r="I200" s="43"/>
    </row>
    <row r="201" spans="1:9" s="26" customFormat="1" ht="12" customHeight="1">
      <c r="A201" s="23"/>
      <c r="B201" s="77"/>
      <c r="C201" s="77"/>
      <c r="D201" s="38"/>
      <c r="E201" s="44"/>
      <c r="F201" s="25"/>
      <c r="G201" s="25"/>
      <c r="H201" s="113"/>
      <c r="I201" s="43"/>
    </row>
    <row r="202" spans="1:9" s="26" customFormat="1" ht="12" customHeight="1">
      <c r="A202" s="12" t="s">
        <v>2344</v>
      </c>
      <c r="B202" s="160"/>
      <c r="C202" s="25" t="s">
        <v>262</v>
      </c>
      <c r="D202" s="28" t="s">
        <v>3877</v>
      </c>
      <c r="E202" s="28" t="s">
        <v>2368</v>
      </c>
      <c r="F202" s="28" t="s">
        <v>2368</v>
      </c>
      <c r="G202" s="28"/>
      <c r="H202" s="112"/>
      <c r="I202" s="43"/>
    </row>
    <row r="203" spans="1:9" s="29" customFormat="1" ht="12" customHeight="1">
      <c r="A203" s="159" t="s">
        <v>1</v>
      </c>
      <c r="B203" s="160"/>
      <c r="C203" s="160"/>
      <c r="D203" s="28"/>
      <c r="E203" s="28"/>
      <c r="F203" s="28"/>
      <c r="G203" s="28"/>
      <c r="H203" s="112"/>
      <c r="I203" s="24"/>
    </row>
    <row r="204" spans="1:9" s="26" customFormat="1" ht="12" customHeight="1" thickBot="1">
      <c r="A204" s="549" t="s">
        <v>99</v>
      </c>
      <c r="B204" s="447" t="s">
        <v>771</v>
      </c>
      <c r="C204" s="447" t="s">
        <v>2141</v>
      </c>
      <c r="D204" s="448"/>
      <c r="E204" s="32"/>
      <c r="F204" s="32"/>
      <c r="G204" s="32"/>
      <c r="H204" s="113"/>
      <c r="I204" s="43"/>
    </row>
    <row r="205" spans="1:9" s="26" customFormat="1" ht="12" customHeight="1" thickBot="1">
      <c r="A205" s="159" t="s">
        <v>1</v>
      </c>
      <c r="B205" s="149"/>
      <c r="C205" s="149"/>
      <c r="D205" s="41" t="s">
        <v>421</v>
      </c>
      <c r="E205" s="450" t="str">
        <f>C204</f>
        <v>王佳容</v>
      </c>
      <c r="F205" s="32"/>
      <c r="G205" s="32"/>
      <c r="H205" s="113"/>
      <c r="I205" s="43"/>
    </row>
    <row r="206" spans="1:9" s="26" customFormat="1" ht="12" customHeight="1">
      <c r="A206" s="163" t="s">
        <v>100</v>
      </c>
      <c r="B206" s="148" t="s">
        <v>876</v>
      </c>
      <c r="C206" s="148" t="s">
        <v>2142</v>
      </c>
      <c r="D206" s="42">
        <v>0.44444444444444442</v>
      </c>
      <c r="E206" s="454" t="s">
        <v>4441</v>
      </c>
      <c r="F206" s="32"/>
      <c r="G206" s="37"/>
      <c r="H206" s="113"/>
      <c r="I206" s="43"/>
    </row>
    <row r="207" spans="1:9" s="26" customFormat="1" ht="12" customHeight="1" thickBot="1">
      <c r="A207" s="159" t="s">
        <v>1</v>
      </c>
      <c r="B207" s="149"/>
      <c r="C207" s="149"/>
      <c r="D207" s="38"/>
      <c r="E207" s="39" t="s">
        <v>461</v>
      </c>
      <c r="F207" s="463" t="str">
        <f>E209</f>
        <v>吳健怡</v>
      </c>
      <c r="G207" s="32"/>
      <c r="H207" s="113"/>
      <c r="I207" s="43"/>
    </row>
    <row r="208" spans="1:9" s="26" customFormat="1" ht="12" customHeight="1">
      <c r="A208" s="161" t="s">
        <v>101</v>
      </c>
      <c r="B208" s="148" t="s">
        <v>870</v>
      </c>
      <c r="C208" s="148" t="s">
        <v>2143</v>
      </c>
      <c r="D208" s="31"/>
      <c r="E208" s="502">
        <v>0.36805555555555558</v>
      </c>
      <c r="F208" s="504" t="s">
        <v>4743</v>
      </c>
      <c r="G208" s="32"/>
      <c r="H208" s="113"/>
      <c r="I208" s="43"/>
    </row>
    <row r="209" spans="1:9" s="26" customFormat="1" ht="12" customHeight="1" thickBot="1">
      <c r="A209" s="162" t="s">
        <v>1</v>
      </c>
      <c r="B209" s="149"/>
      <c r="C209" s="149"/>
      <c r="D209" s="34" t="s">
        <v>422</v>
      </c>
      <c r="E209" s="506" t="str">
        <f>C210</f>
        <v>吳健怡</v>
      </c>
      <c r="F209" s="505"/>
      <c r="G209" s="32"/>
      <c r="H209" s="113"/>
      <c r="I209" s="43"/>
    </row>
    <row r="210" spans="1:9" s="26" customFormat="1" ht="12" customHeight="1" thickBot="1">
      <c r="A210" s="549" t="s">
        <v>102</v>
      </c>
      <c r="B210" s="447" t="s">
        <v>778</v>
      </c>
      <c r="C210" s="447" t="s">
        <v>2144</v>
      </c>
      <c r="D210" s="455">
        <v>0.44444444444444442</v>
      </c>
      <c r="E210" s="459" t="s">
        <v>4437</v>
      </c>
      <c r="F210" s="505"/>
      <c r="G210" s="37"/>
      <c r="H210" s="113"/>
      <c r="I210" s="43"/>
    </row>
    <row r="211" spans="1:9" s="26" customFormat="1" ht="12" customHeight="1" thickBot="1">
      <c r="A211" s="159" t="s">
        <v>1</v>
      </c>
      <c r="B211" s="149"/>
      <c r="C211" s="149"/>
      <c r="D211" s="38"/>
      <c r="E211" s="32"/>
      <c r="F211" s="505" t="s">
        <v>481</v>
      </c>
      <c r="G211" s="450" t="str">
        <f>F207</f>
        <v>吳健怡</v>
      </c>
      <c r="H211" s="113" t="s">
        <v>826</v>
      </c>
      <c r="I211" s="43"/>
    </row>
    <row r="212" spans="1:9" s="26" customFormat="1" ht="12" customHeight="1" thickBot="1">
      <c r="A212" s="549" t="s">
        <v>103</v>
      </c>
      <c r="B212" s="447" t="s">
        <v>732</v>
      </c>
      <c r="C212" s="447" t="s">
        <v>2145</v>
      </c>
      <c r="D212" s="448"/>
      <c r="E212" s="32"/>
      <c r="F212" s="40">
        <v>0.64583333333333337</v>
      </c>
      <c r="G212" s="460" t="s">
        <v>4904</v>
      </c>
      <c r="H212" s="113"/>
      <c r="I212" s="43"/>
    </row>
    <row r="213" spans="1:9" s="26" customFormat="1" ht="12" customHeight="1" thickBot="1">
      <c r="A213" s="159" t="s">
        <v>1</v>
      </c>
      <c r="B213" s="149"/>
      <c r="C213" s="149"/>
      <c r="D213" s="41" t="s">
        <v>423</v>
      </c>
      <c r="E213" s="450" t="str">
        <f>C212</f>
        <v>陳姵婷</v>
      </c>
      <c r="F213" s="39"/>
      <c r="G213" s="32"/>
      <c r="H213" s="113"/>
      <c r="I213" s="43"/>
    </row>
    <row r="214" spans="1:9" s="26" customFormat="1" ht="12" customHeight="1">
      <c r="A214" s="163" t="s">
        <v>104</v>
      </c>
      <c r="B214" s="148" t="s">
        <v>887</v>
      </c>
      <c r="C214" s="148" t="s">
        <v>2146</v>
      </c>
      <c r="D214" s="42">
        <v>0.44444444444444442</v>
      </c>
      <c r="E214" s="504" t="s">
        <v>4435</v>
      </c>
      <c r="F214" s="39"/>
      <c r="G214" s="32"/>
      <c r="H214" s="113"/>
      <c r="I214" s="43"/>
    </row>
    <row r="215" spans="1:9" s="26" customFormat="1" ht="12" customHeight="1" thickBot="1">
      <c r="A215" s="159" t="s">
        <v>1</v>
      </c>
      <c r="B215" s="149"/>
      <c r="C215" s="149"/>
      <c r="D215" s="38"/>
      <c r="E215" s="505" t="s">
        <v>462</v>
      </c>
      <c r="F215" s="452" t="str">
        <f>E213</f>
        <v>陳姵婷</v>
      </c>
      <c r="G215" s="32"/>
      <c r="H215" s="113"/>
      <c r="I215" s="43"/>
    </row>
    <row r="216" spans="1:9" s="26" customFormat="1" ht="12" customHeight="1">
      <c r="A216" s="161" t="s">
        <v>105</v>
      </c>
      <c r="B216" s="148"/>
      <c r="C216" s="148" t="s">
        <v>1191</v>
      </c>
      <c r="D216" s="31"/>
      <c r="E216" s="40">
        <v>0.36805555555555558</v>
      </c>
      <c r="F216" s="460" t="s">
        <v>4738</v>
      </c>
      <c r="G216" s="37"/>
      <c r="H216" s="113"/>
      <c r="I216" s="43"/>
    </row>
    <row r="217" spans="1:9" s="26" customFormat="1" ht="12" customHeight="1" thickBot="1">
      <c r="A217" s="162" t="s">
        <v>1</v>
      </c>
      <c r="B217" s="149"/>
      <c r="C217" s="149"/>
      <c r="D217" s="34" t="s">
        <v>424</v>
      </c>
      <c r="E217" s="451" t="str">
        <f>C218</f>
        <v>郭珉惟</v>
      </c>
      <c r="F217" s="32"/>
      <c r="G217" s="32"/>
      <c r="H217" s="113"/>
      <c r="I217" s="43"/>
    </row>
    <row r="218" spans="1:9" s="26" customFormat="1" ht="12" customHeight="1" thickBot="1">
      <c r="A218" s="549" t="s">
        <v>106</v>
      </c>
      <c r="B218" s="447" t="s">
        <v>882</v>
      </c>
      <c r="C218" s="447" t="s">
        <v>2147</v>
      </c>
      <c r="D218" s="455" t="s">
        <v>820</v>
      </c>
      <c r="E218" s="459"/>
      <c r="F218" s="37"/>
      <c r="G218" s="32"/>
      <c r="H218" s="113"/>
      <c r="I218" s="43"/>
    </row>
    <row r="219" spans="1:9" s="26" customFormat="1" ht="12" customHeight="1">
      <c r="A219" s="159" t="s">
        <v>1</v>
      </c>
      <c r="B219" s="149"/>
      <c r="C219" s="149"/>
      <c r="D219" s="38"/>
      <c r="E219" s="32"/>
      <c r="F219" s="32"/>
      <c r="G219" s="32" t="s">
        <v>823</v>
      </c>
      <c r="H219" s="113"/>
      <c r="I219" s="43"/>
    </row>
    <row r="220" spans="1:9" s="26" customFormat="1" ht="12" customHeight="1" thickBot="1">
      <c r="A220" s="549" t="s">
        <v>107</v>
      </c>
      <c r="B220" s="447" t="s">
        <v>883</v>
      </c>
      <c r="C220" s="447" t="s">
        <v>2148</v>
      </c>
      <c r="D220" s="448"/>
      <c r="E220" s="32"/>
      <c r="F220" s="32"/>
      <c r="G220" s="108" t="s">
        <v>822</v>
      </c>
      <c r="H220" s="113"/>
      <c r="I220" s="43"/>
    </row>
    <row r="221" spans="1:9" s="26" customFormat="1" ht="12" customHeight="1" thickBot="1">
      <c r="A221" s="159" t="s">
        <v>1</v>
      </c>
      <c r="B221" s="149"/>
      <c r="C221" s="149"/>
      <c r="D221" s="449" t="s">
        <v>425</v>
      </c>
      <c r="E221" s="32" t="str">
        <f>C220</f>
        <v>楊鎧萓</v>
      </c>
      <c r="F221" s="32"/>
      <c r="G221" s="32"/>
      <c r="H221" s="113"/>
      <c r="I221" s="43"/>
    </row>
    <row r="222" spans="1:9" s="26" customFormat="1" ht="12" customHeight="1">
      <c r="A222" s="214">
        <v>107</v>
      </c>
      <c r="B222" s="148" t="s">
        <v>1053</v>
      </c>
      <c r="C222" s="148" t="s">
        <v>2149</v>
      </c>
      <c r="D222" s="42">
        <v>0.44444444444444442</v>
      </c>
      <c r="E222" s="475" t="s">
        <v>4442</v>
      </c>
      <c r="F222" s="32"/>
      <c r="G222" s="37"/>
      <c r="H222" s="113"/>
      <c r="I222" s="43"/>
    </row>
    <row r="223" spans="1:9" s="26" customFormat="1" ht="12" customHeight="1" thickBot="1">
      <c r="A223" s="159" t="s">
        <v>1</v>
      </c>
      <c r="B223" s="149"/>
      <c r="C223" s="149"/>
      <c r="D223" s="38"/>
      <c r="E223" s="39" t="s">
        <v>463</v>
      </c>
      <c r="F223" s="461" t="str">
        <f>E225</f>
        <v>吳芷瑀</v>
      </c>
      <c r="G223" s="32"/>
      <c r="H223" s="113"/>
      <c r="I223" s="43"/>
    </row>
    <row r="224" spans="1:9" s="26" customFormat="1" ht="12" customHeight="1" thickBot="1">
      <c r="A224" s="549" t="s">
        <v>108</v>
      </c>
      <c r="B224" s="447" t="s">
        <v>1019</v>
      </c>
      <c r="C224" s="447" t="s">
        <v>2150</v>
      </c>
      <c r="D224" s="448"/>
      <c r="E224" s="502">
        <v>0.36805555555555558</v>
      </c>
      <c r="F224" s="479" t="s">
        <v>4739</v>
      </c>
      <c r="G224" s="32"/>
      <c r="H224" s="113"/>
      <c r="I224" s="43"/>
    </row>
    <row r="225" spans="1:9" s="26" customFormat="1" ht="12" customHeight="1" thickBot="1">
      <c r="A225" s="159" t="s">
        <v>1</v>
      </c>
      <c r="B225" s="149"/>
      <c r="C225" s="149"/>
      <c r="D225" s="41" t="s">
        <v>426</v>
      </c>
      <c r="E225" s="503" t="str">
        <f>C224</f>
        <v>吳芷瑀</v>
      </c>
      <c r="F225" s="39"/>
      <c r="G225" s="32"/>
      <c r="H225" s="113"/>
      <c r="I225" s="43"/>
    </row>
    <row r="226" spans="1:9" s="26" customFormat="1" ht="12" customHeight="1">
      <c r="A226" s="163" t="s">
        <v>109</v>
      </c>
      <c r="B226" s="148" t="s">
        <v>898</v>
      </c>
      <c r="C226" s="148" t="s">
        <v>2151</v>
      </c>
      <c r="D226" s="42">
        <v>0.44444444444444442</v>
      </c>
      <c r="E226" s="37" t="s">
        <v>4443</v>
      </c>
      <c r="F226" s="39"/>
      <c r="G226" s="32"/>
      <c r="H226" s="113"/>
      <c r="I226" s="43"/>
    </row>
    <row r="227" spans="1:9" s="26" customFormat="1" ht="12" customHeight="1" thickBot="1">
      <c r="A227" s="159" t="s">
        <v>1</v>
      </c>
      <c r="B227" s="149"/>
      <c r="C227" s="149"/>
      <c r="D227" s="38"/>
      <c r="E227" s="32"/>
      <c r="F227" s="39" t="s">
        <v>482</v>
      </c>
      <c r="G227" s="461" t="str">
        <f>F231</f>
        <v>鐘晨心</v>
      </c>
      <c r="H227" s="113" t="s">
        <v>825</v>
      </c>
      <c r="I227" s="43"/>
    </row>
    <row r="228" spans="1:9" s="26" customFormat="1" ht="12" customHeight="1">
      <c r="A228" s="161" t="s">
        <v>110</v>
      </c>
      <c r="B228" s="148" t="s">
        <v>909</v>
      </c>
      <c r="C228" s="148" t="s">
        <v>2152</v>
      </c>
      <c r="D228" s="31"/>
      <c r="E228" s="32"/>
      <c r="F228" s="502">
        <v>0.64583333333333337</v>
      </c>
      <c r="G228" s="466" t="s">
        <v>4905</v>
      </c>
      <c r="H228" s="113"/>
      <c r="I228" s="43"/>
    </row>
    <row r="229" spans="1:9" s="26" customFormat="1" ht="12" customHeight="1" thickBot="1">
      <c r="A229" s="162" t="s">
        <v>1</v>
      </c>
      <c r="B229" s="149"/>
      <c r="C229" s="149"/>
      <c r="D229" s="34" t="s">
        <v>427</v>
      </c>
      <c r="E229" s="461" t="str">
        <f>C230</f>
        <v>鐘晨心</v>
      </c>
      <c r="F229" s="505"/>
      <c r="G229" s="32"/>
      <c r="H229" s="113"/>
      <c r="I229" s="43"/>
    </row>
    <row r="230" spans="1:9" s="26" customFormat="1" ht="12" customHeight="1" thickBot="1">
      <c r="A230" s="549" t="s">
        <v>111</v>
      </c>
      <c r="B230" s="447" t="s">
        <v>864</v>
      </c>
      <c r="C230" s="447" t="s">
        <v>2153</v>
      </c>
      <c r="D230" s="457">
        <v>0.46180555555555558</v>
      </c>
      <c r="E230" s="510" t="s">
        <v>4449</v>
      </c>
      <c r="F230" s="505"/>
      <c r="G230" s="32"/>
      <c r="H230" s="113"/>
      <c r="I230" s="43"/>
    </row>
    <row r="231" spans="1:9" s="26" customFormat="1" ht="12" customHeight="1" thickBot="1">
      <c r="A231" s="159" t="s">
        <v>1</v>
      </c>
      <c r="B231" s="149"/>
      <c r="C231" s="149"/>
      <c r="D231" s="38"/>
      <c r="E231" s="505" t="s">
        <v>464</v>
      </c>
      <c r="F231" s="503" t="str">
        <f>E229</f>
        <v>鐘晨心</v>
      </c>
      <c r="G231" s="32"/>
      <c r="H231" s="113"/>
      <c r="I231" s="43"/>
    </row>
    <row r="232" spans="1:9" s="26" customFormat="1" ht="12" customHeight="1">
      <c r="A232" s="161" t="s">
        <v>112</v>
      </c>
      <c r="B232" s="148"/>
      <c r="C232" s="148" t="s">
        <v>1207</v>
      </c>
      <c r="D232" s="31"/>
      <c r="E232" s="40">
        <v>0.36805555555555558</v>
      </c>
      <c r="F232" s="32" t="s">
        <v>4740</v>
      </c>
      <c r="G232" s="37"/>
      <c r="H232" s="113"/>
      <c r="I232" s="43"/>
    </row>
    <row r="233" spans="1:9" s="26" customFormat="1" ht="12" customHeight="1" thickBot="1">
      <c r="A233" s="162" t="s">
        <v>1</v>
      </c>
      <c r="B233" s="149"/>
      <c r="C233" s="149"/>
      <c r="D233" s="34" t="s">
        <v>428</v>
      </c>
      <c r="E233" s="451" t="str">
        <f>C234</f>
        <v>王泠又</v>
      </c>
      <c r="F233" s="32"/>
      <c r="G233" s="32"/>
      <c r="H233" s="113"/>
      <c r="I233" s="43"/>
    </row>
    <row r="234" spans="1:9" s="26" customFormat="1" ht="12" customHeight="1" thickBot="1">
      <c r="A234" s="549" t="s">
        <v>113</v>
      </c>
      <c r="B234" s="447" t="s">
        <v>886</v>
      </c>
      <c r="C234" s="447" t="s">
        <v>2154</v>
      </c>
      <c r="D234" s="455" t="s">
        <v>820</v>
      </c>
      <c r="E234" s="32"/>
      <c r="F234" s="37"/>
      <c r="G234" s="32"/>
      <c r="H234" s="113"/>
      <c r="I234" s="43"/>
    </row>
    <row r="235" spans="1:9" s="26" customFormat="1" ht="12" customHeight="1">
      <c r="A235" s="159" t="s">
        <v>1</v>
      </c>
      <c r="B235" s="149"/>
      <c r="C235" s="149"/>
      <c r="D235" s="38"/>
      <c r="E235" s="32"/>
      <c r="F235" s="32"/>
      <c r="G235" s="32"/>
      <c r="H235" s="113" t="s">
        <v>823</v>
      </c>
      <c r="I235" s="43"/>
    </row>
    <row r="236" spans="1:9" s="26" customFormat="1" ht="12" customHeight="1">
      <c r="A236" s="161" t="s">
        <v>114</v>
      </c>
      <c r="B236" s="148" t="s">
        <v>875</v>
      </c>
      <c r="C236" s="148" t="s">
        <v>2155</v>
      </c>
      <c r="D236" s="31"/>
      <c r="E236" s="32"/>
      <c r="F236" s="32"/>
      <c r="G236" s="32"/>
      <c r="H236" s="114" t="s">
        <v>822</v>
      </c>
      <c r="I236" s="43"/>
    </row>
    <row r="237" spans="1:9" s="26" customFormat="1" ht="12" customHeight="1" thickBot="1">
      <c r="A237" s="162" t="s">
        <v>1</v>
      </c>
      <c r="B237" s="149"/>
      <c r="C237" s="149"/>
      <c r="D237" s="34" t="s">
        <v>429</v>
      </c>
      <c r="E237" s="461" t="str">
        <f>C238</f>
        <v>林若喬</v>
      </c>
      <c r="F237" s="32"/>
      <c r="G237" s="32"/>
      <c r="H237" s="113"/>
      <c r="I237" s="43"/>
    </row>
    <row r="238" spans="1:9" s="26" customFormat="1" ht="12" customHeight="1" thickBot="1">
      <c r="A238" s="549" t="s">
        <v>115</v>
      </c>
      <c r="B238" s="447" t="s">
        <v>872</v>
      </c>
      <c r="C238" s="447" t="s">
        <v>2156</v>
      </c>
      <c r="D238" s="455">
        <v>0.46180555555555558</v>
      </c>
      <c r="E238" s="473" t="s">
        <v>4444</v>
      </c>
      <c r="F238" s="32"/>
      <c r="G238" s="37"/>
      <c r="H238" s="113"/>
      <c r="I238" s="43"/>
    </row>
    <row r="239" spans="1:9" s="26" customFormat="1" ht="12" customHeight="1" thickBot="1">
      <c r="A239" s="159" t="s">
        <v>1</v>
      </c>
      <c r="B239" s="149"/>
      <c r="C239" s="149"/>
      <c r="D239" s="38"/>
      <c r="E239" s="39" t="s">
        <v>465</v>
      </c>
      <c r="F239" s="461" t="str">
        <f>E241</f>
        <v>張簡山慈</v>
      </c>
      <c r="G239" s="32"/>
      <c r="H239" s="113"/>
      <c r="I239" s="43"/>
    </row>
    <row r="240" spans="1:9" s="26" customFormat="1" ht="12" customHeight="1" thickBot="1">
      <c r="A240" s="549" t="s">
        <v>116</v>
      </c>
      <c r="B240" s="447" t="s">
        <v>903</v>
      </c>
      <c r="C240" s="447" t="s">
        <v>2157</v>
      </c>
      <c r="D240" s="448"/>
      <c r="E240" s="502">
        <v>0.36805555555555558</v>
      </c>
      <c r="F240" s="504" t="s">
        <v>4741</v>
      </c>
      <c r="G240" s="32"/>
      <c r="H240" s="113"/>
      <c r="I240" s="43"/>
    </row>
    <row r="241" spans="1:9" s="26" customFormat="1" ht="12" customHeight="1" thickBot="1">
      <c r="A241" s="159" t="s">
        <v>1</v>
      </c>
      <c r="B241" s="149"/>
      <c r="C241" s="149"/>
      <c r="D241" s="449" t="s">
        <v>430</v>
      </c>
      <c r="E241" s="503" t="str">
        <f>C240</f>
        <v>張簡山慈</v>
      </c>
      <c r="F241" s="505"/>
      <c r="G241" s="32"/>
      <c r="H241" s="113"/>
      <c r="I241" s="43"/>
    </row>
    <row r="242" spans="1:9" s="26" customFormat="1" ht="12" customHeight="1">
      <c r="A242" s="163" t="s">
        <v>117</v>
      </c>
      <c r="B242" s="148" t="s">
        <v>882</v>
      </c>
      <c r="C242" s="240" t="s">
        <v>3947</v>
      </c>
      <c r="D242" s="42">
        <v>0.46180555555555558</v>
      </c>
      <c r="E242" s="37" t="s">
        <v>4445</v>
      </c>
      <c r="F242" s="505"/>
      <c r="G242" s="32"/>
      <c r="H242" s="113"/>
      <c r="I242" s="43"/>
    </row>
    <row r="243" spans="1:9" s="26" customFormat="1" ht="12" customHeight="1" thickBot="1">
      <c r="A243" s="159" t="s">
        <v>1</v>
      </c>
      <c r="B243" s="149"/>
      <c r="C243" s="149"/>
      <c r="D243" s="38"/>
      <c r="E243" s="32"/>
      <c r="F243" s="505" t="s">
        <v>483</v>
      </c>
      <c r="G243" s="450" t="str">
        <f>F239</f>
        <v>張簡山慈</v>
      </c>
      <c r="H243" s="113" t="s">
        <v>824</v>
      </c>
      <c r="I243" s="43"/>
    </row>
    <row r="244" spans="1:9" s="26" customFormat="1" ht="12" customHeight="1" thickBot="1">
      <c r="A244" s="549" t="s">
        <v>118</v>
      </c>
      <c r="B244" s="447" t="s">
        <v>685</v>
      </c>
      <c r="C244" s="447" t="s">
        <v>2158</v>
      </c>
      <c r="D244" s="448"/>
      <c r="E244" s="32"/>
      <c r="F244" s="40">
        <v>0.64583333333333337</v>
      </c>
      <c r="G244" s="32" t="s">
        <v>4915</v>
      </c>
      <c r="H244" s="113"/>
      <c r="I244" s="43"/>
    </row>
    <row r="245" spans="1:9" s="26" customFormat="1" ht="12" customHeight="1" thickBot="1">
      <c r="A245" s="159" t="s">
        <v>1</v>
      </c>
      <c r="B245" s="149"/>
      <c r="C245" s="149"/>
      <c r="D245" s="449" t="s">
        <v>431</v>
      </c>
      <c r="E245" s="450" t="str">
        <f>C244</f>
        <v>陳翊菲</v>
      </c>
      <c r="F245" s="39"/>
      <c r="G245" s="32"/>
      <c r="H245" s="113"/>
      <c r="I245" s="43"/>
    </row>
    <row r="246" spans="1:9" s="26" customFormat="1" ht="12" customHeight="1">
      <c r="A246" s="163" t="s">
        <v>119</v>
      </c>
      <c r="B246" s="148" t="s">
        <v>1361</v>
      </c>
      <c r="C246" s="148" t="s">
        <v>2159</v>
      </c>
      <c r="D246" s="42">
        <v>0.46180555555555558</v>
      </c>
      <c r="E246" s="504" t="s">
        <v>4450</v>
      </c>
      <c r="F246" s="39"/>
      <c r="G246" s="32"/>
      <c r="H246" s="113"/>
      <c r="I246" s="43"/>
    </row>
    <row r="247" spans="1:9" s="26" customFormat="1" ht="12" customHeight="1" thickBot="1">
      <c r="A247" s="159" t="s">
        <v>1</v>
      </c>
      <c r="B247" s="149"/>
      <c r="C247" s="149"/>
      <c r="D247" s="38"/>
      <c r="E247" s="505" t="s">
        <v>466</v>
      </c>
      <c r="F247" s="452" t="str">
        <f>E245</f>
        <v>陳翊菲</v>
      </c>
      <c r="G247" s="32"/>
      <c r="H247" s="113"/>
      <c r="I247" s="43"/>
    </row>
    <row r="248" spans="1:9" s="26" customFormat="1" ht="12" customHeight="1">
      <c r="A248" s="161" t="s">
        <v>120</v>
      </c>
      <c r="B248" s="148"/>
      <c r="C248" s="148" t="s">
        <v>1223</v>
      </c>
      <c r="D248" s="31"/>
      <c r="E248" s="40">
        <v>0.36805555555555558</v>
      </c>
      <c r="F248" s="32" t="s">
        <v>4744</v>
      </c>
      <c r="G248" s="32"/>
      <c r="H248" s="113"/>
      <c r="I248" s="43"/>
    </row>
    <row r="249" spans="1:9" s="26" customFormat="1" ht="12" customHeight="1" thickBot="1">
      <c r="A249" s="162" t="s">
        <v>1</v>
      </c>
      <c r="B249" s="149"/>
      <c r="C249" s="149"/>
      <c r="D249" s="34" t="s">
        <v>432</v>
      </c>
      <c r="E249" s="451" t="str">
        <f>C250</f>
        <v>洪晏茹</v>
      </c>
      <c r="F249" s="32"/>
      <c r="G249" s="32"/>
      <c r="H249" s="113"/>
      <c r="I249" s="43"/>
    </row>
    <row r="250" spans="1:9" s="26" customFormat="1" ht="12" customHeight="1" thickBot="1">
      <c r="A250" s="549" t="s">
        <v>121</v>
      </c>
      <c r="B250" s="447" t="s">
        <v>1672</v>
      </c>
      <c r="C250" s="447" t="s">
        <v>2160</v>
      </c>
      <c r="D250" s="457" t="s">
        <v>820</v>
      </c>
      <c r="E250" s="459"/>
      <c r="F250" s="32"/>
      <c r="G250" s="32"/>
      <c r="H250" s="113"/>
      <c r="I250" s="43"/>
    </row>
    <row r="251" spans="1:9" s="26" customFormat="1" ht="12" customHeight="1">
      <c r="A251" s="159" t="s">
        <v>1</v>
      </c>
      <c r="B251" s="149"/>
      <c r="C251" s="149"/>
      <c r="D251" s="38"/>
      <c r="E251" s="32"/>
      <c r="F251" s="32"/>
      <c r="G251" s="32" t="s">
        <v>823</v>
      </c>
      <c r="H251" s="113"/>
      <c r="I251" s="43"/>
    </row>
    <row r="252" spans="1:9" s="26" customFormat="1" ht="12" customHeight="1" thickBot="1">
      <c r="A252" s="549" t="s">
        <v>122</v>
      </c>
      <c r="B252" s="447" t="s">
        <v>905</v>
      </c>
      <c r="C252" s="447" t="s">
        <v>2161</v>
      </c>
      <c r="D252" s="448"/>
      <c r="E252" s="32"/>
      <c r="F252" s="32"/>
      <c r="G252" s="108" t="s">
        <v>822</v>
      </c>
      <c r="H252" s="113"/>
      <c r="I252" s="43"/>
    </row>
    <row r="253" spans="1:9" s="26" customFormat="1" ht="12" customHeight="1" thickBot="1">
      <c r="A253" s="159" t="s">
        <v>1</v>
      </c>
      <c r="B253" s="149"/>
      <c r="C253" s="149"/>
      <c r="D253" s="449" t="s">
        <v>433</v>
      </c>
      <c r="E253" s="450" t="str">
        <f>C252</f>
        <v>林沁亞</v>
      </c>
      <c r="F253" s="32"/>
      <c r="G253" s="32"/>
      <c r="H253" s="113"/>
      <c r="I253" s="43"/>
    </row>
    <row r="254" spans="1:9" s="26" customFormat="1" ht="12" customHeight="1">
      <c r="A254" s="163" t="s">
        <v>123</v>
      </c>
      <c r="B254" s="148" t="s">
        <v>902</v>
      </c>
      <c r="C254" s="148" t="s">
        <v>2162</v>
      </c>
      <c r="D254" s="42">
        <v>0.46180555555555558</v>
      </c>
      <c r="E254" s="513" t="s">
        <v>4446</v>
      </c>
      <c r="F254" s="32"/>
      <c r="G254" s="32"/>
      <c r="H254" s="113"/>
      <c r="I254" s="43"/>
    </row>
    <row r="255" spans="1:9" s="26" customFormat="1" ht="12" customHeight="1" thickBot="1">
      <c r="A255" s="159" t="s">
        <v>1</v>
      </c>
      <c r="B255" s="149"/>
      <c r="C255" s="149"/>
      <c r="D255" s="38"/>
      <c r="E255" s="505" t="s">
        <v>467</v>
      </c>
      <c r="F255" s="450" t="str">
        <f>E253</f>
        <v>林沁亞</v>
      </c>
      <c r="G255" s="32"/>
      <c r="H255" s="113"/>
      <c r="I255" s="43"/>
    </row>
    <row r="256" spans="1:9" s="26" customFormat="1" ht="12" customHeight="1" thickBot="1">
      <c r="A256" s="549" t="s">
        <v>124</v>
      </c>
      <c r="B256" s="447" t="s">
        <v>858</v>
      </c>
      <c r="C256" s="447" t="s">
        <v>2163</v>
      </c>
      <c r="D256" s="448"/>
      <c r="E256" s="40">
        <v>0.38541666666666669</v>
      </c>
      <c r="F256" s="454" t="s">
        <v>4750</v>
      </c>
      <c r="G256" s="32"/>
      <c r="H256" s="113"/>
      <c r="I256" s="43"/>
    </row>
    <row r="257" spans="1:9" s="26" customFormat="1" ht="12" customHeight="1" thickBot="1">
      <c r="A257" s="159" t="s">
        <v>1</v>
      </c>
      <c r="B257" s="149"/>
      <c r="C257" s="149"/>
      <c r="D257" s="449" t="s">
        <v>434</v>
      </c>
      <c r="E257" s="39" t="str">
        <f>C256</f>
        <v>王麒瑄</v>
      </c>
      <c r="F257" s="39"/>
      <c r="G257" s="32"/>
      <c r="H257" s="113"/>
      <c r="I257" s="43"/>
    </row>
    <row r="258" spans="1:9" s="26" customFormat="1" ht="12" customHeight="1">
      <c r="A258" s="163" t="s">
        <v>125</v>
      </c>
      <c r="B258" s="148" t="s">
        <v>1026</v>
      </c>
      <c r="C258" s="148" t="s">
        <v>2164</v>
      </c>
      <c r="D258" s="42">
        <v>0.46180555555555558</v>
      </c>
      <c r="E258" s="474" t="s">
        <v>4447</v>
      </c>
      <c r="F258" s="39"/>
      <c r="G258" s="32"/>
      <c r="H258" s="113"/>
      <c r="I258" s="43"/>
    </row>
    <row r="259" spans="1:9" s="26" customFormat="1" ht="12" customHeight="1" thickBot="1">
      <c r="A259" s="159" t="s">
        <v>1</v>
      </c>
      <c r="B259" s="149"/>
      <c r="C259" s="149"/>
      <c r="D259" s="38"/>
      <c r="E259" s="32"/>
      <c r="F259" s="39" t="s">
        <v>484</v>
      </c>
      <c r="G259" s="463" t="str">
        <f>F263</f>
        <v>蘇筱婷</v>
      </c>
      <c r="H259" s="113" t="s">
        <v>821</v>
      </c>
      <c r="I259" s="43"/>
    </row>
    <row r="260" spans="1:9" s="26" customFormat="1" ht="12" customHeight="1" thickBot="1">
      <c r="A260" s="549" t="s">
        <v>126</v>
      </c>
      <c r="B260" s="447" t="s">
        <v>869</v>
      </c>
      <c r="C260" s="447" t="s">
        <v>2165</v>
      </c>
      <c r="D260" s="448"/>
      <c r="E260" s="32"/>
      <c r="F260" s="502">
        <v>0.64583333333333337</v>
      </c>
      <c r="G260" s="32" t="s">
        <v>4906</v>
      </c>
      <c r="H260" s="113"/>
      <c r="I260" s="43"/>
    </row>
    <row r="261" spans="1:9" s="26" customFormat="1" ht="12" customHeight="1" thickBot="1">
      <c r="A261" s="159" t="s">
        <v>1</v>
      </c>
      <c r="B261" s="149"/>
      <c r="C261" s="149"/>
      <c r="D261" s="449" t="s">
        <v>435</v>
      </c>
      <c r="E261" s="450" t="str">
        <f>C260</f>
        <v>蘇筱婷</v>
      </c>
      <c r="F261" s="505"/>
      <c r="G261" s="32"/>
      <c r="H261" s="113"/>
      <c r="I261" s="43"/>
    </row>
    <row r="262" spans="1:9" s="26" customFormat="1" ht="12" customHeight="1">
      <c r="A262" s="163" t="s">
        <v>127</v>
      </c>
      <c r="B262" s="148" t="s">
        <v>859</v>
      </c>
      <c r="C262" s="148" t="s">
        <v>2166</v>
      </c>
      <c r="D262" s="42">
        <v>0.46180555555555558</v>
      </c>
      <c r="E262" s="511" t="s">
        <v>4451</v>
      </c>
      <c r="F262" s="505"/>
      <c r="G262" s="32"/>
      <c r="H262" s="113"/>
      <c r="I262" s="43"/>
    </row>
    <row r="263" spans="1:9" s="26" customFormat="1" ht="12" customHeight="1" thickBot="1">
      <c r="A263" s="159" t="s">
        <v>1</v>
      </c>
      <c r="B263" s="149"/>
      <c r="C263" s="149"/>
      <c r="D263" s="38"/>
      <c r="E263" s="505" t="s">
        <v>468</v>
      </c>
      <c r="F263" s="503" t="str">
        <f>E261</f>
        <v>蘇筱婷</v>
      </c>
      <c r="G263" s="32"/>
      <c r="H263" s="113"/>
      <c r="I263" s="43"/>
    </row>
    <row r="264" spans="1:9" s="26" customFormat="1" ht="12" customHeight="1">
      <c r="A264" s="161" t="s">
        <v>128</v>
      </c>
      <c r="B264" s="148"/>
      <c r="C264" s="148" t="s">
        <v>1239</v>
      </c>
      <c r="D264" s="31"/>
      <c r="E264" s="40">
        <v>0.38541666666666669</v>
      </c>
      <c r="F264" s="460" t="s">
        <v>4742</v>
      </c>
      <c r="G264" s="32"/>
      <c r="H264" s="113"/>
      <c r="I264" s="43"/>
    </row>
    <row r="265" spans="1:9" s="26" customFormat="1" ht="12" customHeight="1" thickBot="1">
      <c r="A265" s="162" t="s">
        <v>1</v>
      </c>
      <c r="B265" s="149"/>
      <c r="C265" s="149"/>
      <c r="D265" s="34" t="s">
        <v>436</v>
      </c>
      <c r="E265" s="451" t="str">
        <f>C266</f>
        <v>郭妍鉦</v>
      </c>
      <c r="F265" s="32"/>
      <c r="G265" s="32"/>
      <c r="H265" s="113"/>
      <c r="I265" s="43"/>
    </row>
    <row r="266" spans="1:9" s="26" customFormat="1" ht="12" customHeight="1" thickBot="1">
      <c r="A266" s="549" t="s">
        <v>129</v>
      </c>
      <c r="B266" s="447" t="s">
        <v>970</v>
      </c>
      <c r="C266" s="447" t="s">
        <v>2167</v>
      </c>
      <c r="D266" s="477"/>
      <c r="E266" s="459"/>
      <c r="F266" s="32"/>
      <c r="G266" s="32"/>
      <c r="H266" s="113"/>
      <c r="I266" s="43"/>
    </row>
    <row r="267" spans="1:9" s="26" customFormat="1" ht="12" customHeight="1">
      <c r="A267" s="23"/>
      <c r="B267" s="80"/>
      <c r="C267" s="80" t="s">
        <v>2345</v>
      </c>
      <c r="D267" s="41"/>
      <c r="E267" s="32"/>
      <c r="F267" s="32"/>
      <c r="G267" s="32"/>
      <c r="H267" s="113"/>
      <c r="I267" s="43"/>
    </row>
    <row r="268" spans="1:9" s="26" customFormat="1" ht="12" customHeight="1">
      <c r="A268" s="23"/>
      <c r="B268" s="77"/>
      <c r="C268" s="77"/>
      <c r="D268" s="38"/>
      <c r="E268" s="44"/>
      <c r="F268" s="25"/>
      <c r="G268" s="25"/>
      <c r="H268" s="113"/>
      <c r="I268" s="43"/>
    </row>
  </sheetData>
  <mergeCells count="1">
    <mergeCell ref="A1:H1"/>
  </mergeCells>
  <phoneticPr fontId="12" type="noConversion"/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69" max="16383" man="1"/>
    <brk id="135" max="16383" man="1"/>
    <brk id="201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J71"/>
  <sheetViews>
    <sheetView showGridLines="0" view="pageBreakPreview" topLeftCell="A2" zoomScale="85" zoomScaleNormal="120" zoomScaleSheetLayoutView="85" workbookViewId="0">
      <selection activeCell="G20" sqref="G20"/>
    </sheetView>
  </sheetViews>
  <sheetFormatPr defaultColWidth="9" defaultRowHeight="11.5" customHeight="1"/>
  <cols>
    <col min="1" max="1" width="5.453125" style="10" customWidth="1"/>
    <col min="2" max="2" width="5.453125" style="107" customWidth="1"/>
    <col min="3" max="4" width="10.1796875" style="11" customWidth="1"/>
    <col min="5" max="9" width="10.1796875" style="5" customWidth="1"/>
    <col min="10" max="10" width="10.1796875" style="10" customWidth="1"/>
    <col min="11" max="16384" width="9" style="6"/>
  </cols>
  <sheetData>
    <row r="1" spans="1:10" ht="24.65" customHeight="1">
      <c r="A1" s="785" t="s">
        <v>637</v>
      </c>
      <c r="B1" s="785"/>
      <c r="C1" s="785"/>
      <c r="D1" s="785"/>
      <c r="E1" s="785"/>
      <c r="F1" s="785"/>
      <c r="G1" s="785"/>
      <c r="H1" s="785"/>
      <c r="I1" s="785"/>
      <c r="J1" s="785"/>
    </row>
    <row r="2" spans="1:10" s="17" customFormat="1" ht="16" customHeight="1">
      <c r="A2" s="12" t="s">
        <v>840</v>
      </c>
      <c r="B2" s="125"/>
      <c r="C2" s="16"/>
      <c r="D2" s="16"/>
      <c r="H2" s="14" t="s">
        <v>817</v>
      </c>
      <c r="J2" s="2"/>
    </row>
    <row r="3" spans="1:10" s="17" customFormat="1" ht="16" customHeight="1">
      <c r="A3" s="12" t="s">
        <v>2346</v>
      </c>
      <c r="B3" s="125"/>
      <c r="C3" s="16"/>
      <c r="D3" s="16"/>
      <c r="G3" s="14"/>
      <c r="H3" s="50"/>
      <c r="J3" s="2"/>
    </row>
    <row r="4" spans="1:10" s="54" customFormat="1" ht="12" customHeight="1">
      <c r="A4" s="52" t="s">
        <v>822</v>
      </c>
      <c r="B4" s="101"/>
      <c r="C4" s="51"/>
      <c r="H4" s="50"/>
      <c r="J4" s="53"/>
    </row>
    <row r="5" spans="1:10" s="57" customFormat="1" ht="12" customHeight="1">
      <c r="A5" s="55"/>
      <c r="B5" s="102"/>
      <c r="C5" s="56"/>
      <c r="D5" s="52" t="s">
        <v>813</v>
      </c>
      <c r="E5" s="50" t="s">
        <v>3803</v>
      </c>
      <c r="F5" s="50" t="s">
        <v>3803</v>
      </c>
      <c r="G5" s="50" t="s">
        <v>3803</v>
      </c>
      <c r="H5" s="50" t="s">
        <v>2366</v>
      </c>
      <c r="I5" s="50" t="s">
        <v>2366</v>
      </c>
      <c r="J5" s="58"/>
    </row>
    <row r="6" spans="1:10" s="57" customFormat="1" ht="12" customHeight="1">
      <c r="A6" s="59" t="s">
        <v>1</v>
      </c>
      <c r="B6" s="103"/>
      <c r="C6" s="126"/>
      <c r="D6" s="126"/>
      <c r="E6" s="60"/>
      <c r="F6" s="60"/>
      <c r="G6" s="60"/>
      <c r="H6" s="50"/>
      <c r="I6" s="60"/>
      <c r="J6" s="58"/>
    </row>
    <row r="7" spans="1:10" s="54" customFormat="1" ht="12" customHeight="1" thickBot="1">
      <c r="A7" s="607" t="s">
        <v>3</v>
      </c>
      <c r="B7" s="608" t="s">
        <v>763</v>
      </c>
      <c r="C7" s="609" t="s">
        <v>685</v>
      </c>
      <c r="D7" s="597" t="s">
        <v>5353</v>
      </c>
      <c r="E7" s="610"/>
      <c r="F7" s="53"/>
      <c r="G7" s="53"/>
      <c r="H7" s="50"/>
      <c r="I7" s="53"/>
      <c r="J7" s="63"/>
    </row>
    <row r="8" spans="1:10" s="54" customFormat="1" ht="12" customHeight="1" thickBot="1">
      <c r="A8" s="59" t="s">
        <v>1</v>
      </c>
      <c r="B8" s="103"/>
      <c r="C8" s="152"/>
      <c r="D8" s="124"/>
      <c r="E8" s="63" t="s">
        <v>757</v>
      </c>
      <c r="F8" s="611" t="str">
        <f>D7</f>
        <v>楊語珊</v>
      </c>
      <c r="G8" s="53"/>
      <c r="H8" s="53"/>
      <c r="I8" s="53"/>
      <c r="J8" s="63"/>
    </row>
    <row r="9" spans="1:10" s="54" customFormat="1" ht="12" customHeight="1">
      <c r="A9" s="66" t="s">
        <v>4</v>
      </c>
      <c r="B9" s="104"/>
      <c r="C9" s="153"/>
      <c r="D9" s="123"/>
      <c r="E9" s="67" t="s">
        <v>698</v>
      </c>
      <c r="F9" s="615"/>
      <c r="G9" s="53"/>
      <c r="H9" s="53"/>
      <c r="I9" s="53"/>
      <c r="J9" s="63"/>
    </row>
    <row r="10" spans="1:10" s="54" customFormat="1" ht="12" customHeight="1" thickBot="1">
      <c r="A10" s="59" t="s">
        <v>1</v>
      </c>
      <c r="B10" s="103"/>
      <c r="C10" s="152"/>
      <c r="D10" s="124"/>
      <c r="E10" s="53"/>
      <c r="F10" s="733" t="s">
        <v>742</v>
      </c>
      <c r="G10" s="611" t="str">
        <f>F8</f>
        <v>楊語珊</v>
      </c>
      <c r="H10" s="53"/>
      <c r="I10" s="53"/>
      <c r="J10" s="63"/>
    </row>
    <row r="11" spans="1:10" s="54" customFormat="1" ht="12" customHeight="1" thickBot="1">
      <c r="A11" s="607" t="s">
        <v>5</v>
      </c>
      <c r="B11" s="608" t="s">
        <v>758</v>
      </c>
      <c r="C11" s="447" t="s">
        <v>857</v>
      </c>
      <c r="D11" s="447" t="s">
        <v>2060</v>
      </c>
      <c r="E11" s="613"/>
      <c r="F11" s="99">
        <v>0.5</v>
      </c>
      <c r="G11" s="615" t="s">
        <v>5104</v>
      </c>
      <c r="H11" s="53"/>
      <c r="I11" s="53"/>
      <c r="J11" s="63"/>
    </row>
    <row r="12" spans="1:10" s="54" customFormat="1" ht="12" customHeight="1" thickBot="1">
      <c r="A12" s="59" t="s">
        <v>1</v>
      </c>
      <c r="B12" s="103"/>
      <c r="C12" s="152"/>
      <c r="D12" s="124"/>
      <c r="E12" s="615" t="s">
        <v>753</v>
      </c>
      <c r="F12" s="614" t="str">
        <f>D11</f>
        <v>吳珮辰</v>
      </c>
      <c r="G12" s="733"/>
      <c r="H12" s="53"/>
      <c r="I12" s="53"/>
      <c r="J12" s="63"/>
    </row>
    <row r="13" spans="1:10" s="54" customFormat="1" ht="12" customHeight="1">
      <c r="A13" s="66" t="s">
        <v>6</v>
      </c>
      <c r="B13" s="104"/>
      <c r="C13" s="153"/>
      <c r="D13" s="123"/>
      <c r="E13" s="67" t="s">
        <v>698</v>
      </c>
      <c r="F13" s="53"/>
      <c r="G13" s="733"/>
      <c r="H13" s="53"/>
      <c r="I13" s="53"/>
      <c r="J13" s="63"/>
    </row>
    <row r="14" spans="1:10" s="54" customFormat="1" ht="12" customHeight="1" thickBot="1">
      <c r="A14" s="59" t="s">
        <v>1</v>
      </c>
      <c r="B14" s="103"/>
      <c r="C14" s="152"/>
      <c r="D14" s="124"/>
      <c r="E14" s="53"/>
      <c r="F14" s="53"/>
      <c r="G14" s="733" t="s">
        <v>806</v>
      </c>
      <c r="H14" s="611" t="str">
        <f>G10</f>
        <v>楊語珊</v>
      </c>
      <c r="I14" s="53"/>
      <c r="J14" s="63"/>
    </row>
    <row r="15" spans="1:10" s="54" customFormat="1" ht="12" customHeight="1" thickBot="1">
      <c r="A15" s="607" t="s">
        <v>7</v>
      </c>
      <c r="B15" s="608" t="s">
        <v>761</v>
      </c>
      <c r="C15" s="464" t="s">
        <v>5195</v>
      </c>
      <c r="D15" s="464" t="s">
        <v>5196</v>
      </c>
      <c r="E15" s="613"/>
      <c r="F15" s="53"/>
      <c r="G15" s="99">
        <v>0.625</v>
      </c>
      <c r="H15" s="615" t="s">
        <v>5194</v>
      </c>
      <c r="I15" s="53"/>
      <c r="J15" s="63"/>
    </row>
    <row r="16" spans="1:10" s="54" customFormat="1" ht="12" customHeight="1" thickBot="1">
      <c r="A16" s="59" t="s">
        <v>1</v>
      </c>
      <c r="B16" s="103"/>
      <c r="C16" s="152"/>
      <c r="D16" s="124"/>
      <c r="E16" s="615" t="s">
        <v>749</v>
      </c>
      <c r="F16" s="611" t="str">
        <f>D15</f>
        <v>陳俞安</v>
      </c>
      <c r="G16" s="68" t="s">
        <v>698</v>
      </c>
      <c r="H16" s="733"/>
      <c r="I16" s="53"/>
      <c r="J16" s="63"/>
    </row>
    <row r="17" spans="1:10" s="54" customFormat="1" ht="12" customHeight="1">
      <c r="A17" s="66" t="s">
        <v>8</v>
      </c>
      <c r="B17" s="104"/>
      <c r="C17" s="153"/>
      <c r="D17" s="123"/>
      <c r="E17" s="67" t="s">
        <v>698</v>
      </c>
      <c r="F17" s="615"/>
      <c r="G17" s="68"/>
      <c r="H17" s="733"/>
      <c r="I17" s="53"/>
      <c r="J17" s="63"/>
    </row>
    <row r="18" spans="1:10" s="54" customFormat="1" ht="12" customHeight="1" thickBot="1">
      <c r="A18" s="59" t="s">
        <v>1</v>
      </c>
      <c r="B18" s="103"/>
      <c r="C18" s="152"/>
      <c r="D18" s="124"/>
      <c r="E18" s="53"/>
      <c r="F18" s="733" t="s">
        <v>701</v>
      </c>
      <c r="G18" s="68" t="str">
        <f>F16</f>
        <v>陳俞安</v>
      </c>
      <c r="H18" s="733"/>
      <c r="I18" s="53"/>
      <c r="J18" s="63"/>
    </row>
    <row r="19" spans="1:10" s="54" customFormat="1" ht="12" customHeight="1" thickBot="1">
      <c r="A19" s="607" t="s">
        <v>9</v>
      </c>
      <c r="B19" s="608" t="s">
        <v>756</v>
      </c>
      <c r="C19" s="447" t="s">
        <v>867</v>
      </c>
      <c r="D19" s="447" t="s">
        <v>2070</v>
      </c>
      <c r="E19" s="613"/>
      <c r="F19" s="99">
        <v>0.5</v>
      </c>
      <c r="G19" s="734" t="s">
        <v>5056</v>
      </c>
      <c r="H19" s="733"/>
      <c r="I19" s="53"/>
      <c r="J19" s="63"/>
    </row>
    <row r="20" spans="1:10" s="54" customFormat="1" ht="12" customHeight="1" thickBot="1">
      <c r="A20" s="59" t="s">
        <v>1</v>
      </c>
      <c r="B20" s="103"/>
      <c r="C20" s="152"/>
      <c r="D20" s="124"/>
      <c r="E20" s="63" t="s">
        <v>745</v>
      </c>
      <c r="F20" s="616" t="str">
        <f>D19</f>
        <v>林冠宜</v>
      </c>
      <c r="G20" s="53"/>
      <c r="H20" s="733"/>
      <c r="I20" s="53"/>
      <c r="J20" s="63"/>
    </row>
    <row r="21" spans="1:10" s="54" customFormat="1" ht="12" customHeight="1">
      <c r="A21" s="66" t="s">
        <v>10</v>
      </c>
      <c r="B21" s="104" t="s">
        <v>264</v>
      </c>
      <c r="C21" s="153"/>
      <c r="D21" s="123"/>
      <c r="E21" s="67" t="s">
        <v>698</v>
      </c>
      <c r="F21" s="53"/>
      <c r="G21" s="53"/>
      <c r="H21" s="733"/>
      <c r="I21" s="53"/>
      <c r="J21" s="63"/>
    </row>
    <row r="22" spans="1:10" s="54" customFormat="1" ht="12" customHeight="1" thickBot="1">
      <c r="A22" s="59" t="s">
        <v>1</v>
      </c>
      <c r="B22" s="103"/>
      <c r="C22" s="146"/>
      <c r="D22" s="146"/>
      <c r="E22" s="53"/>
      <c r="F22" s="53"/>
      <c r="G22" s="53"/>
      <c r="H22" s="733" t="s">
        <v>802</v>
      </c>
      <c r="I22" s="611" t="str">
        <f>H14</f>
        <v>楊語珊</v>
      </c>
      <c r="J22" s="53"/>
    </row>
    <row r="23" spans="1:10" s="54" customFormat="1" ht="12" customHeight="1" thickBot="1">
      <c r="A23" s="607" t="s">
        <v>11</v>
      </c>
      <c r="B23" s="608" t="s">
        <v>308</v>
      </c>
      <c r="C23" s="447" t="s">
        <v>1019</v>
      </c>
      <c r="D23" s="447" t="s">
        <v>2079</v>
      </c>
      <c r="E23" s="610"/>
      <c r="F23" s="53"/>
      <c r="G23" s="53"/>
      <c r="H23" s="99">
        <v>0.33333333333333331</v>
      </c>
      <c r="I23" s="68" t="s">
        <v>5311</v>
      </c>
      <c r="J23" s="53"/>
    </row>
    <row r="24" spans="1:10" s="54" customFormat="1" ht="12" customHeight="1" thickBot="1">
      <c r="A24" s="59" t="s">
        <v>1</v>
      </c>
      <c r="B24" s="103"/>
      <c r="C24" s="152"/>
      <c r="D24" s="124"/>
      <c r="E24" s="63" t="s">
        <v>741</v>
      </c>
      <c r="F24" s="611" t="str">
        <f>D23</f>
        <v>吳翊琦</v>
      </c>
      <c r="G24" s="53"/>
      <c r="H24" s="68"/>
      <c r="I24" s="68"/>
      <c r="J24" s="53"/>
    </row>
    <row r="25" spans="1:10" s="54" customFormat="1" ht="12" customHeight="1">
      <c r="A25" s="66" t="s">
        <v>12</v>
      </c>
      <c r="B25" s="104"/>
      <c r="C25" s="153"/>
      <c r="D25" s="123"/>
      <c r="E25" s="67" t="s">
        <v>698</v>
      </c>
      <c r="F25" s="618"/>
      <c r="G25" s="53"/>
      <c r="H25" s="68"/>
      <c r="I25" s="68"/>
      <c r="J25" s="53"/>
    </row>
    <row r="26" spans="1:10" s="54" customFormat="1" ht="12" customHeight="1" thickBot="1">
      <c r="A26" s="59" t="s">
        <v>1</v>
      </c>
      <c r="B26" s="103"/>
      <c r="C26" s="152"/>
      <c r="D26" s="124"/>
      <c r="E26" s="53"/>
      <c r="F26" s="68" t="s">
        <v>755</v>
      </c>
      <c r="G26" s="619" t="str">
        <f>F28</f>
        <v>陳欣彤</v>
      </c>
      <c r="H26" s="68"/>
      <c r="I26" s="68"/>
      <c r="J26" s="53"/>
    </row>
    <row r="27" spans="1:10" s="54" customFormat="1" ht="12" customHeight="1" thickBot="1">
      <c r="A27" s="607" t="s">
        <v>13</v>
      </c>
      <c r="B27" s="608" t="s">
        <v>752</v>
      </c>
      <c r="C27" s="464" t="s">
        <v>5312</v>
      </c>
      <c r="D27" s="464" t="s">
        <v>5313</v>
      </c>
      <c r="E27" s="613"/>
      <c r="F27" s="735">
        <v>0.5</v>
      </c>
      <c r="G27" s="615" t="s">
        <v>5108</v>
      </c>
      <c r="H27" s="68"/>
      <c r="I27" s="68"/>
      <c r="J27" s="53"/>
    </row>
    <row r="28" spans="1:10" s="54" customFormat="1" ht="12" customHeight="1" thickBot="1">
      <c r="A28" s="59" t="s">
        <v>1</v>
      </c>
      <c r="B28" s="103"/>
      <c r="C28" s="152"/>
      <c r="D28" s="124"/>
      <c r="E28" s="615" t="s">
        <v>707</v>
      </c>
      <c r="F28" s="737" t="str">
        <f>D27</f>
        <v>陳欣彤</v>
      </c>
      <c r="G28" s="733"/>
      <c r="H28" s="68"/>
      <c r="I28" s="68"/>
      <c r="J28" s="53"/>
    </row>
    <row r="29" spans="1:10" s="54" customFormat="1" ht="12" customHeight="1">
      <c r="A29" s="66" t="s">
        <v>14</v>
      </c>
      <c r="B29" s="104"/>
      <c r="C29" s="153"/>
      <c r="D29" s="123"/>
      <c r="E29" s="67" t="s">
        <v>698</v>
      </c>
      <c r="F29" s="53"/>
      <c r="G29" s="733"/>
      <c r="H29" s="68"/>
      <c r="I29" s="68"/>
      <c r="J29" s="53"/>
    </row>
    <row r="30" spans="1:10" s="54" customFormat="1" ht="12" customHeight="1" thickBot="1">
      <c r="A30" s="59" t="s">
        <v>1</v>
      </c>
      <c r="B30" s="103"/>
      <c r="C30" s="152"/>
      <c r="D30" s="124"/>
      <c r="E30" s="53"/>
      <c r="F30" s="53"/>
      <c r="G30" s="733" t="s">
        <v>805</v>
      </c>
      <c r="H30" s="68" t="str">
        <f>G26</f>
        <v>陳欣彤</v>
      </c>
      <c r="I30" s="68"/>
      <c r="J30" s="53"/>
    </row>
    <row r="31" spans="1:10" s="54" customFormat="1" ht="12" customHeight="1" thickBot="1">
      <c r="A31" s="607" t="s">
        <v>15</v>
      </c>
      <c r="B31" s="608" t="s">
        <v>748</v>
      </c>
      <c r="C31" s="447" t="s">
        <v>898</v>
      </c>
      <c r="D31" s="447" t="s">
        <v>2094</v>
      </c>
      <c r="E31" s="613"/>
      <c r="F31" s="53"/>
      <c r="G31" s="99">
        <v>0.625</v>
      </c>
      <c r="H31" s="734" t="s">
        <v>5198</v>
      </c>
      <c r="I31" s="68"/>
      <c r="J31" s="53"/>
    </row>
    <row r="32" spans="1:10" s="54" customFormat="1" ht="12" customHeight="1" thickBot="1">
      <c r="A32" s="59" t="s">
        <v>1</v>
      </c>
      <c r="B32" s="103"/>
      <c r="C32" s="152"/>
      <c r="D32" s="124"/>
      <c r="E32" s="63" t="s">
        <v>762</v>
      </c>
      <c r="F32" s="611" t="str">
        <f>D31</f>
        <v>陳可昕</v>
      </c>
      <c r="G32" s="68"/>
      <c r="H32" s="53"/>
      <c r="I32" s="68"/>
      <c r="J32" s="53"/>
    </row>
    <row r="33" spans="1:10" s="54" customFormat="1" ht="12" customHeight="1">
      <c r="A33" s="66" t="s">
        <v>16</v>
      </c>
      <c r="B33" s="104"/>
      <c r="C33" s="153"/>
      <c r="D33" s="123"/>
      <c r="E33" s="67" t="s">
        <v>3878</v>
      </c>
      <c r="F33" s="68"/>
      <c r="G33" s="68"/>
      <c r="H33" s="53"/>
      <c r="I33" s="68"/>
      <c r="J33" s="53"/>
    </row>
    <row r="34" spans="1:10" s="54" customFormat="1" ht="12" customHeight="1" thickBot="1">
      <c r="A34" s="59" t="s">
        <v>1</v>
      </c>
      <c r="B34" s="103"/>
      <c r="C34" s="152"/>
      <c r="D34" s="124"/>
      <c r="E34" s="53"/>
      <c r="F34" s="68" t="s">
        <v>709</v>
      </c>
      <c r="G34" s="623" t="str">
        <f>F36</f>
        <v>蘇筠喬</v>
      </c>
      <c r="H34" s="53"/>
      <c r="I34" s="68"/>
      <c r="J34" s="53"/>
    </row>
    <row r="35" spans="1:10" s="54" customFormat="1" ht="12" customHeight="1" thickBot="1">
      <c r="A35" s="607" t="s">
        <v>17</v>
      </c>
      <c r="B35" s="608" t="s">
        <v>746</v>
      </c>
      <c r="C35" s="464" t="s">
        <v>5199</v>
      </c>
      <c r="D35" s="464" t="s">
        <v>5200</v>
      </c>
      <c r="E35" s="613"/>
      <c r="F35" s="735">
        <v>0.5</v>
      </c>
      <c r="G35" s="624" t="s">
        <v>5116</v>
      </c>
      <c r="H35" s="53"/>
      <c r="I35" s="68"/>
      <c r="J35" s="53"/>
    </row>
    <row r="36" spans="1:10" s="54" customFormat="1" ht="12" customHeight="1" thickBot="1">
      <c r="A36" s="59" t="s">
        <v>1</v>
      </c>
      <c r="B36" s="103"/>
      <c r="C36" s="152"/>
      <c r="D36" s="124"/>
      <c r="E36" s="63" t="s">
        <v>759</v>
      </c>
      <c r="F36" s="739" t="str">
        <f>D35</f>
        <v>蘇筠喬</v>
      </c>
      <c r="G36" s="53"/>
      <c r="H36" s="53"/>
      <c r="I36" s="68"/>
      <c r="J36" s="53"/>
    </row>
    <row r="37" spans="1:10" s="54" customFormat="1" ht="12" customHeight="1">
      <c r="A37" s="66" t="s">
        <v>18</v>
      </c>
      <c r="B37" s="104" t="s">
        <v>743</v>
      </c>
      <c r="C37" s="592" t="s">
        <v>771</v>
      </c>
      <c r="D37" s="593" t="s">
        <v>2108</v>
      </c>
      <c r="E37" s="67">
        <v>0.33333333333333331</v>
      </c>
      <c r="F37" s="53" t="s">
        <v>5004</v>
      </c>
      <c r="G37" s="53"/>
      <c r="H37" s="53"/>
      <c r="I37" s="68"/>
      <c r="J37" s="53" t="s">
        <v>812</v>
      </c>
    </row>
    <row r="38" spans="1:10" s="54" customFormat="1" ht="12" customHeight="1" thickBot="1">
      <c r="A38" s="59" t="s">
        <v>1</v>
      </c>
      <c r="B38" s="103"/>
      <c r="C38" s="152"/>
      <c r="D38" s="124"/>
      <c r="E38" s="53"/>
      <c r="F38" s="53"/>
      <c r="G38" s="53"/>
      <c r="H38" s="53"/>
      <c r="I38" s="68" t="s">
        <v>800</v>
      </c>
      <c r="J38" s="619" t="str">
        <f>I54</f>
        <v>游婉妘</v>
      </c>
    </row>
    <row r="39" spans="1:10" s="54" customFormat="1" ht="12" customHeight="1" thickBot="1">
      <c r="A39" s="607" t="s">
        <v>19</v>
      </c>
      <c r="B39" s="608" t="s">
        <v>740</v>
      </c>
      <c r="C39" s="464" t="s">
        <v>5352</v>
      </c>
      <c r="D39" s="464" t="s">
        <v>5202</v>
      </c>
      <c r="E39" s="610"/>
      <c r="F39" s="53"/>
      <c r="G39" s="53"/>
      <c r="H39" s="53"/>
      <c r="I39" s="735">
        <v>0.44444444444444442</v>
      </c>
      <c r="J39" s="63" t="s">
        <v>5351</v>
      </c>
    </row>
    <row r="40" spans="1:10" s="54" customFormat="1" ht="12" customHeight="1" thickBot="1">
      <c r="A40" s="59" t="s">
        <v>1</v>
      </c>
      <c r="B40" s="103"/>
      <c r="C40" s="152"/>
      <c r="D40" s="124"/>
      <c r="E40" s="63" t="s">
        <v>754</v>
      </c>
      <c r="F40" s="611" t="str">
        <f>D39</f>
        <v>游婉妘</v>
      </c>
      <c r="G40" s="53"/>
      <c r="H40" s="53"/>
      <c r="I40" s="733"/>
      <c r="J40" s="63"/>
    </row>
    <row r="41" spans="1:10" s="54" customFormat="1" ht="12" customHeight="1">
      <c r="A41" s="66" t="s">
        <v>20</v>
      </c>
      <c r="B41" s="104" t="s">
        <v>708</v>
      </c>
      <c r="C41" s="592" t="s">
        <v>780</v>
      </c>
      <c r="D41" s="593" t="s">
        <v>2125</v>
      </c>
      <c r="E41" s="67">
        <v>0.33333333333333331</v>
      </c>
      <c r="F41" s="615" t="s">
        <v>5005</v>
      </c>
      <c r="G41" s="53"/>
      <c r="H41" s="53"/>
      <c r="I41" s="733"/>
      <c r="J41" s="63"/>
    </row>
    <row r="42" spans="1:10" s="54" customFormat="1" ht="12" customHeight="1" thickBot="1">
      <c r="A42" s="59" t="s">
        <v>1</v>
      </c>
      <c r="B42" s="103"/>
      <c r="C42" s="152"/>
      <c r="D42" s="124"/>
      <c r="E42" s="53"/>
      <c r="F42" s="733" t="s">
        <v>747</v>
      </c>
      <c r="G42" s="611" t="str">
        <f>F40</f>
        <v>游婉妘</v>
      </c>
      <c r="H42" s="53"/>
      <c r="I42" s="733"/>
      <c r="J42" s="63"/>
    </row>
    <row r="43" spans="1:10" s="54" customFormat="1" ht="12" customHeight="1">
      <c r="A43" s="61" t="s">
        <v>21</v>
      </c>
      <c r="B43" s="104"/>
      <c r="C43" s="153"/>
      <c r="D43" s="123"/>
      <c r="E43" s="63"/>
      <c r="F43" s="99">
        <v>0.5</v>
      </c>
      <c r="G43" s="752" t="s">
        <v>5109</v>
      </c>
      <c r="H43" s="53"/>
      <c r="I43" s="733"/>
      <c r="J43" s="63"/>
    </row>
    <row r="44" spans="1:10" s="54" customFormat="1" ht="12" customHeight="1" thickBot="1">
      <c r="A44" s="64" t="s">
        <v>1</v>
      </c>
      <c r="B44" s="103"/>
      <c r="C44" s="152"/>
      <c r="D44" s="124"/>
      <c r="E44" s="65" t="s">
        <v>750</v>
      </c>
      <c r="F44" s="612" t="str">
        <f>D45</f>
        <v>程馨誼</v>
      </c>
      <c r="G44" s="733"/>
      <c r="H44" s="53"/>
      <c r="I44" s="733"/>
      <c r="J44" s="63"/>
    </row>
    <row r="45" spans="1:10" s="54" customFormat="1" ht="12" customHeight="1" thickBot="1">
      <c r="A45" s="607" t="s">
        <v>22</v>
      </c>
      <c r="B45" s="608" t="s">
        <v>702</v>
      </c>
      <c r="C45" s="447" t="s">
        <v>862</v>
      </c>
      <c r="D45" s="447" t="s">
        <v>2127</v>
      </c>
      <c r="E45" s="620" t="s">
        <v>698</v>
      </c>
      <c r="F45" s="621"/>
      <c r="G45" s="733"/>
      <c r="H45" s="53"/>
      <c r="I45" s="733"/>
      <c r="J45" s="63"/>
    </row>
    <row r="46" spans="1:10" s="54" customFormat="1" ht="12" customHeight="1" thickBot="1">
      <c r="A46" s="59" t="s">
        <v>1</v>
      </c>
      <c r="B46" s="103"/>
      <c r="C46" s="152"/>
      <c r="D46" s="124"/>
      <c r="E46" s="53"/>
      <c r="F46" s="53"/>
      <c r="G46" s="733" t="s">
        <v>804</v>
      </c>
      <c r="H46" s="611" t="str">
        <f>G42</f>
        <v>游婉妘</v>
      </c>
      <c r="I46" s="733"/>
      <c r="J46" s="63"/>
    </row>
    <row r="47" spans="1:10" s="54" customFormat="1" ht="12" customHeight="1">
      <c r="A47" s="61" t="s">
        <v>23</v>
      </c>
      <c r="B47" s="104"/>
      <c r="C47" s="153"/>
      <c r="D47" s="123"/>
      <c r="E47" s="63"/>
      <c r="F47" s="53"/>
      <c r="G47" s="99">
        <v>0.625</v>
      </c>
      <c r="H47" s="615" t="s">
        <v>5109</v>
      </c>
      <c r="I47" s="733"/>
      <c r="J47" s="63"/>
    </row>
    <row r="48" spans="1:10" s="54" customFormat="1" ht="12" customHeight="1" thickBot="1">
      <c r="A48" s="64" t="s">
        <v>1</v>
      </c>
      <c r="B48" s="103"/>
      <c r="C48" s="152"/>
      <c r="D48" s="124"/>
      <c r="E48" s="65" t="s">
        <v>744</v>
      </c>
      <c r="F48" s="617" t="str">
        <f>D49</f>
        <v>陳思璇</v>
      </c>
      <c r="G48" s="68"/>
      <c r="H48" s="733"/>
      <c r="I48" s="733"/>
      <c r="J48" s="63"/>
    </row>
    <row r="49" spans="1:10" s="54" customFormat="1" ht="12" customHeight="1" thickBot="1">
      <c r="A49" s="607" t="s">
        <v>24</v>
      </c>
      <c r="B49" s="608" t="s">
        <v>706</v>
      </c>
      <c r="C49" s="464" t="s">
        <v>5203</v>
      </c>
      <c r="D49" s="464" t="s">
        <v>5204</v>
      </c>
      <c r="E49" s="620" t="s">
        <v>698</v>
      </c>
      <c r="F49" s="738"/>
      <c r="G49" s="68"/>
      <c r="H49" s="733"/>
      <c r="I49" s="733"/>
      <c r="J49" s="63"/>
    </row>
    <row r="50" spans="1:10" s="54" customFormat="1" ht="12" customHeight="1" thickBot="1">
      <c r="A50" s="59" t="s">
        <v>1</v>
      </c>
      <c r="B50" s="103"/>
      <c r="C50" s="152"/>
      <c r="D50" s="124"/>
      <c r="E50" s="53"/>
      <c r="F50" s="733" t="s">
        <v>809</v>
      </c>
      <c r="G50" s="616" t="str">
        <f>F48</f>
        <v>陳思璇</v>
      </c>
      <c r="H50" s="733"/>
      <c r="I50" s="733"/>
      <c r="J50" s="63"/>
    </row>
    <row r="51" spans="1:10" s="54" customFormat="1" ht="12" customHeight="1">
      <c r="A51" s="61" t="s">
        <v>25</v>
      </c>
      <c r="B51" s="104"/>
      <c r="C51" s="153"/>
      <c r="D51" s="123"/>
      <c r="E51" s="63"/>
      <c r="F51" s="99">
        <v>0.5</v>
      </c>
      <c r="G51" s="734" t="s">
        <v>5110</v>
      </c>
      <c r="H51" s="733"/>
      <c r="I51" s="733"/>
      <c r="J51" s="63"/>
    </row>
    <row r="52" spans="1:10" s="54" customFormat="1" ht="12" customHeight="1" thickBot="1">
      <c r="A52" s="64" t="s">
        <v>1</v>
      </c>
      <c r="B52" s="103"/>
      <c r="C52" s="146"/>
      <c r="D52" s="146"/>
      <c r="E52" s="65" t="s">
        <v>711</v>
      </c>
      <c r="F52" s="623" t="str">
        <f>D53</f>
        <v>吳健怡</v>
      </c>
      <c r="G52" s="53"/>
      <c r="H52" s="733"/>
      <c r="I52" s="733"/>
      <c r="J52" s="63"/>
    </row>
    <row r="53" spans="1:10" s="54" customFormat="1" ht="12" customHeight="1" thickBot="1">
      <c r="A53" s="607" t="s">
        <v>26</v>
      </c>
      <c r="B53" s="608" t="s">
        <v>359</v>
      </c>
      <c r="C53" s="447" t="s">
        <v>778</v>
      </c>
      <c r="D53" s="447" t="s">
        <v>2144</v>
      </c>
      <c r="E53" s="625" t="s">
        <v>698</v>
      </c>
      <c r="F53" s="624"/>
      <c r="G53" s="53"/>
      <c r="H53" s="733"/>
      <c r="I53" s="733"/>
      <c r="J53" s="63"/>
    </row>
    <row r="54" spans="1:10" s="54" customFormat="1" ht="12" customHeight="1" thickBot="1">
      <c r="A54" s="59" t="s">
        <v>1</v>
      </c>
      <c r="B54" s="103"/>
      <c r="C54" s="152"/>
      <c r="D54" s="124"/>
      <c r="E54" s="53"/>
      <c r="F54" s="53"/>
      <c r="G54" s="53"/>
      <c r="H54" s="733" t="s">
        <v>801</v>
      </c>
      <c r="I54" s="739" t="str">
        <f>H46</f>
        <v>游婉妘</v>
      </c>
      <c r="J54" s="63"/>
    </row>
    <row r="55" spans="1:10" s="54" customFormat="1" ht="12" customHeight="1">
      <c r="A55" s="61" t="s">
        <v>27</v>
      </c>
      <c r="B55" s="104" t="s">
        <v>264</v>
      </c>
      <c r="C55" s="153"/>
      <c r="D55" s="123"/>
      <c r="E55" s="62"/>
      <c r="F55" s="53"/>
      <c r="G55" s="53"/>
      <c r="H55" s="99">
        <v>0.33333333333333331</v>
      </c>
      <c r="I55" s="53" t="s">
        <v>5306</v>
      </c>
      <c r="J55" s="63"/>
    </row>
    <row r="56" spans="1:10" s="54" customFormat="1" ht="12" customHeight="1" thickBot="1">
      <c r="A56" s="64" t="s">
        <v>1</v>
      </c>
      <c r="B56" s="103"/>
      <c r="C56" s="152"/>
      <c r="D56" s="124"/>
      <c r="E56" s="65" t="s">
        <v>705</v>
      </c>
      <c r="F56" s="617" t="str">
        <f>D57</f>
        <v>鐘晨心</v>
      </c>
      <c r="G56" s="53"/>
      <c r="H56" s="68"/>
      <c r="I56" s="53"/>
      <c r="J56" s="63"/>
    </row>
    <row r="57" spans="1:10" s="54" customFormat="1" ht="12" customHeight="1" thickBot="1">
      <c r="A57" s="607" t="s">
        <v>28</v>
      </c>
      <c r="B57" s="608" t="s">
        <v>816</v>
      </c>
      <c r="C57" s="447" t="s">
        <v>864</v>
      </c>
      <c r="D57" s="447" t="s">
        <v>2153</v>
      </c>
      <c r="E57" s="620" t="s">
        <v>698</v>
      </c>
      <c r="F57" s="622"/>
      <c r="G57" s="53"/>
      <c r="H57" s="68"/>
      <c r="I57" s="53"/>
      <c r="J57" s="63"/>
    </row>
    <row r="58" spans="1:10" s="54" customFormat="1" ht="12" customHeight="1" thickBot="1">
      <c r="A58" s="59" t="s">
        <v>1</v>
      </c>
      <c r="B58" s="103"/>
      <c r="C58" s="152"/>
      <c r="D58" s="124"/>
      <c r="E58" s="53"/>
      <c r="F58" s="68" t="s">
        <v>808</v>
      </c>
      <c r="G58" s="619" t="str">
        <f>F60</f>
        <v>張簡山慈</v>
      </c>
      <c r="H58" s="68"/>
      <c r="I58" s="53"/>
      <c r="J58" s="63"/>
    </row>
    <row r="59" spans="1:10" s="54" customFormat="1" ht="12" customHeight="1">
      <c r="A59" s="61" t="s">
        <v>29</v>
      </c>
      <c r="B59" s="104"/>
      <c r="C59" s="153"/>
      <c r="D59" s="123"/>
      <c r="E59" s="69"/>
      <c r="F59" s="735">
        <v>0.5</v>
      </c>
      <c r="G59" s="68" t="s">
        <v>5105</v>
      </c>
      <c r="H59" s="68"/>
      <c r="I59" s="53"/>
      <c r="J59" s="63"/>
    </row>
    <row r="60" spans="1:10" s="54" customFormat="1" ht="12" customHeight="1" thickBot="1">
      <c r="A60" s="64" t="s">
        <v>1</v>
      </c>
      <c r="B60" s="103"/>
      <c r="C60" s="152"/>
      <c r="D60" s="124"/>
      <c r="E60" s="65" t="s">
        <v>700</v>
      </c>
      <c r="F60" s="736" t="str">
        <f>D61</f>
        <v>張簡山慈</v>
      </c>
      <c r="G60" s="68"/>
      <c r="H60" s="68"/>
      <c r="I60" s="53"/>
      <c r="J60" s="63"/>
    </row>
    <row r="61" spans="1:10" s="54" customFormat="1" ht="12" customHeight="1" thickBot="1">
      <c r="A61" s="607" t="s">
        <v>30</v>
      </c>
      <c r="B61" s="608" t="s">
        <v>815</v>
      </c>
      <c r="C61" s="464" t="s">
        <v>5206</v>
      </c>
      <c r="D61" s="464" t="s">
        <v>5207</v>
      </c>
      <c r="E61" s="625" t="s">
        <v>698</v>
      </c>
      <c r="F61" s="53"/>
      <c r="G61" s="68"/>
      <c r="H61" s="68"/>
      <c r="I61" s="53"/>
      <c r="J61" s="63"/>
    </row>
    <row r="62" spans="1:10" s="54" customFormat="1" ht="12" customHeight="1" thickBot="1">
      <c r="A62" s="59" t="s">
        <v>1</v>
      </c>
      <c r="B62" s="103"/>
      <c r="C62" s="152"/>
      <c r="D62" s="124"/>
      <c r="E62" s="53"/>
      <c r="F62" s="53"/>
      <c r="G62" s="68" t="s">
        <v>803</v>
      </c>
      <c r="H62" s="623" t="str">
        <f>G66</f>
        <v>鄭淽云</v>
      </c>
      <c r="I62" s="53"/>
      <c r="J62" s="63"/>
    </row>
    <row r="63" spans="1:10" s="54" customFormat="1" ht="12" customHeight="1">
      <c r="A63" s="61" t="s">
        <v>31</v>
      </c>
      <c r="B63" s="104"/>
      <c r="C63" s="153"/>
      <c r="D63" s="123"/>
      <c r="E63" s="63"/>
      <c r="F63" s="53"/>
      <c r="G63" s="735">
        <v>0.625</v>
      </c>
      <c r="H63" s="624" t="s">
        <v>5205</v>
      </c>
      <c r="I63" s="53"/>
      <c r="J63" s="63"/>
    </row>
    <row r="64" spans="1:10" s="54" customFormat="1" ht="12" customHeight="1" thickBot="1">
      <c r="A64" s="64" t="s">
        <v>1</v>
      </c>
      <c r="B64" s="103"/>
      <c r="C64" s="152"/>
      <c r="D64" s="124"/>
      <c r="E64" s="65" t="s">
        <v>760</v>
      </c>
      <c r="F64" s="619" t="str">
        <f>D65</f>
        <v>蘇筱婷</v>
      </c>
      <c r="G64" s="733"/>
      <c r="H64" s="53"/>
      <c r="I64" s="53"/>
      <c r="J64" s="63"/>
    </row>
    <row r="65" spans="1:10" s="54" customFormat="1" ht="12" customHeight="1" thickBot="1">
      <c r="A65" s="607" t="s">
        <v>32</v>
      </c>
      <c r="B65" s="608" t="s">
        <v>814</v>
      </c>
      <c r="C65" s="447" t="s">
        <v>869</v>
      </c>
      <c r="D65" s="447" t="s">
        <v>2165</v>
      </c>
      <c r="E65" s="620" t="s">
        <v>698</v>
      </c>
      <c r="F65" s="626"/>
      <c r="G65" s="733"/>
      <c r="H65" s="53"/>
      <c r="I65" s="53"/>
      <c r="J65" s="63"/>
    </row>
    <row r="66" spans="1:10" s="54" customFormat="1" ht="12" customHeight="1" thickBot="1">
      <c r="A66" s="59" t="s">
        <v>1</v>
      </c>
      <c r="B66" s="103"/>
      <c r="C66" s="152"/>
      <c r="D66" s="124"/>
      <c r="E66" s="53"/>
      <c r="F66" s="68" t="s">
        <v>807</v>
      </c>
      <c r="G66" s="736" t="str">
        <f>F68</f>
        <v>鄭淽云</v>
      </c>
      <c r="H66" s="53"/>
      <c r="I66" s="53"/>
      <c r="J66" s="63"/>
    </row>
    <row r="67" spans="1:10" s="54" customFormat="1" ht="12" customHeight="1">
      <c r="A67" s="61" t="s">
        <v>33</v>
      </c>
      <c r="B67" s="104"/>
      <c r="C67" s="153"/>
      <c r="D67" s="127"/>
      <c r="E67" s="69"/>
      <c r="F67" s="735">
        <v>0.5</v>
      </c>
      <c r="G67" s="624" t="s">
        <v>5117</v>
      </c>
      <c r="H67" s="53"/>
      <c r="I67" s="53"/>
      <c r="J67" s="63"/>
    </row>
    <row r="68" spans="1:10" s="54" customFormat="1" ht="12" customHeight="1" thickBot="1">
      <c r="A68" s="64" t="s">
        <v>1</v>
      </c>
      <c r="B68" s="103"/>
      <c r="C68" s="126"/>
      <c r="D68" s="126"/>
      <c r="E68" s="65" t="s">
        <v>751</v>
      </c>
      <c r="F68" s="736" t="str">
        <f>D69</f>
        <v>鄭淽云</v>
      </c>
      <c r="G68" s="53"/>
      <c r="H68" s="53"/>
      <c r="I68" s="53"/>
      <c r="J68" s="63"/>
    </row>
    <row r="69" spans="1:10" s="54" customFormat="1" ht="12" customHeight="1" thickBot="1">
      <c r="A69" s="607" t="s">
        <v>34</v>
      </c>
      <c r="B69" s="608" t="s">
        <v>699</v>
      </c>
      <c r="C69" s="609" t="s">
        <v>5307</v>
      </c>
      <c r="D69" s="597" t="s">
        <v>5308</v>
      </c>
      <c r="E69" s="625" t="s">
        <v>698</v>
      </c>
      <c r="F69" s="53"/>
      <c r="G69" s="53"/>
      <c r="H69" s="53"/>
      <c r="I69" s="53"/>
      <c r="J69" s="63"/>
    </row>
    <row r="70" spans="1:10" s="54" customFormat="1" ht="12" customHeight="1">
      <c r="A70" s="70" t="s">
        <v>1</v>
      </c>
      <c r="B70" s="105"/>
      <c r="C70" s="51" t="s">
        <v>2</v>
      </c>
      <c r="D70" s="71" t="s">
        <v>2</v>
      </c>
      <c r="E70" s="53"/>
      <c r="F70" s="53"/>
      <c r="G70" s="53"/>
      <c r="H70" s="53"/>
      <c r="I70" s="53"/>
      <c r="J70" s="63"/>
    </row>
    <row r="71" spans="1:10" s="54" customFormat="1" ht="12" customHeight="1">
      <c r="A71" s="72"/>
      <c r="B71" s="106"/>
      <c r="C71" s="73"/>
      <c r="D71" s="73"/>
      <c r="E71" s="53"/>
      <c r="F71" s="53"/>
      <c r="G71" s="53"/>
      <c r="H71" s="53"/>
      <c r="I71" s="53"/>
      <c r="J71" s="53"/>
    </row>
  </sheetData>
  <mergeCells count="1">
    <mergeCell ref="A1:J1"/>
  </mergeCells>
  <phoneticPr fontId="12" type="noConversion"/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A1:I138"/>
  <sheetViews>
    <sheetView showGridLines="0" view="pageBreakPreview" topLeftCell="A85" zoomScale="115" zoomScaleNormal="120" zoomScaleSheetLayoutView="115" workbookViewId="0">
      <selection activeCell="D99" sqref="D99"/>
    </sheetView>
  </sheetViews>
  <sheetFormatPr defaultColWidth="9" defaultRowHeight="11.5" customHeight="1"/>
  <cols>
    <col min="1" max="1" width="5.453125" style="8" customWidth="1"/>
    <col min="2" max="3" width="12.6328125" style="9" customWidth="1"/>
    <col min="4" max="6" width="12.6328125" style="7" customWidth="1"/>
    <col min="7" max="7" width="12.6328125" style="136" customWidth="1"/>
    <col min="8" max="8" width="12.6328125" style="116" customWidth="1"/>
    <col min="9" max="9" width="12.6328125" style="8" customWidth="1"/>
    <col min="10" max="16384" width="9" style="4"/>
  </cols>
  <sheetData>
    <row r="1" spans="1:9" ht="20" customHeight="1">
      <c r="A1" s="785" t="s">
        <v>637</v>
      </c>
      <c r="B1" s="785"/>
      <c r="C1" s="785"/>
      <c r="D1" s="785"/>
      <c r="E1" s="785"/>
      <c r="F1" s="785"/>
      <c r="G1" s="785"/>
      <c r="H1" s="785"/>
    </row>
    <row r="2" spans="1:9" s="226" customFormat="1" ht="20" customHeight="1">
      <c r="A2" s="223" t="s">
        <v>843</v>
      </c>
      <c r="B2" s="225"/>
      <c r="C2" s="225"/>
      <c r="G2" s="224" t="s">
        <v>817</v>
      </c>
      <c r="H2" s="227"/>
      <c r="I2" s="228"/>
    </row>
    <row r="3" spans="1:9" s="226" customFormat="1" ht="12" customHeight="1">
      <c r="B3" s="225"/>
      <c r="C3" s="225"/>
      <c r="F3" s="224"/>
      <c r="G3" s="229"/>
      <c r="H3" s="227"/>
      <c r="I3" s="228"/>
    </row>
    <row r="4" spans="1:9" s="26" customFormat="1" ht="12" customHeight="1">
      <c r="A4" s="223" t="s">
        <v>2347</v>
      </c>
      <c r="B4" s="225"/>
      <c r="C4" s="25" t="s">
        <v>262</v>
      </c>
      <c r="D4" s="28" t="s">
        <v>3670</v>
      </c>
      <c r="E4" s="28" t="s">
        <v>2367</v>
      </c>
      <c r="F4" s="28"/>
      <c r="G4" s="134"/>
      <c r="H4" s="112"/>
      <c r="I4" s="43"/>
    </row>
    <row r="5" spans="1:9" s="29" customFormat="1" ht="12" customHeight="1">
      <c r="A5" s="27" t="s">
        <v>1</v>
      </c>
      <c r="B5" s="149" t="s">
        <v>1039</v>
      </c>
      <c r="C5" s="149" t="s">
        <v>2168</v>
      </c>
      <c r="D5" s="28"/>
      <c r="E5" s="28"/>
      <c r="F5" s="137" t="s">
        <v>820</v>
      </c>
      <c r="G5" s="112"/>
      <c r="H5" s="112"/>
      <c r="I5" s="24"/>
    </row>
    <row r="6" spans="1:9" s="26" customFormat="1" ht="12" customHeight="1" thickBot="1">
      <c r="A6" s="446" t="s">
        <v>3</v>
      </c>
      <c r="B6" s="447" t="s">
        <v>1039</v>
      </c>
      <c r="C6" s="447" t="s">
        <v>2169</v>
      </c>
      <c r="D6" s="448"/>
      <c r="E6" s="32"/>
      <c r="F6" s="32"/>
      <c r="G6" s="113"/>
      <c r="H6" s="113"/>
      <c r="I6" s="43"/>
    </row>
    <row r="7" spans="1:9" s="26" customFormat="1" ht="12" customHeight="1" thickBot="1">
      <c r="A7" s="27" t="s">
        <v>1</v>
      </c>
      <c r="B7" s="149"/>
      <c r="C7" s="149"/>
      <c r="D7" s="41" t="s">
        <v>373</v>
      </c>
      <c r="E7" s="453" t="s">
        <v>4821</v>
      </c>
      <c r="F7" s="32"/>
      <c r="G7" s="113"/>
      <c r="H7" s="113"/>
      <c r="I7" s="43"/>
    </row>
    <row r="8" spans="1:9" s="26" customFormat="1" ht="12" customHeight="1">
      <c r="A8" s="35" t="s">
        <v>4</v>
      </c>
      <c r="B8" s="148"/>
      <c r="C8" s="148" t="s">
        <v>953</v>
      </c>
      <c r="D8" s="36"/>
      <c r="E8" s="511"/>
      <c r="F8" s="32"/>
      <c r="G8" s="135"/>
      <c r="H8" s="113"/>
      <c r="I8" s="43"/>
    </row>
    <row r="9" spans="1:9" s="26" customFormat="1" ht="12" customHeight="1" thickBot="1">
      <c r="A9" s="27" t="s">
        <v>1</v>
      </c>
      <c r="B9" s="149" t="s">
        <v>871</v>
      </c>
      <c r="C9" s="149" t="s">
        <v>2170</v>
      </c>
      <c r="D9" s="38"/>
      <c r="E9" s="505" t="s">
        <v>405</v>
      </c>
      <c r="F9" s="450" t="str">
        <f>E7</f>
        <v>林/鍾</v>
      </c>
      <c r="G9" s="113" t="s">
        <v>838</v>
      </c>
      <c r="H9" s="113"/>
      <c r="I9" s="43"/>
    </row>
    <row r="10" spans="1:9" s="26" customFormat="1" ht="12" customHeight="1" thickBot="1">
      <c r="A10" s="446" t="s">
        <v>5</v>
      </c>
      <c r="B10" s="447" t="s">
        <v>871</v>
      </c>
      <c r="C10" s="447" t="s">
        <v>2171</v>
      </c>
      <c r="D10" s="448"/>
      <c r="E10" s="40">
        <v>0.40277777777777773</v>
      </c>
      <c r="F10" s="460" t="s">
        <v>5047</v>
      </c>
      <c r="G10" s="113"/>
      <c r="H10" s="113"/>
      <c r="I10" s="43"/>
    </row>
    <row r="11" spans="1:9" s="26" customFormat="1" ht="12" customHeight="1" thickBot="1">
      <c r="A11" s="27" t="s">
        <v>1</v>
      </c>
      <c r="B11" s="149" t="s">
        <v>1053</v>
      </c>
      <c r="C11" s="149" t="s">
        <v>2172</v>
      </c>
      <c r="D11" s="41" t="s">
        <v>374</v>
      </c>
      <c r="E11" s="452" t="s">
        <v>4819</v>
      </c>
      <c r="F11" s="32"/>
      <c r="G11" s="113"/>
      <c r="H11" s="113"/>
      <c r="I11" s="43"/>
    </row>
    <row r="12" spans="1:9" s="26" customFormat="1" ht="12" customHeight="1">
      <c r="A12" s="35" t="s">
        <v>6</v>
      </c>
      <c r="B12" s="148" t="s">
        <v>1053</v>
      </c>
      <c r="C12" s="148" t="s">
        <v>2173</v>
      </c>
      <c r="D12" s="42">
        <v>0.5</v>
      </c>
      <c r="E12" s="32" t="s">
        <v>4820</v>
      </c>
      <c r="F12" s="32"/>
      <c r="G12" s="135"/>
      <c r="H12" s="113"/>
      <c r="I12" s="43"/>
    </row>
    <row r="13" spans="1:9" s="26" customFormat="1" ht="12" customHeight="1">
      <c r="A13" s="27" t="s">
        <v>1</v>
      </c>
      <c r="B13" s="149" t="s">
        <v>920</v>
      </c>
      <c r="C13" s="149" t="s">
        <v>2174</v>
      </c>
      <c r="D13" s="38"/>
      <c r="E13" s="32"/>
      <c r="F13" s="32" t="s">
        <v>823</v>
      </c>
      <c r="G13" s="113"/>
      <c r="H13" s="113" t="s">
        <v>820</v>
      </c>
      <c r="I13" s="43"/>
    </row>
    <row r="14" spans="1:9" s="26" customFormat="1" ht="12" customHeight="1" thickBot="1">
      <c r="A14" s="446" t="s">
        <v>7</v>
      </c>
      <c r="B14" s="447" t="s">
        <v>920</v>
      </c>
      <c r="C14" s="447" t="s">
        <v>2175</v>
      </c>
      <c r="D14" s="448"/>
      <c r="E14" s="32"/>
      <c r="F14" s="108" t="s">
        <v>822</v>
      </c>
      <c r="G14" s="113"/>
      <c r="H14" s="113"/>
      <c r="I14" s="43"/>
    </row>
    <row r="15" spans="1:9" s="26" customFormat="1" ht="12" customHeight="1" thickBot="1">
      <c r="A15" s="27" t="s">
        <v>1</v>
      </c>
      <c r="B15" s="149"/>
      <c r="C15" s="149"/>
      <c r="D15" s="41" t="s">
        <v>375</v>
      </c>
      <c r="E15" s="450" t="s">
        <v>4822</v>
      </c>
      <c r="F15" s="32"/>
      <c r="G15" s="113"/>
      <c r="H15" s="113"/>
      <c r="I15" s="43"/>
    </row>
    <row r="16" spans="1:9" s="26" customFormat="1" ht="12" customHeight="1">
      <c r="A16" s="35" t="s">
        <v>8</v>
      </c>
      <c r="B16" s="148"/>
      <c r="C16" s="148" t="s">
        <v>974</v>
      </c>
      <c r="D16" s="42" t="s">
        <v>820</v>
      </c>
      <c r="E16" s="39"/>
      <c r="F16" s="32"/>
      <c r="G16" s="113"/>
      <c r="H16" s="113"/>
      <c r="I16" s="43"/>
    </row>
    <row r="17" spans="1:9" s="26" customFormat="1" ht="12" customHeight="1" thickBot="1">
      <c r="A17" s="27" t="s">
        <v>1</v>
      </c>
      <c r="B17" s="149" t="s">
        <v>888</v>
      </c>
      <c r="C17" s="149" t="s">
        <v>2176</v>
      </c>
      <c r="D17" s="38"/>
      <c r="E17" s="39" t="s">
        <v>406</v>
      </c>
      <c r="F17" s="463" t="str">
        <f>E19</f>
        <v>林/羅</v>
      </c>
      <c r="G17" s="113" t="s">
        <v>837</v>
      </c>
      <c r="H17" s="113"/>
      <c r="I17" s="43"/>
    </row>
    <row r="18" spans="1:9" s="26" customFormat="1" ht="12" customHeight="1" thickBot="1">
      <c r="A18" s="446" t="s">
        <v>9</v>
      </c>
      <c r="B18" s="447" t="s">
        <v>888</v>
      </c>
      <c r="C18" s="447" t="s">
        <v>2177</v>
      </c>
      <c r="D18" s="448"/>
      <c r="E18" s="502">
        <v>0.40277777777777773</v>
      </c>
      <c r="F18" s="32" t="s">
        <v>5048</v>
      </c>
      <c r="G18" s="135"/>
      <c r="H18" s="113"/>
      <c r="I18" s="43"/>
    </row>
    <row r="19" spans="1:9" s="26" customFormat="1" ht="12" customHeight="1" thickBot="1">
      <c r="A19" s="27" t="s">
        <v>1</v>
      </c>
      <c r="B19" s="149" t="s">
        <v>1434</v>
      </c>
      <c r="C19" s="149" t="s">
        <v>2178</v>
      </c>
      <c r="D19" s="41" t="s">
        <v>376</v>
      </c>
      <c r="E19" s="503" t="s">
        <v>4817</v>
      </c>
      <c r="F19" s="32"/>
      <c r="G19" s="113"/>
      <c r="H19" s="113"/>
      <c r="I19" s="43"/>
    </row>
    <row r="20" spans="1:9" s="26" customFormat="1" ht="12" customHeight="1">
      <c r="A20" s="35" t="s">
        <v>10</v>
      </c>
      <c r="B20" s="148" t="s">
        <v>1434</v>
      </c>
      <c r="C20" s="148" t="s">
        <v>2179</v>
      </c>
      <c r="D20" s="42">
        <v>0.5</v>
      </c>
      <c r="E20" s="460" t="s">
        <v>4818</v>
      </c>
      <c r="F20" s="37"/>
      <c r="G20" s="113"/>
      <c r="H20" s="113"/>
      <c r="I20" s="43"/>
    </row>
    <row r="21" spans="1:9" s="26" customFormat="1" ht="12" customHeight="1">
      <c r="A21" s="27" t="s">
        <v>1</v>
      </c>
      <c r="B21" s="149" t="s">
        <v>866</v>
      </c>
      <c r="C21" s="149" t="s">
        <v>2180</v>
      </c>
      <c r="D21" s="38"/>
      <c r="E21" s="32"/>
      <c r="F21" s="32"/>
      <c r="G21" s="113" t="s">
        <v>823</v>
      </c>
      <c r="H21" s="113"/>
      <c r="I21" s="43"/>
    </row>
    <row r="22" spans="1:9" s="26" customFormat="1" ht="12" customHeight="1" thickBot="1">
      <c r="A22" s="446" t="s">
        <v>11</v>
      </c>
      <c r="B22" s="447" t="s">
        <v>866</v>
      </c>
      <c r="C22" s="447" t="s">
        <v>2181</v>
      </c>
      <c r="D22" s="448"/>
      <c r="E22" s="32"/>
      <c r="F22" s="32"/>
      <c r="G22" s="114" t="s">
        <v>822</v>
      </c>
      <c r="H22" s="113"/>
      <c r="I22" s="43"/>
    </row>
    <row r="23" spans="1:9" s="26" customFormat="1" ht="12" customHeight="1" thickBot="1">
      <c r="A23" s="27" t="s">
        <v>1</v>
      </c>
      <c r="B23" s="149"/>
      <c r="C23" s="149"/>
      <c r="D23" s="449" t="s">
        <v>377</v>
      </c>
      <c r="E23" s="450" t="s">
        <v>4823</v>
      </c>
      <c r="F23" s="32"/>
      <c r="G23" s="113"/>
      <c r="H23" s="113"/>
      <c r="I23" s="43"/>
    </row>
    <row r="24" spans="1:9" s="26" customFormat="1" ht="12" customHeight="1">
      <c r="A24" s="35" t="s">
        <v>12</v>
      </c>
      <c r="B24" s="148"/>
      <c r="C24" s="148" t="s">
        <v>994</v>
      </c>
      <c r="D24" s="42" t="s">
        <v>820</v>
      </c>
      <c r="E24" s="39"/>
      <c r="F24" s="32"/>
      <c r="G24" s="135"/>
      <c r="H24" s="113"/>
      <c r="I24" s="43"/>
    </row>
    <row r="25" spans="1:9" s="26" customFormat="1" ht="12" customHeight="1" thickBot="1">
      <c r="A25" s="27" t="s">
        <v>1</v>
      </c>
      <c r="B25" s="149" t="s">
        <v>694</v>
      </c>
      <c r="C25" s="149" t="s">
        <v>2182</v>
      </c>
      <c r="D25" s="38"/>
      <c r="E25" s="39" t="s">
        <v>407</v>
      </c>
      <c r="F25" s="461" t="str">
        <f>E27</f>
        <v>王/謝</v>
      </c>
      <c r="G25" s="113" t="s">
        <v>836</v>
      </c>
      <c r="H25" s="113"/>
      <c r="I25" s="43"/>
    </row>
    <row r="26" spans="1:9" s="26" customFormat="1" ht="12" customHeight="1">
      <c r="A26" s="30" t="s">
        <v>13</v>
      </c>
      <c r="B26" s="148" t="s">
        <v>694</v>
      </c>
      <c r="C26" s="148" t="s">
        <v>2183</v>
      </c>
      <c r="D26" s="31"/>
      <c r="E26" s="502">
        <v>0.40277777777777773</v>
      </c>
      <c r="F26" s="466" t="s">
        <v>5049</v>
      </c>
      <c r="G26" s="113"/>
      <c r="H26" s="113"/>
      <c r="I26" s="43"/>
    </row>
    <row r="27" spans="1:9" s="26" customFormat="1" ht="12" customHeight="1" thickBot="1">
      <c r="A27" s="33" t="s">
        <v>1</v>
      </c>
      <c r="B27" s="149" t="s">
        <v>856</v>
      </c>
      <c r="C27" s="149" t="s">
        <v>2184</v>
      </c>
      <c r="D27" s="34" t="s">
        <v>378</v>
      </c>
      <c r="E27" s="506" t="s">
        <v>4809</v>
      </c>
      <c r="F27" s="32"/>
      <c r="G27" s="113"/>
      <c r="H27" s="113"/>
      <c r="I27" s="43"/>
    </row>
    <row r="28" spans="1:9" s="26" customFormat="1" ht="12" customHeight="1" thickBot="1">
      <c r="A28" s="446" t="s">
        <v>14</v>
      </c>
      <c r="B28" s="447" t="s">
        <v>856</v>
      </c>
      <c r="C28" s="447" t="s">
        <v>2185</v>
      </c>
      <c r="D28" s="457">
        <v>0.5</v>
      </c>
      <c r="E28" s="459" t="s">
        <v>4810</v>
      </c>
      <c r="F28" s="32" t="s">
        <v>820</v>
      </c>
      <c r="G28" s="113"/>
      <c r="H28" s="113"/>
      <c r="I28" s="43"/>
    </row>
    <row r="29" spans="1:9" s="26" customFormat="1" ht="12" customHeight="1">
      <c r="A29" s="27" t="s">
        <v>1</v>
      </c>
      <c r="B29" s="149" t="s">
        <v>685</v>
      </c>
      <c r="C29" s="149" t="s">
        <v>2186</v>
      </c>
      <c r="D29" s="38"/>
      <c r="E29" s="32"/>
      <c r="F29" s="32" t="s">
        <v>823</v>
      </c>
      <c r="G29" s="113"/>
      <c r="H29" s="113" t="s">
        <v>820</v>
      </c>
      <c r="I29" s="43"/>
    </row>
    <row r="30" spans="1:9" s="26" customFormat="1" ht="12" customHeight="1" thickBot="1">
      <c r="A30" s="446" t="s">
        <v>15</v>
      </c>
      <c r="B30" s="447" t="s">
        <v>685</v>
      </c>
      <c r="C30" s="447" t="s">
        <v>2187</v>
      </c>
      <c r="D30" s="448"/>
      <c r="E30" s="32"/>
      <c r="F30" s="108" t="s">
        <v>822</v>
      </c>
      <c r="G30" s="135"/>
      <c r="H30" s="113"/>
      <c r="I30" s="43"/>
    </row>
    <row r="31" spans="1:9" s="26" customFormat="1" ht="12" customHeight="1" thickBot="1">
      <c r="A31" s="27" t="s">
        <v>1</v>
      </c>
      <c r="B31" s="149" t="s">
        <v>870</v>
      </c>
      <c r="C31" s="149" t="s">
        <v>2188</v>
      </c>
      <c r="D31" s="41" t="s">
        <v>379</v>
      </c>
      <c r="E31" s="450" t="s">
        <v>4811</v>
      </c>
      <c r="F31" s="32"/>
      <c r="G31" s="113"/>
      <c r="H31" s="113"/>
      <c r="I31" s="43"/>
    </row>
    <row r="32" spans="1:9" s="26" customFormat="1" ht="12" customHeight="1">
      <c r="A32" s="35" t="s">
        <v>16</v>
      </c>
      <c r="B32" s="148" t="s">
        <v>870</v>
      </c>
      <c r="C32" s="148" t="s">
        <v>2189</v>
      </c>
      <c r="D32" s="42">
        <v>0.5</v>
      </c>
      <c r="E32" s="504" t="s">
        <v>4812</v>
      </c>
      <c r="F32" s="32"/>
      <c r="G32" s="113"/>
      <c r="H32" s="113"/>
      <c r="I32" s="43"/>
    </row>
    <row r="33" spans="1:9" s="26" customFormat="1" ht="12" customHeight="1" thickBot="1">
      <c r="A33" s="27" t="s">
        <v>1</v>
      </c>
      <c r="B33" s="149" t="s">
        <v>898</v>
      </c>
      <c r="C33" s="149" t="s">
        <v>2190</v>
      </c>
      <c r="D33" s="38"/>
      <c r="E33" s="505" t="s">
        <v>408</v>
      </c>
      <c r="F33" s="450" t="str">
        <f>E31</f>
        <v>廖/詹</v>
      </c>
      <c r="G33" s="113" t="s">
        <v>835</v>
      </c>
      <c r="H33" s="113"/>
      <c r="I33" s="43"/>
    </row>
    <row r="34" spans="1:9" s="26" customFormat="1" ht="12" customHeight="1">
      <c r="A34" s="30" t="s">
        <v>17</v>
      </c>
      <c r="B34" s="148" t="s">
        <v>898</v>
      </c>
      <c r="C34" s="148" t="s">
        <v>2191</v>
      </c>
      <c r="D34" s="31"/>
      <c r="E34" s="40">
        <v>0.40277777777777773</v>
      </c>
      <c r="F34" s="32" t="s">
        <v>5050</v>
      </c>
      <c r="G34" s="135"/>
      <c r="H34" s="113"/>
      <c r="I34" s="43"/>
    </row>
    <row r="35" spans="1:9" s="26" customFormat="1" ht="12" customHeight="1" thickBot="1">
      <c r="A35" s="33" t="s">
        <v>1</v>
      </c>
      <c r="B35" s="149" t="s">
        <v>854</v>
      </c>
      <c r="C35" s="149" t="s">
        <v>2192</v>
      </c>
      <c r="D35" s="34" t="s">
        <v>380</v>
      </c>
      <c r="E35" s="451" t="s">
        <v>4815</v>
      </c>
      <c r="F35" s="32"/>
      <c r="G35" s="113"/>
      <c r="H35" s="113"/>
      <c r="I35" s="43"/>
    </row>
    <row r="36" spans="1:9" s="26" customFormat="1" ht="12" customHeight="1" thickBot="1">
      <c r="A36" s="446" t="s">
        <v>18</v>
      </c>
      <c r="B36" s="447" t="s">
        <v>854</v>
      </c>
      <c r="C36" s="447" t="s">
        <v>2193</v>
      </c>
      <c r="D36" s="455">
        <v>0.52083333333333337</v>
      </c>
      <c r="E36" s="32" t="s">
        <v>4816</v>
      </c>
      <c r="F36" s="37"/>
      <c r="G36" s="113"/>
      <c r="H36" s="113"/>
      <c r="I36" s="43"/>
    </row>
    <row r="37" spans="1:9" s="26" customFormat="1" ht="12" customHeight="1">
      <c r="A37" s="27" t="s">
        <v>1</v>
      </c>
      <c r="B37" s="149" t="s">
        <v>694</v>
      </c>
      <c r="C37" s="149" t="s">
        <v>2194</v>
      </c>
      <c r="D37" s="38"/>
      <c r="E37" s="32"/>
      <c r="F37" s="32"/>
      <c r="G37" s="113"/>
      <c r="H37" s="113" t="s">
        <v>823</v>
      </c>
      <c r="I37" s="43"/>
    </row>
    <row r="38" spans="1:9" s="26" customFormat="1" ht="12" customHeight="1" thickBot="1">
      <c r="A38" s="446" t="s">
        <v>19</v>
      </c>
      <c r="B38" s="447" t="s">
        <v>694</v>
      </c>
      <c r="C38" s="447" t="s">
        <v>2195</v>
      </c>
      <c r="D38" s="448"/>
      <c r="E38" s="32"/>
      <c r="F38" s="32"/>
      <c r="G38" s="113"/>
      <c r="H38" s="114" t="s">
        <v>822</v>
      </c>
      <c r="I38" s="43"/>
    </row>
    <row r="39" spans="1:9" s="26" customFormat="1" ht="12" customHeight="1" thickBot="1">
      <c r="A39" s="27" t="s">
        <v>1</v>
      </c>
      <c r="B39" s="149"/>
      <c r="C39" s="149"/>
      <c r="D39" s="41" t="s">
        <v>381</v>
      </c>
      <c r="E39" s="450" t="s">
        <v>4824</v>
      </c>
      <c r="F39" s="32"/>
      <c r="G39" s="113"/>
      <c r="H39" s="113"/>
      <c r="I39" s="43"/>
    </row>
    <row r="40" spans="1:9" s="26" customFormat="1" ht="12" customHeight="1">
      <c r="A40" s="35" t="s">
        <v>20</v>
      </c>
      <c r="B40" s="148"/>
      <c r="C40" s="148" t="s">
        <v>1032</v>
      </c>
      <c r="D40" s="42" t="s">
        <v>820</v>
      </c>
      <c r="E40" s="460"/>
      <c r="F40" s="453"/>
      <c r="G40" s="135"/>
      <c r="H40" s="113"/>
      <c r="I40" s="43"/>
    </row>
    <row r="41" spans="1:9" s="26" customFormat="1" ht="12" customHeight="1" thickBot="1">
      <c r="A41" s="27" t="s">
        <v>1</v>
      </c>
      <c r="B41" s="149" t="s">
        <v>877</v>
      </c>
      <c r="C41" s="149" t="s">
        <v>2196</v>
      </c>
      <c r="D41" s="38"/>
      <c r="E41" s="505" t="s">
        <v>409</v>
      </c>
      <c r="F41" s="450" t="str">
        <f>E39</f>
        <v>曾/李</v>
      </c>
      <c r="G41" s="113" t="s">
        <v>834</v>
      </c>
      <c r="H41" s="113"/>
      <c r="I41" s="43"/>
    </row>
    <row r="42" spans="1:9" s="26" customFormat="1" ht="12" customHeight="1">
      <c r="A42" s="30" t="s">
        <v>21</v>
      </c>
      <c r="B42" s="148" t="s">
        <v>877</v>
      </c>
      <c r="C42" s="148" t="s">
        <v>2197</v>
      </c>
      <c r="D42" s="31"/>
      <c r="E42" s="40">
        <v>0.40277777777777773</v>
      </c>
      <c r="F42" s="32" t="s">
        <v>5058</v>
      </c>
      <c r="G42" s="113"/>
      <c r="H42" s="113"/>
      <c r="I42" s="43"/>
    </row>
    <row r="43" spans="1:9" s="26" customFormat="1" ht="12" customHeight="1" thickBot="1">
      <c r="A43" s="33" t="s">
        <v>1</v>
      </c>
      <c r="B43" s="149" t="s">
        <v>1651</v>
      </c>
      <c r="C43" s="149" t="s">
        <v>2198</v>
      </c>
      <c r="D43" s="34" t="s">
        <v>382</v>
      </c>
      <c r="E43" s="451" t="s">
        <v>4831</v>
      </c>
      <c r="F43" s="32"/>
      <c r="G43" s="113"/>
      <c r="H43" s="113"/>
      <c r="I43" s="43"/>
    </row>
    <row r="44" spans="1:9" s="26" customFormat="1" ht="12" customHeight="1" thickBot="1">
      <c r="A44" s="446" t="s">
        <v>22</v>
      </c>
      <c r="B44" s="447" t="s">
        <v>1651</v>
      </c>
      <c r="C44" s="447" t="s">
        <v>2199</v>
      </c>
      <c r="D44" s="457">
        <v>0.52083333333333337</v>
      </c>
      <c r="E44" s="459" t="s">
        <v>4832</v>
      </c>
      <c r="F44" s="32"/>
      <c r="G44" s="113"/>
      <c r="H44" s="113"/>
      <c r="I44" s="43"/>
    </row>
    <row r="45" spans="1:9" s="26" customFormat="1" ht="12" customHeight="1">
      <c r="A45" s="27" t="s">
        <v>1</v>
      </c>
      <c r="B45" s="149" t="s">
        <v>902</v>
      </c>
      <c r="C45" s="149" t="s">
        <v>2200</v>
      </c>
      <c r="D45" s="38"/>
      <c r="E45" s="32"/>
      <c r="F45" s="32" t="s">
        <v>823</v>
      </c>
      <c r="G45" s="113"/>
      <c r="H45" s="113" t="s">
        <v>820</v>
      </c>
      <c r="I45" s="43"/>
    </row>
    <row r="46" spans="1:9" s="26" customFormat="1" ht="12" customHeight="1">
      <c r="A46" s="30" t="s">
        <v>23</v>
      </c>
      <c r="B46" s="148" t="s">
        <v>902</v>
      </c>
      <c r="C46" s="148" t="s">
        <v>2201</v>
      </c>
      <c r="D46" s="31"/>
      <c r="E46" s="32"/>
      <c r="F46" s="108" t="s">
        <v>822</v>
      </c>
      <c r="G46" s="135"/>
      <c r="H46" s="113"/>
      <c r="I46" s="43"/>
    </row>
    <row r="47" spans="1:9" s="26" customFormat="1" ht="12" customHeight="1" thickBot="1">
      <c r="A47" s="33" t="s">
        <v>1</v>
      </c>
      <c r="B47" s="149" t="s">
        <v>1039</v>
      </c>
      <c r="C47" s="149" t="s">
        <v>2202</v>
      </c>
      <c r="D47" s="34" t="s">
        <v>383</v>
      </c>
      <c r="E47" s="463" t="s">
        <v>4813</v>
      </c>
      <c r="F47" s="32"/>
      <c r="G47" s="113"/>
      <c r="H47" s="113"/>
      <c r="I47" s="43"/>
    </row>
    <row r="48" spans="1:9" s="26" customFormat="1" ht="12" customHeight="1" thickBot="1">
      <c r="A48" s="446" t="s">
        <v>24</v>
      </c>
      <c r="B48" s="447" t="s">
        <v>1039</v>
      </c>
      <c r="C48" s="447" t="s">
        <v>2203</v>
      </c>
      <c r="D48" s="457">
        <v>0.52083333333333337</v>
      </c>
      <c r="E48" s="510" t="s">
        <v>4814</v>
      </c>
      <c r="F48" s="32"/>
      <c r="G48" s="113"/>
      <c r="H48" s="113"/>
      <c r="I48" s="43"/>
    </row>
    <row r="49" spans="1:9" s="26" customFormat="1" ht="12" customHeight="1" thickBot="1">
      <c r="A49" s="27" t="s">
        <v>1</v>
      </c>
      <c r="B49" s="149" t="s">
        <v>864</v>
      </c>
      <c r="C49" s="149" t="s">
        <v>2204</v>
      </c>
      <c r="D49" s="38"/>
      <c r="E49" s="505" t="s">
        <v>410</v>
      </c>
      <c r="F49" s="450" t="str">
        <f>E47</f>
        <v>林/賴</v>
      </c>
      <c r="G49" s="113" t="s">
        <v>833</v>
      </c>
      <c r="H49" s="113"/>
      <c r="I49" s="43"/>
    </row>
    <row r="50" spans="1:9" s="26" customFormat="1" ht="12" customHeight="1">
      <c r="A50" s="30" t="s">
        <v>25</v>
      </c>
      <c r="B50" s="148" t="s">
        <v>864</v>
      </c>
      <c r="C50" s="148" t="s">
        <v>2205</v>
      </c>
      <c r="D50" s="31"/>
      <c r="E50" s="40">
        <v>0.40277777777777773</v>
      </c>
      <c r="F50" s="32" t="s">
        <v>5051</v>
      </c>
      <c r="G50" s="113"/>
      <c r="H50" s="113"/>
      <c r="I50" s="43"/>
    </row>
    <row r="51" spans="1:9" s="26" customFormat="1" ht="12" customHeight="1" thickBot="1">
      <c r="A51" s="33" t="s">
        <v>1</v>
      </c>
      <c r="B51" s="149" t="s">
        <v>685</v>
      </c>
      <c r="C51" s="149" t="s">
        <v>2206</v>
      </c>
      <c r="D51" s="34" t="s">
        <v>384</v>
      </c>
      <c r="E51" s="451" t="s">
        <v>4833</v>
      </c>
      <c r="F51" s="32"/>
      <c r="G51" s="113"/>
      <c r="H51" s="113"/>
      <c r="I51" s="43"/>
    </row>
    <row r="52" spans="1:9" s="26" customFormat="1" ht="12" customHeight="1" thickBot="1">
      <c r="A52" s="446" t="s">
        <v>26</v>
      </c>
      <c r="B52" s="447" t="s">
        <v>685</v>
      </c>
      <c r="C52" s="447" t="s">
        <v>2207</v>
      </c>
      <c r="D52" s="457">
        <v>0.52083333333333337</v>
      </c>
      <c r="E52" s="459" t="s">
        <v>4834</v>
      </c>
      <c r="F52" s="32"/>
      <c r="G52" s="113"/>
      <c r="H52" s="113"/>
      <c r="I52" s="43"/>
    </row>
    <row r="53" spans="1:9" s="26" customFormat="1" ht="12" customHeight="1">
      <c r="A53" s="27" t="s">
        <v>1</v>
      </c>
      <c r="B53" s="149" t="s">
        <v>898</v>
      </c>
      <c r="C53" s="149" t="s">
        <v>2208</v>
      </c>
      <c r="D53" s="38"/>
      <c r="E53" s="32"/>
      <c r="F53" s="32"/>
      <c r="G53" s="113" t="s">
        <v>823</v>
      </c>
      <c r="H53" s="113"/>
      <c r="I53" s="43"/>
    </row>
    <row r="54" spans="1:9" s="26" customFormat="1" ht="12" customHeight="1" thickBot="1">
      <c r="A54" s="446" t="s">
        <v>27</v>
      </c>
      <c r="B54" s="447" t="s">
        <v>898</v>
      </c>
      <c r="C54" s="447" t="s">
        <v>2209</v>
      </c>
      <c r="D54" s="448"/>
      <c r="E54" s="32"/>
      <c r="F54" s="32"/>
      <c r="G54" s="114" t="s">
        <v>822</v>
      </c>
      <c r="H54" s="113"/>
      <c r="I54" s="43"/>
    </row>
    <row r="55" spans="1:9" s="26" customFormat="1" ht="12" customHeight="1" thickBot="1">
      <c r="A55" s="27" t="s">
        <v>1</v>
      </c>
      <c r="B55" s="149"/>
      <c r="C55" s="149"/>
      <c r="D55" s="449" t="s">
        <v>385</v>
      </c>
      <c r="E55" s="450" t="s">
        <v>4825</v>
      </c>
      <c r="F55" s="32"/>
      <c r="G55" s="113"/>
      <c r="H55" s="113"/>
      <c r="I55" s="43"/>
    </row>
    <row r="56" spans="1:9" s="26" customFormat="1" ht="12" customHeight="1">
      <c r="A56" s="35" t="s">
        <v>28</v>
      </c>
      <c r="B56" s="148"/>
      <c r="C56" s="148" t="s">
        <v>1071</v>
      </c>
      <c r="D56" s="42" t="s">
        <v>820</v>
      </c>
      <c r="E56" s="39"/>
      <c r="F56" s="32"/>
      <c r="G56" s="113"/>
      <c r="H56" s="113"/>
      <c r="I56" s="43"/>
    </row>
    <row r="57" spans="1:9" s="26" customFormat="1" ht="12" customHeight="1" thickBot="1">
      <c r="A57" s="27" t="s">
        <v>1</v>
      </c>
      <c r="B57" s="149" t="s">
        <v>889</v>
      </c>
      <c r="C57" s="149" t="s">
        <v>2210</v>
      </c>
      <c r="D57" s="38"/>
      <c r="E57" s="39" t="s">
        <v>411</v>
      </c>
      <c r="F57" s="463" t="str">
        <f>E59</f>
        <v>吳/陳</v>
      </c>
      <c r="G57" s="113" t="s">
        <v>832</v>
      </c>
      <c r="H57" s="113"/>
      <c r="I57" s="43"/>
    </row>
    <row r="58" spans="1:9" s="26" customFormat="1" ht="12" customHeight="1">
      <c r="A58" s="30" t="s">
        <v>29</v>
      </c>
      <c r="B58" s="148" t="s">
        <v>889</v>
      </c>
      <c r="C58" s="148" t="s">
        <v>2211</v>
      </c>
      <c r="D58" s="31"/>
      <c r="E58" s="502">
        <v>0.40277777777777773</v>
      </c>
      <c r="F58" s="466" t="s">
        <v>5052</v>
      </c>
      <c r="G58" s="113"/>
      <c r="H58" s="113"/>
      <c r="I58" s="43"/>
    </row>
    <row r="59" spans="1:9" s="26" customFormat="1" ht="12" customHeight="1" thickBot="1">
      <c r="A59" s="33" t="s">
        <v>1</v>
      </c>
      <c r="B59" s="149" t="s">
        <v>905</v>
      </c>
      <c r="C59" s="149" t="s">
        <v>2212</v>
      </c>
      <c r="D59" s="34" t="s">
        <v>386</v>
      </c>
      <c r="E59" s="506" t="s">
        <v>4835</v>
      </c>
      <c r="F59" s="32"/>
      <c r="G59" s="113"/>
      <c r="H59" s="113"/>
      <c r="I59" s="43"/>
    </row>
    <row r="60" spans="1:9" s="26" customFormat="1" ht="12" customHeight="1" thickBot="1">
      <c r="A60" s="446" t="s">
        <v>30</v>
      </c>
      <c r="B60" s="447" t="s">
        <v>905</v>
      </c>
      <c r="C60" s="447" t="s">
        <v>2213</v>
      </c>
      <c r="D60" s="457">
        <v>0.52083333333333337</v>
      </c>
      <c r="E60" s="453" t="s">
        <v>4836</v>
      </c>
      <c r="F60" s="32"/>
      <c r="G60" s="113"/>
      <c r="H60" s="113"/>
      <c r="I60" s="43"/>
    </row>
    <row r="61" spans="1:9" s="26" customFormat="1" ht="12" customHeight="1">
      <c r="A61" s="27" t="s">
        <v>1</v>
      </c>
      <c r="B61" s="149" t="s">
        <v>685</v>
      </c>
      <c r="C61" s="149" t="s">
        <v>2214</v>
      </c>
      <c r="D61" s="38"/>
      <c r="E61" s="32"/>
      <c r="F61" s="32" t="s">
        <v>823</v>
      </c>
      <c r="G61" s="113"/>
      <c r="H61" s="113" t="s">
        <v>820</v>
      </c>
      <c r="I61" s="43"/>
    </row>
    <row r="62" spans="1:9" s="26" customFormat="1" ht="12" customHeight="1">
      <c r="A62" s="30" t="s">
        <v>31</v>
      </c>
      <c r="B62" s="148" t="s">
        <v>685</v>
      </c>
      <c r="C62" s="148" t="s">
        <v>2215</v>
      </c>
      <c r="D62" s="31"/>
      <c r="E62" s="32"/>
      <c r="F62" s="108" t="s">
        <v>822</v>
      </c>
      <c r="G62" s="113"/>
      <c r="H62" s="113"/>
      <c r="I62" s="43"/>
    </row>
    <row r="63" spans="1:9" s="26" customFormat="1" ht="12" customHeight="1" thickBot="1">
      <c r="A63" s="33" t="s">
        <v>1</v>
      </c>
      <c r="B63" s="149" t="s">
        <v>848</v>
      </c>
      <c r="C63" s="149" t="s">
        <v>2216</v>
      </c>
      <c r="D63" s="34" t="s">
        <v>387</v>
      </c>
      <c r="E63" s="463" t="s">
        <v>4837</v>
      </c>
      <c r="F63" s="32"/>
      <c r="G63" s="113"/>
      <c r="H63" s="113"/>
      <c r="I63" s="43"/>
    </row>
    <row r="64" spans="1:9" s="26" customFormat="1" ht="12" customHeight="1" thickBot="1">
      <c r="A64" s="446" t="s">
        <v>32</v>
      </c>
      <c r="B64" s="447" t="s">
        <v>848</v>
      </c>
      <c r="C64" s="447" t="s">
        <v>2217</v>
      </c>
      <c r="D64" s="457">
        <v>0.52083333333333337</v>
      </c>
      <c r="E64" s="465" t="s">
        <v>4838</v>
      </c>
      <c r="F64" s="32"/>
      <c r="G64" s="113"/>
      <c r="H64" s="113"/>
      <c r="I64" s="43"/>
    </row>
    <row r="65" spans="1:9" s="26" customFormat="1" ht="12" customHeight="1" thickBot="1">
      <c r="A65" s="27" t="s">
        <v>1</v>
      </c>
      <c r="B65" s="149" t="s">
        <v>694</v>
      </c>
      <c r="C65" s="149" t="s">
        <v>2218</v>
      </c>
      <c r="D65" s="38"/>
      <c r="E65" s="39" t="s">
        <v>412</v>
      </c>
      <c r="F65" s="461" t="str">
        <f>E67</f>
        <v>曾/李</v>
      </c>
      <c r="G65" s="113" t="s">
        <v>831</v>
      </c>
      <c r="H65" s="113"/>
      <c r="I65" s="43"/>
    </row>
    <row r="66" spans="1:9" s="26" customFormat="1" ht="12" customHeight="1">
      <c r="A66" s="30" t="s">
        <v>33</v>
      </c>
      <c r="B66" s="148" t="s">
        <v>694</v>
      </c>
      <c r="C66" s="148" t="s">
        <v>2219</v>
      </c>
      <c r="D66" s="31"/>
      <c r="E66" s="502">
        <v>0.40277777777777773</v>
      </c>
      <c r="F66" s="466" t="s">
        <v>5053</v>
      </c>
      <c r="G66" s="113"/>
      <c r="H66" s="113"/>
      <c r="I66" s="43"/>
    </row>
    <row r="67" spans="1:9" s="26" customFormat="1" ht="12" customHeight="1" thickBot="1">
      <c r="A67" s="33" t="s">
        <v>1</v>
      </c>
      <c r="B67" s="149" t="s">
        <v>920</v>
      </c>
      <c r="C67" s="149" t="s">
        <v>2220</v>
      </c>
      <c r="D67" s="34" t="s">
        <v>388</v>
      </c>
      <c r="E67" s="506" t="s">
        <v>4824</v>
      </c>
      <c r="F67" s="32"/>
      <c r="G67" s="113"/>
      <c r="H67" s="113"/>
      <c r="I67" s="43"/>
    </row>
    <row r="68" spans="1:9" s="26" customFormat="1" ht="12" customHeight="1" thickBot="1">
      <c r="A68" s="446" t="s">
        <v>34</v>
      </c>
      <c r="B68" s="447" t="s">
        <v>920</v>
      </c>
      <c r="C68" s="447" t="s">
        <v>2221</v>
      </c>
      <c r="D68" s="455">
        <v>0.52083333333333337</v>
      </c>
      <c r="E68" s="32" t="s">
        <v>4839</v>
      </c>
      <c r="F68" s="32"/>
      <c r="G68" s="113"/>
      <c r="H68" s="113"/>
      <c r="I68" s="43"/>
    </row>
    <row r="69" spans="1:9" s="26" customFormat="1" ht="12" customHeight="1">
      <c r="A69" s="23"/>
      <c r="B69" s="77"/>
      <c r="C69" s="77"/>
      <c r="D69" s="38"/>
      <c r="E69" s="44"/>
      <c r="F69" s="25"/>
      <c r="G69" s="113"/>
      <c r="H69" s="113"/>
      <c r="I69" s="43"/>
    </row>
    <row r="70" spans="1:9" s="26" customFormat="1" ht="12" customHeight="1">
      <c r="A70" s="223" t="s">
        <v>2348</v>
      </c>
      <c r="B70" s="32"/>
      <c r="C70" s="25" t="s">
        <v>262</v>
      </c>
      <c r="D70" s="28" t="s">
        <v>3670</v>
      </c>
      <c r="E70" s="28" t="s">
        <v>2367</v>
      </c>
      <c r="F70" s="28"/>
      <c r="G70" s="112"/>
      <c r="H70" s="112"/>
      <c r="I70" s="43"/>
    </row>
    <row r="71" spans="1:9" s="29" customFormat="1" ht="12" customHeight="1">
      <c r="A71" s="27" t="s">
        <v>1</v>
      </c>
      <c r="B71" s="149" t="s">
        <v>884</v>
      </c>
      <c r="C71" s="149" t="s">
        <v>2222</v>
      </c>
      <c r="D71" s="28"/>
      <c r="E71" s="28"/>
      <c r="F71" s="28"/>
      <c r="G71" s="112"/>
      <c r="H71" s="112"/>
      <c r="I71" s="24"/>
    </row>
    <row r="72" spans="1:9" s="26" customFormat="1" ht="12" customHeight="1" thickBot="1">
      <c r="A72" s="446" t="s">
        <v>35</v>
      </c>
      <c r="B72" s="447" t="s">
        <v>884</v>
      </c>
      <c r="C72" s="447" t="s">
        <v>2223</v>
      </c>
      <c r="D72" s="448"/>
      <c r="E72" s="32"/>
      <c r="F72" s="32"/>
      <c r="G72" s="113"/>
      <c r="H72" s="113"/>
      <c r="I72" s="43"/>
    </row>
    <row r="73" spans="1:9" s="26" customFormat="1" ht="12" customHeight="1" thickBot="1">
      <c r="A73" s="27" t="s">
        <v>1</v>
      </c>
      <c r="B73" s="149" t="s">
        <v>685</v>
      </c>
      <c r="C73" s="149" t="s">
        <v>2224</v>
      </c>
      <c r="D73" s="41" t="s">
        <v>389</v>
      </c>
      <c r="E73" s="450" t="s">
        <v>4840</v>
      </c>
      <c r="F73" s="32"/>
      <c r="G73" s="113"/>
      <c r="H73" s="113"/>
      <c r="I73" s="43"/>
    </row>
    <row r="74" spans="1:9" s="26" customFormat="1" ht="12" customHeight="1">
      <c r="A74" s="35" t="s">
        <v>36</v>
      </c>
      <c r="B74" s="148" t="s">
        <v>685</v>
      </c>
      <c r="C74" s="148" t="s">
        <v>2225</v>
      </c>
      <c r="D74" s="42">
        <v>0.52083333333333337</v>
      </c>
      <c r="E74" s="504" t="s">
        <v>4841</v>
      </c>
      <c r="F74" s="32"/>
      <c r="G74" s="135"/>
      <c r="H74" s="113"/>
      <c r="I74" s="43"/>
    </row>
    <row r="75" spans="1:9" s="26" customFormat="1" ht="12" customHeight="1" thickBot="1">
      <c r="A75" s="27" t="s">
        <v>1</v>
      </c>
      <c r="B75" s="149" t="s">
        <v>848</v>
      </c>
      <c r="C75" s="149" t="s">
        <v>2226</v>
      </c>
      <c r="D75" s="38"/>
      <c r="E75" s="505" t="s">
        <v>413</v>
      </c>
      <c r="F75" s="450" t="str">
        <f>E73</f>
        <v>林/陳</v>
      </c>
      <c r="G75" s="113" t="s">
        <v>830</v>
      </c>
      <c r="H75" s="113"/>
      <c r="I75" s="43"/>
    </row>
    <row r="76" spans="1:9" s="26" customFormat="1" ht="12" customHeight="1">
      <c r="A76" s="30" t="s">
        <v>37</v>
      </c>
      <c r="B76" s="148" t="s">
        <v>848</v>
      </c>
      <c r="C76" s="148" t="s">
        <v>2227</v>
      </c>
      <c r="D76" s="31"/>
      <c r="E76" s="40">
        <v>0.4201388888888889</v>
      </c>
      <c r="F76" s="460" t="s">
        <v>5061</v>
      </c>
      <c r="G76" s="113"/>
      <c r="H76" s="113"/>
      <c r="I76" s="43"/>
    </row>
    <row r="77" spans="1:9" s="26" customFormat="1" ht="12" customHeight="1" thickBot="1">
      <c r="A77" s="33" t="s">
        <v>1</v>
      </c>
      <c r="B77" s="149" t="s">
        <v>898</v>
      </c>
      <c r="C77" s="149" t="s">
        <v>2228</v>
      </c>
      <c r="D77" s="34" t="s">
        <v>390</v>
      </c>
      <c r="E77" s="451" t="s">
        <v>4842</v>
      </c>
      <c r="F77" s="32"/>
      <c r="G77" s="113"/>
      <c r="H77" s="113"/>
      <c r="I77" s="43"/>
    </row>
    <row r="78" spans="1:9" s="26" customFormat="1" ht="12" customHeight="1" thickBot="1">
      <c r="A78" s="446" t="s">
        <v>38</v>
      </c>
      <c r="B78" s="447" t="s">
        <v>898</v>
      </c>
      <c r="C78" s="447" t="s">
        <v>2229</v>
      </c>
      <c r="D78" s="457">
        <v>0.52083333333333337</v>
      </c>
      <c r="E78" s="453" t="s">
        <v>4843</v>
      </c>
      <c r="F78" s="32"/>
      <c r="G78" s="135"/>
      <c r="H78" s="113"/>
      <c r="I78" s="43"/>
    </row>
    <row r="79" spans="1:9" s="26" customFormat="1" ht="12" customHeight="1">
      <c r="A79" s="27" t="s">
        <v>1</v>
      </c>
      <c r="B79" s="149" t="s">
        <v>694</v>
      </c>
      <c r="C79" s="149" t="s">
        <v>2230</v>
      </c>
      <c r="D79" s="38"/>
      <c r="E79" s="32"/>
      <c r="F79" s="32" t="s">
        <v>823</v>
      </c>
      <c r="G79" s="113"/>
      <c r="H79" s="113" t="s">
        <v>820</v>
      </c>
      <c r="I79" s="43"/>
    </row>
    <row r="80" spans="1:9" s="26" customFormat="1" ht="12" customHeight="1" thickBot="1">
      <c r="A80" s="446" t="s">
        <v>39</v>
      </c>
      <c r="B80" s="447" t="s">
        <v>694</v>
      </c>
      <c r="C80" s="447" t="s">
        <v>2231</v>
      </c>
      <c r="D80" s="448"/>
      <c r="E80" s="32"/>
      <c r="F80" s="108" t="s">
        <v>822</v>
      </c>
      <c r="G80" s="113"/>
      <c r="H80" s="113"/>
      <c r="I80" s="43"/>
    </row>
    <row r="81" spans="1:9" s="26" customFormat="1" ht="12" customHeight="1" thickBot="1">
      <c r="A81" s="27" t="s">
        <v>1</v>
      </c>
      <c r="B81" s="149" t="s">
        <v>851</v>
      </c>
      <c r="C81" s="149" t="s">
        <v>2232</v>
      </c>
      <c r="D81" s="41" t="s">
        <v>391</v>
      </c>
      <c r="E81" s="450" t="s">
        <v>4844</v>
      </c>
      <c r="F81" s="32"/>
      <c r="G81" s="113"/>
      <c r="H81" s="113"/>
      <c r="I81" s="43"/>
    </row>
    <row r="82" spans="1:9" s="26" customFormat="1" ht="12" customHeight="1">
      <c r="A82" s="35" t="s">
        <v>40</v>
      </c>
      <c r="B82" s="148" t="s">
        <v>851</v>
      </c>
      <c r="C82" s="148" t="s">
        <v>2233</v>
      </c>
      <c r="D82" s="42">
        <v>0.52083333333333337</v>
      </c>
      <c r="E82" s="504" t="s">
        <v>4845</v>
      </c>
      <c r="F82" s="32"/>
      <c r="G82" s="113"/>
      <c r="H82" s="113"/>
      <c r="I82" s="43"/>
    </row>
    <row r="83" spans="1:9" s="26" customFormat="1" ht="12" customHeight="1" thickBot="1">
      <c r="A83" s="27" t="s">
        <v>1</v>
      </c>
      <c r="B83" s="149"/>
      <c r="C83" s="149"/>
      <c r="D83" s="38"/>
      <c r="E83" s="505" t="s">
        <v>414</v>
      </c>
      <c r="F83" s="450" t="str">
        <f>E81</f>
        <v>吳/張</v>
      </c>
      <c r="G83" s="113" t="s">
        <v>829</v>
      </c>
      <c r="H83" s="113"/>
      <c r="I83" s="43"/>
    </row>
    <row r="84" spans="1:9" s="26" customFormat="1" ht="12" customHeight="1">
      <c r="A84" s="30" t="s">
        <v>41</v>
      </c>
      <c r="B84" s="148"/>
      <c r="C84" s="148" t="s">
        <v>1139</v>
      </c>
      <c r="D84" s="31"/>
      <c r="E84" s="40">
        <v>0.4201388888888889</v>
      </c>
      <c r="F84" s="32" t="s">
        <v>5054</v>
      </c>
      <c r="G84" s="135"/>
      <c r="H84" s="113"/>
      <c r="I84" s="43"/>
    </row>
    <row r="85" spans="1:9" s="26" customFormat="1" ht="12" customHeight="1" thickBot="1">
      <c r="A85" s="33" t="s">
        <v>1</v>
      </c>
      <c r="B85" s="149" t="s">
        <v>905</v>
      </c>
      <c r="C85" s="149" t="s">
        <v>2234</v>
      </c>
      <c r="D85" s="34" t="s">
        <v>392</v>
      </c>
      <c r="E85" s="458" t="s">
        <v>4826</v>
      </c>
      <c r="F85" s="32"/>
      <c r="G85" s="113"/>
      <c r="H85" s="113"/>
      <c r="I85" s="43"/>
    </row>
    <row r="86" spans="1:9" s="26" customFormat="1" ht="12" customHeight="1" thickBot="1">
      <c r="A86" s="446" t="s">
        <v>42</v>
      </c>
      <c r="B86" s="447" t="s">
        <v>905</v>
      </c>
      <c r="C86" s="447" t="s">
        <v>2235</v>
      </c>
      <c r="D86" s="457" t="s">
        <v>820</v>
      </c>
      <c r="E86" s="459"/>
      <c r="F86" s="37"/>
      <c r="G86" s="113"/>
      <c r="H86" s="113"/>
      <c r="I86" s="43"/>
    </row>
    <row r="87" spans="1:9" s="26" customFormat="1" ht="12" customHeight="1">
      <c r="A87" s="27" t="s">
        <v>1</v>
      </c>
      <c r="B87" s="149" t="s">
        <v>902</v>
      </c>
      <c r="C87" s="149" t="s">
        <v>2236</v>
      </c>
      <c r="D87" s="38"/>
      <c r="E87" s="32"/>
      <c r="F87" s="32"/>
      <c r="G87" s="113" t="s">
        <v>823</v>
      </c>
      <c r="H87" s="113"/>
      <c r="I87" s="43"/>
    </row>
    <row r="88" spans="1:9" s="26" customFormat="1" ht="12" customHeight="1" thickBot="1">
      <c r="A88" s="446" t="s">
        <v>43</v>
      </c>
      <c r="B88" s="447" t="s">
        <v>902</v>
      </c>
      <c r="C88" s="447" t="s">
        <v>2237</v>
      </c>
      <c r="D88" s="448"/>
      <c r="E88" s="32"/>
      <c r="F88" s="32"/>
      <c r="G88" s="114" t="s">
        <v>822</v>
      </c>
      <c r="H88" s="113"/>
      <c r="I88" s="43"/>
    </row>
    <row r="89" spans="1:9" s="26" customFormat="1" ht="12" customHeight="1" thickBot="1">
      <c r="A89" s="27" t="s">
        <v>1</v>
      </c>
      <c r="B89" s="149" t="s">
        <v>771</v>
      </c>
      <c r="C89" s="149" t="s">
        <v>2238</v>
      </c>
      <c r="D89" s="449" t="s">
        <v>393</v>
      </c>
      <c r="E89" s="450" t="s">
        <v>4859</v>
      </c>
      <c r="F89" s="32"/>
      <c r="G89" s="113"/>
      <c r="H89" s="113"/>
      <c r="I89" s="43"/>
    </row>
    <row r="90" spans="1:9" s="26" customFormat="1" ht="12" customHeight="1">
      <c r="A90" s="35" t="s">
        <v>44</v>
      </c>
      <c r="B90" s="148" t="s">
        <v>771</v>
      </c>
      <c r="C90" s="148" t="s">
        <v>2239</v>
      </c>
      <c r="D90" s="42">
        <v>0.54166666666666663</v>
      </c>
      <c r="E90" s="39" t="s">
        <v>4860</v>
      </c>
      <c r="F90" s="32"/>
      <c r="G90" s="135"/>
      <c r="H90" s="113"/>
      <c r="I90" s="43"/>
    </row>
    <row r="91" spans="1:9" s="26" customFormat="1" ht="12" customHeight="1" thickBot="1">
      <c r="A91" s="27" t="s">
        <v>1</v>
      </c>
      <c r="B91" s="149" t="s">
        <v>888</v>
      </c>
      <c r="C91" s="149" t="s">
        <v>2240</v>
      </c>
      <c r="D91" s="38"/>
      <c r="E91" s="39" t="s">
        <v>415</v>
      </c>
      <c r="F91" s="463" t="str">
        <f>E93</f>
        <v>石/蕭</v>
      </c>
      <c r="G91" s="113" t="s">
        <v>828</v>
      </c>
      <c r="H91" s="113"/>
      <c r="I91" s="43"/>
    </row>
    <row r="92" spans="1:9" s="26" customFormat="1" ht="12" customHeight="1">
      <c r="A92" s="30" t="s">
        <v>45</v>
      </c>
      <c r="B92" s="148" t="s">
        <v>888</v>
      </c>
      <c r="C92" s="148" t="s">
        <v>2241</v>
      </c>
      <c r="D92" s="31"/>
      <c r="E92" s="502">
        <v>0.4201388888888889</v>
      </c>
      <c r="F92" s="466" t="s">
        <v>5064</v>
      </c>
      <c r="G92" s="113"/>
      <c r="H92" s="113"/>
      <c r="I92" s="43"/>
    </row>
    <row r="93" spans="1:9" s="26" customFormat="1" ht="12" customHeight="1" thickBot="1">
      <c r="A93" s="33" t="s">
        <v>1</v>
      </c>
      <c r="B93" s="149" t="s">
        <v>694</v>
      </c>
      <c r="C93" s="149" t="s">
        <v>2242</v>
      </c>
      <c r="D93" s="34" t="s">
        <v>394</v>
      </c>
      <c r="E93" s="506" t="s">
        <v>4848</v>
      </c>
      <c r="F93" s="32"/>
      <c r="G93" s="113"/>
      <c r="H93" s="113"/>
      <c r="I93" s="43"/>
    </row>
    <row r="94" spans="1:9" s="26" customFormat="1" ht="12" customHeight="1" thickBot="1">
      <c r="A94" s="446" t="s">
        <v>46</v>
      </c>
      <c r="B94" s="447" t="s">
        <v>694</v>
      </c>
      <c r="C94" s="447" t="s">
        <v>2243</v>
      </c>
      <c r="D94" s="455">
        <v>0.54166666666666663</v>
      </c>
      <c r="E94" s="32" t="s">
        <v>4849</v>
      </c>
      <c r="F94" s="32"/>
      <c r="G94" s="113"/>
      <c r="H94" s="113"/>
      <c r="I94" s="43"/>
    </row>
    <row r="95" spans="1:9" s="26" customFormat="1" ht="12" customHeight="1">
      <c r="A95" s="27" t="s">
        <v>1</v>
      </c>
      <c r="B95" s="149" t="s">
        <v>886</v>
      </c>
      <c r="C95" s="149" t="s">
        <v>2244</v>
      </c>
      <c r="D95" s="38"/>
      <c r="E95" s="32"/>
      <c r="F95" s="32" t="s">
        <v>823</v>
      </c>
      <c r="G95" s="113"/>
      <c r="H95" s="113" t="s">
        <v>820</v>
      </c>
      <c r="I95" s="43"/>
    </row>
    <row r="96" spans="1:9" s="26" customFormat="1" ht="12" customHeight="1" thickBot="1">
      <c r="A96" s="446" t="s">
        <v>47</v>
      </c>
      <c r="B96" s="447" t="s">
        <v>886</v>
      </c>
      <c r="C96" s="447" t="s">
        <v>2245</v>
      </c>
      <c r="D96" s="448"/>
      <c r="E96" s="32"/>
      <c r="F96" s="108" t="s">
        <v>822</v>
      </c>
      <c r="G96" s="135"/>
      <c r="H96" s="113"/>
      <c r="I96" s="43"/>
    </row>
    <row r="97" spans="1:9" s="26" customFormat="1" ht="12" customHeight="1" thickBot="1">
      <c r="A97" s="27" t="s">
        <v>1</v>
      </c>
      <c r="B97" s="149" t="s">
        <v>685</v>
      </c>
      <c r="C97" s="149" t="s">
        <v>2246</v>
      </c>
      <c r="D97" s="41" t="s">
        <v>395</v>
      </c>
      <c r="E97" s="450" t="s">
        <v>4850</v>
      </c>
      <c r="F97" s="32"/>
      <c r="G97" s="113"/>
      <c r="H97" s="113"/>
      <c r="I97" s="43"/>
    </row>
    <row r="98" spans="1:9" s="26" customFormat="1" ht="12" customHeight="1">
      <c r="A98" s="35" t="s">
        <v>48</v>
      </c>
      <c r="B98" s="148" t="s">
        <v>685</v>
      </c>
      <c r="C98" s="148" t="s">
        <v>2247</v>
      </c>
      <c r="D98" s="42">
        <v>0.54166666666666663</v>
      </c>
      <c r="E98" s="504" t="s">
        <v>4849</v>
      </c>
      <c r="F98" s="32"/>
      <c r="G98" s="113"/>
      <c r="H98" s="113"/>
      <c r="I98" s="43"/>
    </row>
    <row r="99" spans="1:9" s="26" customFormat="1" ht="12" customHeight="1" thickBot="1">
      <c r="A99" s="27" t="s">
        <v>1</v>
      </c>
      <c r="B99" s="149"/>
      <c r="C99" s="149"/>
      <c r="D99" s="38"/>
      <c r="E99" s="505" t="s">
        <v>416</v>
      </c>
      <c r="F99" s="450" t="str">
        <f>E97</f>
        <v>盛/黃</v>
      </c>
      <c r="G99" s="113" t="s">
        <v>827</v>
      </c>
      <c r="H99" s="113"/>
      <c r="I99" s="43"/>
    </row>
    <row r="100" spans="1:9" s="26" customFormat="1" ht="12" customHeight="1">
      <c r="A100" s="30" t="s">
        <v>49</v>
      </c>
      <c r="B100" s="148"/>
      <c r="C100" s="148" t="s">
        <v>1174</v>
      </c>
      <c r="D100" s="31"/>
      <c r="E100" s="40">
        <v>0.4201388888888889</v>
      </c>
      <c r="F100" s="32" t="s">
        <v>5055</v>
      </c>
      <c r="G100" s="135"/>
      <c r="H100" s="113"/>
      <c r="I100" s="43"/>
    </row>
    <row r="101" spans="1:9" s="26" customFormat="1" ht="12" customHeight="1" thickBot="1">
      <c r="A101" s="33" t="s">
        <v>1</v>
      </c>
      <c r="B101" s="149" t="s">
        <v>1053</v>
      </c>
      <c r="C101" s="149" t="s">
        <v>2248</v>
      </c>
      <c r="D101" s="34" t="s">
        <v>396</v>
      </c>
      <c r="E101" s="451" t="s">
        <v>4827</v>
      </c>
      <c r="F101" s="32"/>
      <c r="G101" s="113"/>
      <c r="H101" s="113"/>
      <c r="I101" s="43"/>
    </row>
    <row r="102" spans="1:9" s="26" customFormat="1" ht="12" customHeight="1" thickBot="1">
      <c r="A102" s="446" t="s">
        <v>50</v>
      </c>
      <c r="B102" s="447" t="s">
        <v>1053</v>
      </c>
      <c r="C102" s="447" t="s">
        <v>2249</v>
      </c>
      <c r="D102" s="457" t="s">
        <v>820</v>
      </c>
      <c r="E102" s="453"/>
      <c r="F102" s="37"/>
      <c r="G102" s="113"/>
      <c r="H102" s="113"/>
      <c r="I102" s="43"/>
    </row>
    <row r="103" spans="1:9" s="26" customFormat="1" ht="12" customHeight="1">
      <c r="A103" s="27" t="s">
        <v>1</v>
      </c>
      <c r="B103" s="149" t="s">
        <v>920</v>
      </c>
      <c r="C103" s="149" t="s">
        <v>2250</v>
      </c>
      <c r="D103" s="38"/>
      <c r="E103" s="32"/>
      <c r="F103" s="32"/>
      <c r="G103" s="113"/>
      <c r="H103" s="113" t="s">
        <v>823</v>
      </c>
      <c r="I103" s="43"/>
    </row>
    <row r="104" spans="1:9" s="26" customFormat="1" ht="12" customHeight="1" thickBot="1">
      <c r="A104" s="446" t="s">
        <v>51</v>
      </c>
      <c r="B104" s="447" t="s">
        <v>920</v>
      </c>
      <c r="C104" s="447" t="s">
        <v>2251</v>
      </c>
      <c r="D104" s="448"/>
      <c r="E104" s="32"/>
      <c r="F104" s="32"/>
      <c r="G104" s="113"/>
      <c r="H104" s="114" t="s">
        <v>822</v>
      </c>
      <c r="I104" s="43"/>
    </row>
    <row r="105" spans="1:9" s="26" customFormat="1" ht="12" customHeight="1" thickBot="1">
      <c r="A105" s="27" t="s">
        <v>1</v>
      </c>
      <c r="B105" s="149" t="s">
        <v>864</v>
      </c>
      <c r="C105" s="149" t="s">
        <v>2252</v>
      </c>
      <c r="D105" s="41" t="s">
        <v>397</v>
      </c>
      <c r="E105" s="450" t="s">
        <v>4851</v>
      </c>
      <c r="F105" s="32"/>
      <c r="G105" s="113"/>
      <c r="H105" s="113"/>
      <c r="I105" s="43"/>
    </row>
    <row r="106" spans="1:9" s="26" customFormat="1" ht="12" customHeight="1">
      <c r="A106" s="35" t="s">
        <v>52</v>
      </c>
      <c r="B106" s="148" t="s">
        <v>864</v>
      </c>
      <c r="C106" s="148" t="s">
        <v>2285</v>
      </c>
      <c r="D106" s="42">
        <v>0.54166666666666663</v>
      </c>
      <c r="E106" s="504" t="s">
        <v>4852</v>
      </c>
      <c r="F106" s="32"/>
      <c r="G106" s="135"/>
      <c r="H106" s="113"/>
      <c r="I106" s="43"/>
    </row>
    <row r="107" spans="1:9" s="26" customFormat="1" ht="12" customHeight="1" thickBot="1">
      <c r="A107" s="27" t="s">
        <v>1</v>
      </c>
      <c r="B107" s="149" t="s">
        <v>877</v>
      </c>
      <c r="C107" s="149" t="s">
        <v>2253</v>
      </c>
      <c r="D107" s="38"/>
      <c r="E107" s="505" t="s">
        <v>417</v>
      </c>
      <c r="F107" s="450" t="str">
        <f>E105</f>
        <v>吳/郭</v>
      </c>
      <c r="G107" s="113" t="s">
        <v>826</v>
      </c>
      <c r="H107" s="113"/>
      <c r="I107" s="43"/>
    </row>
    <row r="108" spans="1:9" s="26" customFormat="1" ht="12" customHeight="1">
      <c r="A108" s="30" t="s">
        <v>53</v>
      </c>
      <c r="B108" s="148" t="s">
        <v>877</v>
      </c>
      <c r="C108" s="148" t="s">
        <v>2254</v>
      </c>
      <c r="D108" s="31"/>
      <c r="E108" s="40">
        <v>0.4201388888888889</v>
      </c>
      <c r="F108" s="32" t="s">
        <v>5057</v>
      </c>
      <c r="G108" s="113"/>
      <c r="H108" s="113"/>
      <c r="I108" s="43"/>
    </row>
    <row r="109" spans="1:9" s="26" customFormat="1" ht="12" customHeight="1" thickBot="1">
      <c r="A109" s="33" t="s">
        <v>1</v>
      </c>
      <c r="B109" s="149" t="s">
        <v>902</v>
      </c>
      <c r="C109" s="149" t="s">
        <v>2255</v>
      </c>
      <c r="D109" s="34" t="s">
        <v>398</v>
      </c>
      <c r="E109" s="458" t="s">
        <v>4857</v>
      </c>
      <c r="F109" s="32"/>
      <c r="G109" s="113"/>
      <c r="H109" s="113"/>
      <c r="I109" s="43"/>
    </row>
    <row r="110" spans="1:9" s="26" customFormat="1" ht="12" customHeight="1" thickBot="1">
      <c r="A110" s="446" t="s">
        <v>54</v>
      </c>
      <c r="B110" s="447" t="s">
        <v>902</v>
      </c>
      <c r="C110" s="447" t="s">
        <v>2256</v>
      </c>
      <c r="D110" s="457">
        <v>0.54166666666666663</v>
      </c>
      <c r="E110" s="459" t="s">
        <v>4858</v>
      </c>
      <c r="F110" s="32"/>
      <c r="G110" s="113"/>
      <c r="H110" s="113"/>
      <c r="I110" s="43"/>
    </row>
    <row r="111" spans="1:9" s="26" customFormat="1" ht="12" customHeight="1">
      <c r="A111" s="27" t="s">
        <v>1</v>
      </c>
      <c r="B111" s="149" t="s">
        <v>2257</v>
      </c>
      <c r="C111" s="149" t="s">
        <v>2258</v>
      </c>
      <c r="D111" s="38"/>
      <c r="E111" s="32"/>
      <c r="F111" s="32" t="s">
        <v>823</v>
      </c>
      <c r="G111" s="113"/>
      <c r="H111" s="113" t="s">
        <v>820</v>
      </c>
      <c r="I111" s="43"/>
    </row>
    <row r="112" spans="1:9" s="26" customFormat="1" ht="12" customHeight="1">
      <c r="A112" s="30" t="s">
        <v>55</v>
      </c>
      <c r="B112" s="148" t="s">
        <v>2257</v>
      </c>
      <c r="C112" s="148" t="s">
        <v>2259</v>
      </c>
      <c r="D112" s="31"/>
      <c r="E112" s="32"/>
      <c r="F112" s="108" t="s">
        <v>822</v>
      </c>
      <c r="G112" s="135"/>
      <c r="H112" s="113"/>
      <c r="I112" s="43"/>
    </row>
    <row r="113" spans="1:9" s="26" customFormat="1" ht="12" customHeight="1" thickBot="1">
      <c r="A113" s="33" t="s">
        <v>1</v>
      </c>
      <c r="B113" s="149" t="s">
        <v>694</v>
      </c>
      <c r="C113" s="149" t="s">
        <v>2260</v>
      </c>
      <c r="D113" s="34" t="s">
        <v>399</v>
      </c>
      <c r="E113" s="463" t="s">
        <v>4861</v>
      </c>
      <c r="F113" s="32"/>
      <c r="G113" s="113"/>
      <c r="H113" s="113"/>
      <c r="I113" s="43"/>
    </row>
    <row r="114" spans="1:9" s="26" customFormat="1" ht="12" customHeight="1" thickBot="1">
      <c r="A114" s="446" t="s">
        <v>56</v>
      </c>
      <c r="B114" s="447" t="s">
        <v>694</v>
      </c>
      <c r="C114" s="447" t="s">
        <v>2261</v>
      </c>
      <c r="D114" s="457">
        <v>0.54166666666666663</v>
      </c>
      <c r="E114" s="465" t="s">
        <v>4862</v>
      </c>
      <c r="F114" s="32"/>
      <c r="G114" s="113"/>
      <c r="H114" s="113"/>
      <c r="I114" s="43"/>
    </row>
    <row r="115" spans="1:9" s="26" customFormat="1" ht="12" customHeight="1" thickBot="1">
      <c r="A115" s="27" t="s">
        <v>1</v>
      </c>
      <c r="B115" s="149"/>
      <c r="C115" s="149"/>
      <c r="D115" s="38"/>
      <c r="E115" s="39" t="s">
        <v>418</v>
      </c>
      <c r="F115" s="461" t="str">
        <f>E117</f>
        <v>張/趙</v>
      </c>
      <c r="G115" s="113" t="s">
        <v>825</v>
      </c>
      <c r="H115" s="113"/>
      <c r="I115" s="43"/>
    </row>
    <row r="116" spans="1:9" s="26" customFormat="1" ht="12" customHeight="1">
      <c r="A116" s="30" t="s">
        <v>57</v>
      </c>
      <c r="B116" s="148"/>
      <c r="C116" s="148" t="s">
        <v>1207</v>
      </c>
      <c r="D116" s="31"/>
      <c r="E116" s="502">
        <v>0.4201388888888889</v>
      </c>
      <c r="F116" s="466" t="s">
        <v>5056</v>
      </c>
      <c r="G116" s="113"/>
      <c r="H116" s="113"/>
      <c r="I116" s="43"/>
    </row>
    <row r="117" spans="1:9" s="26" customFormat="1" ht="12" customHeight="1" thickBot="1">
      <c r="A117" s="33" t="s">
        <v>1</v>
      </c>
      <c r="B117" s="149" t="s">
        <v>685</v>
      </c>
      <c r="C117" s="149" t="s">
        <v>2262</v>
      </c>
      <c r="D117" s="34" t="s">
        <v>400</v>
      </c>
      <c r="E117" s="506" t="s">
        <v>4828</v>
      </c>
      <c r="F117" s="32"/>
      <c r="G117" s="113"/>
      <c r="H117" s="113"/>
      <c r="I117" s="43"/>
    </row>
    <row r="118" spans="1:9" s="26" customFormat="1" ht="12" customHeight="1" thickBot="1">
      <c r="A118" s="446" t="s">
        <v>58</v>
      </c>
      <c r="B118" s="447" t="s">
        <v>685</v>
      </c>
      <c r="C118" s="447" t="s">
        <v>2263</v>
      </c>
      <c r="D118" s="457" t="s">
        <v>820</v>
      </c>
      <c r="E118" s="453"/>
      <c r="F118" s="32"/>
      <c r="G118" s="113"/>
      <c r="H118" s="113"/>
      <c r="I118" s="43"/>
    </row>
    <row r="119" spans="1:9" s="26" customFormat="1" ht="12" customHeight="1">
      <c r="A119" s="27" t="s">
        <v>1</v>
      </c>
      <c r="B119" s="149" t="s">
        <v>694</v>
      </c>
      <c r="C119" s="149" t="s">
        <v>2264</v>
      </c>
      <c r="D119" s="38"/>
      <c r="E119" s="32"/>
      <c r="F119" s="32"/>
      <c r="G119" s="113" t="s">
        <v>823</v>
      </c>
      <c r="H119" s="113"/>
      <c r="I119" s="43"/>
    </row>
    <row r="120" spans="1:9" s="26" customFormat="1" ht="12" customHeight="1">
      <c r="A120" s="30" t="s">
        <v>59</v>
      </c>
      <c r="B120" s="148" t="s">
        <v>694</v>
      </c>
      <c r="C120" s="148" t="s">
        <v>2265</v>
      </c>
      <c r="D120" s="31"/>
      <c r="E120" s="32"/>
      <c r="F120" s="32"/>
      <c r="G120" s="114" t="s">
        <v>822</v>
      </c>
      <c r="H120" s="113"/>
      <c r="I120" s="43"/>
    </row>
    <row r="121" spans="1:9" s="26" customFormat="1" ht="12" customHeight="1" thickBot="1">
      <c r="A121" s="33" t="s">
        <v>1</v>
      </c>
      <c r="B121" s="149" t="s">
        <v>874</v>
      </c>
      <c r="C121" s="149" t="s">
        <v>2266</v>
      </c>
      <c r="D121" s="34" t="s">
        <v>401</v>
      </c>
      <c r="E121" s="463" t="s">
        <v>4853</v>
      </c>
      <c r="F121" s="32"/>
      <c r="G121" s="113"/>
      <c r="H121" s="113"/>
      <c r="I121" s="43"/>
    </row>
    <row r="122" spans="1:9" s="26" customFormat="1" ht="12" customHeight="1" thickBot="1">
      <c r="A122" s="446" t="s">
        <v>60</v>
      </c>
      <c r="B122" s="447" t="s">
        <v>874</v>
      </c>
      <c r="C122" s="447" t="s">
        <v>2267</v>
      </c>
      <c r="D122" s="455">
        <v>0.54166666666666663</v>
      </c>
      <c r="E122" s="39" t="s">
        <v>4854</v>
      </c>
      <c r="F122" s="32"/>
      <c r="G122" s="113"/>
      <c r="H122" s="113"/>
      <c r="I122" s="43"/>
    </row>
    <row r="123" spans="1:9" s="26" customFormat="1" ht="12" customHeight="1" thickBot="1">
      <c r="A123" s="27" t="s">
        <v>1</v>
      </c>
      <c r="B123" s="149" t="s">
        <v>685</v>
      </c>
      <c r="C123" s="149" t="s">
        <v>2268</v>
      </c>
      <c r="D123" s="38"/>
      <c r="E123" s="39" t="s">
        <v>419</v>
      </c>
      <c r="F123" s="461" t="str">
        <f>E125</f>
        <v>劉/陳</v>
      </c>
      <c r="G123" s="113" t="s">
        <v>824</v>
      </c>
      <c r="H123" s="113"/>
      <c r="I123" s="43"/>
    </row>
    <row r="124" spans="1:9" s="26" customFormat="1" ht="12" customHeight="1" thickBot="1">
      <c r="A124" s="446" t="s">
        <v>61</v>
      </c>
      <c r="B124" s="447" t="s">
        <v>685</v>
      </c>
      <c r="C124" s="447" t="s">
        <v>2269</v>
      </c>
      <c r="D124" s="448"/>
      <c r="E124" s="502">
        <v>0.4201388888888889</v>
      </c>
      <c r="F124" s="466" t="s">
        <v>5059</v>
      </c>
      <c r="G124" s="113"/>
      <c r="H124" s="113"/>
      <c r="I124" s="43"/>
    </row>
    <row r="125" spans="1:9" s="26" customFormat="1" ht="12" customHeight="1" thickBot="1">
      <c r="A125" s="27" t="s">
        <v>1</v>
      </c>
      <c r="B125" s="149" t="s">
        <v>775</v>
      </c>
      <c r="C125" s="149" t="s">
        <v>2270</v>
      </c>
      <c r="D125" s="41" t="s">
        <v>402</v>
      </c>
      <c r="E125" s="503" t="s">
        <v>4846</v>
      </c>
      <c r="F125" s="32"/>
      <c r="G125" s="113"/>
      <c r="H125" s="113"/>
      <c r="I125" s="43"/>
    </row>
    <row r="126" spans="1:9" s="26" customFormat="1" ht="12" customHeight="1">
      <c r="A126" s="35" t="s">
        <v>62</v>
      </c>
      <c r="B126" s="148" t="s">
        <v>775</v>
      </c>
      <c r="C126" s="148" t="s">
        <v>2271</v>
      </c>
      <c r="D126" s="42">
        <v>0.54166666666666663</v>
      </c>
      <c r="E126" s="32" t="s">
        <v>4847</v>
      </c>
      <c r="F126" s="32"/>
      <c r="G126" s="113"/>
      <c r="H126" s="113"/>
      <c r="I126" s="43"/>
    </row>
    <row r="127" spans="1:9" s="26" customFormat="1" ht="12" customHeight="1">
      <c r="A127" s="27" t="s">
        <v>1</v>
      </c>
      <c r="B127" s="149" t="s">
        <v>854</v>
      </c>
      <c r="C127" s="149" t="s">
        <v>2272</v>
      </c>
      <c r="D127" s="38"/>
      <c r="E127" s="32"/>
      <c r="F127" s="32" t="s">
        <v>823</v>
      </c>
      <c r="G127" s="113"/>
      <c r="H127" s="113" t="s">
        <v>820</v>
      </c>
      <c r="I127" s="43"/>
    </row>
    <row r="128" spans="1:9" s="26" customFormat="1" ht="12" customHeight="1">
      <c r="A128" s="30" t="s">
        <v>63</v>
      </c>
      <c r="B128" s="148" t="s">
        <v>854</v>
      </c>
      <c r="C128" s="148" t="s">
        <v>2273</v>
      </c>
      <c r="D128" s="31"/>
      <c r="E128" s="32"/>
      <c r="F128" s="108" t="s">
        <v>822</v>
      </c>
      <c r="G128" s="113"/>
      <c r="H128" s="113"/>
      <c r="I128" s="43"/>
    </row>
    <row r="129" spans="1:9" s="26" customFormat="1" ht="12" customHeight="1" thickBot="1">
      <c r="A129" s="33" t="s">
        <v>1</v>
      </c>
      <c r="B129" s="149" t="s">
        <v>862</v>
      </c>
      <c r="C129" s="149" t="s">
        <v>2274</v>
      </c>
      <c r="D129" s="34" t="s">
        <v>403</v>
      </c>
      <c r="E129" s="463" t="s">
        <v>4855</v>
      </c>
      <c r="F129" s="32"/>
      <c r="G129" s="113"/>
      <c r="H129" s="113"/>
      <c r="I129" s="43"/>
    </row>
    <row r="130" spans="1:9" s="26" customFormat="1" ht="12" customHeight="1" thickBot="1">
      <c r="A130" s="446" t="s">
        <v>64</v>
      </c>
      <c r="B130" s="447" t="s">
        <v>862</v>
      </c>
      <c r="C130" s="447" t="s">
        <v>2275</v>
      </c>
      <c r="D130" s="457">
        <v>0.54166666666666663</v>
      </c>
      <c r="E130" s="462" t="s">
        <v>4856</v>
      </c>
      <c r="F130" s="32"/>
      <c r="G130" s="113"/>
      <c r="H130" s="113"/>
      <c r="I130" s="43"/>
    </row>
    <row r="131" spans="1:9" s="26" customFormat="1" ht="12" customHeight="1" thickBot="1">
      <c r="A131" s="27" t="s">
        <v>1</v>
      </c>
      <c r="B131" s="149"/>
      <c r="C131" s="149"/>
      <c r="D131" s="38"/>
      <c r="E131" s="39" t="s">
        <v>420</v>
      </c>
      <c r="F131" s="463" t="str">
        <f>E133</f>
        <v>吳/王</v>
      </c>
      <c r="G131" s="113" t="s">
        <v>821</v>
      </c>
      <c r="H131" s="113"/>
      <c r="I131" s="43"/>
    </row>
    <row r="132" spans="1:9" s="26" customFormat="1" ht="12" customHeight="1">
      <c r="A132" s="30" t="s">
        <v>65</v>
      </c>
      <c r="B132" s="148"/>
      <c r="C132" s="148" t="s">
        <v>1239</v>
      </c>
      <c r="D132" s="31"/>
      <c r="E132" s="502">
        <v>0.4201388888888889</v>
      </c>
      <c r="F132" s="466" t="s">
        <v>5060</v>
      </c>
      <c r="G132" s="113"/>
      <c r="H132" s="113"/>
      <c r="I132" s="43"/>
    </row>
    <row r="133" spans="1:9" s="26" customFormat="1" ht="12" customHeight="1" thickBot="1">
      <c r="A133" s="33" t="s">
        <v>1</v>
      </c>
      <c r="B133" s="149" t="s">
        <v>1039</v>
      </c>
      <c r="C133" s="149" t="s">
        <v>2276</v>
      </c>
      <c r="D133" s="34" t="s">
        <v>404</v>
      </c>
      <c r="E133" s="506" t="s">
        <v>4829</v>
      </c>
      <c r="F133" s="32"/>
      <c r="G133" s="113"/>
      <c r="H133" s="113"/>
      <c r="I133" s="43"/>
    </row>
    <row r="134" spans="1:9" s="26" customFormat="1" ht="12" customHeight="1" thickBot="1">
      <c r="A134" s="446" t="s">
        <v>66</v>
      </c>
      <c r="B134" s="447" t="s">
        <v>1039</v>
      </c>
      <c r="C134" s="447" t="s">
        <v>2277</v>
      </c>
      <c r="D134" s="457" t="s">
        <v>820</v>
      </c>
      <c r="E134" s="453"/>
      <c r="F134" s="32"/>
      <c r="G134" s="113"/>
      <c r="H134" s="113"/>
      <c r="I134" s="43"/>
    </row>
    <row r="135" spans="1:9" s="26" customFormat="1" ht="12" customHeight="1">
      <c r="A135" s="23"/>
      <c r="B135" s="77"/>
      <c r="C135" s="77"/>
      <c r="D135" s="38" t="s">
        <v>820</v>
      </c>
      <c r="E135" s="44"/>
      <c r="F135" s="25"/>
      <c r="G135" s="113"/>
      <c r="H135" s="113"/>
      <c r="I135" s="43"/>
    </row>
    <row r="136" spans="1:9" ht="11.5" customHeight="1">
      <c r="G136" s="116"/>
    </row>
    <row r="137" spans="1:9" ht="11.5" customHeight="1">
      <c r="G137" s="116"/>
    </row>
    <row r="138" spans="1:9" ht="11.5" customHeight="1">
      <c r="G138" s="116"/>
    </row>
  </sheetData>
  <mergeCells count="1">
    <mergeCell ref="A1:H1"/>
  </mergeCells>
  <phoneticPr fontId="12" type="noConversion"/>
  <pageMargins left="0.43307086614173229" right="0.27559055118110237" top="0.31496062992125984" bottom="0.19685039370078741" header="0.31496062992125984" footer="0.15748031496062992"/>
  <pageSetup paperSize="9" orientation="portrait" r:id="rId1"/>
  <rowBreaks count="1" manualBreakCount="1">
    <brk id="6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N88"/>
  <sheetViews>
    <sheetView showGridLines="0" view="pageBreakPreview" topLeftCell="A70" zoomScaleNormal="100" zoomScaleSheetLayoutView="100" workbookViewId="0">
      <selection activeCell="H78" sqref="H78"/>
    </sheetView>
  </sheetViews>
  <sheetFormatPr defaultColWidth="6.6328125" defaultRowHeight="17" customHeight="1"/>
  <cols>
    <col min="1" max="1" width="6.6328125" style="97"/>
    <col min="2" max="5" width="6.6328125" style="88"/>
    <col min="6" max="16384" width="6.6328125" style="89"/>
  </cols>
  <sheetData>
    <row r="1" spans="1:14" s="83" customFormat="1" ht="20" customHeight="1">
      <c r="A1" s="809" t="s">
        <v>638</v>
      </c>
      <c r="B1" s="809"/>
      <c r="C1" s="809"/>
      <c r="D1" s="809"/>
      <c r="E1" s="809"/>
      <c r="F1" s="809"/>
      <c r="G1" s="809"/>
      <c r="H1" s="809"/>
      <c r="I1" s="809"/>
      <c r="J1" s="809"/>
      <c r="K1" s="809"/>
      <c r="L1" s="809"/>
      <c r="M1" s="809"/>
      <c r="N1" s="809"/>
    </row>
    <row r="2" spans="1:14" s="83" customFormat="1" ht="28" customHeight="1">
      <c r="A2" s="810" t="s">
        <v>642</v>
      </c>
      <c r="B2" s="810"/>
      <c r="C2" s="810"/>
      <c r="D2" s="810"/>
      <c r="E2" s="810"/>
      <c r="F2" s="810"/>
      <c r="G2" s="810"/>
      <c r="H2" s="810"/>
      <c r="I2" s="810"/>
      <c r="J2" s="810"/>
      <c r="K2" s="810"/>
      <c r="L2" s="810"/>
      <c r="M2" s="810"/>
      <c r="N2" s="810"/>
    </row>
    <row r="3" spans="1:14" s="83" customFormat="1" ht="21.5" customHeight="1">
      <c r="A3" s="75" t="s">
        <v>684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s="83" customFormat="1" ht="17" customHeight="1">
      <c r="A4" s="211" t="s">
        <v>683</v>
      </c>
      <c r="B4" s="85"/>
      <c r="C4" s="85"/>
      <c r="D4" s="85"/>
      <c r="E4" s="85"/>
    </row>
    <row r="5" spans="1:14" s="83" customFormat="1" ht="17" customHeight="1">
      <c r="A5" s="211" t="s">
        <v>687</v>
      </c>
      <c r="B5" s="85"/>
      <c r="C5" s="85"/>
      <c r="D5" s="85"/>
      <c r="E5" s="85"/>
    </row>
    <row r="6" spans="1:14" ht="17" customHeight="1">
      <c r="A6" s="86" t="s">
        <v>2286</v>
      </c>
      <c r="B6" s="87"/>
      <c r="C6" s="87"/>
      <c r="D6" s="87"/>
    </row>
    <row r="7" spans="1:14" ht="17" customHeight="1">
      <c r="A7" s="90"/>
      <c r="B7" s="87"/>
      <c r="C7" s="87"/>
      <c r="D7" s="87"/>
      <c r="N7" s="89" t="s">
        <v>293</v>
      </c>
    </row>
    <row r="8" spans="1:14" ht="17" customHeight="1">
      <c r="A8" s="90"/>
      <c r="B8" s="87"/>
      <c r="C8" s="87"/>
      <c r="D8" s="87"/>
    </row>
    <row r="9" spans="1:14" ht="17" customHeight="1">
      <c r="A9" s="90"/>
      <c r="B9" s="87"/>
      <c r="C9" s="87"/>
      <c r="D9" s="357" t="s">
        <v>3985</v>
      </c>
      <c r="K9" s="357" t="s">
        <v>3881</v>
      </c>
      <c r="M9" s="89" t="s">
        <v>293</v>
      </c>
    </row>
    <row r="10" spans="1:14" s="92" customFormat="1" ht="17" customHeight="1">
      <c r="A10" s="90"/>
      <c r="B10" s="91"/>
      <c r="C10" s="91"/>
      <c r="D10" s="140" t="s">
        <v>301</v>
      </c>
      <c r="I10" s="91"/>
      <c r="J10" s="91"/>
      <c r="K10" s="91">
        <v>4</v>
      </c>
      <c r="L10" s="89"/>
    </row>
    <row r="11" spans="1:14" ht="17" customHeight="1">
      <c r="A11" s="90"/>
      <c r="B11" s="87"/>
      <c r="C11" s="365">
        <v>3</v>
      </c>
      <c r="D11" s="87"/>
      <c r="E11" s="365">
        <v>3</v>
      </c>
      <c r="I11" s="87"/>
      <c r="J11" s="365">
        <v>1</v>
      </c>
      <c r="K11" s="87"/>
      <c r="L11" s="365">
        <v>3</v>
      </c>
    </row>
    <row r="12" spans="1:14" s="156" customFormat="1" ht="17" customHeight="1">
      <c r="A12" s="154"/>
      <c r="B12" s="155"/>
      <c r="C12" s="157" t="s">
        <v>3640</v>
      </c>
      <c r="D12" s="155"/>
      <c r="E12" s="157" t="s">
        <v>3642</v>
      </c>
      <c r="I12" s="155"/>
      <c r="J12" s="157" t="s">
        <v>3640</v>
      </c>
      <c r="K12" s="155"/>
      <c r="L12" s="157" t="s">
        <v>3642</v>
      </c>
    </row>
    <row r="13" spans="1:14" s="156" customFormat="1" ht="17" customHeight="1">
      <c r="A13" s="154"/>
      <c r="B13" s="155"/>
      <c r="C13" s="157" t="s">
        <v>3641</v>
      </c>
      <c r="D13" s="155"/>
      <c r="E13" s="157" t="s">
        <v>3643</v>
      </c>
      <c r="I13" s="155"/>
      <c r="J13" s="157" t="s">
        <v>3641</v>
      </c>
      <c r="K13" s="155"/>
      <c r="L13" s="157" t="s">
        <v>3643</v>
      </c>
    </row>
    <row r="14" spans="1:14" ht="17" customHeight="1">
      <c r="A14" s="90"/>
      <c r="B14" s="365">
        <v>0</v>
      </c>
      <c r="C14" s="87"/>
      <c r="D14" s="231">
        <v>1</v>
      </c>
      <c r="F14" s="365">
        <v>0</v>
      </c>
      <c r="I14" s="365">
        <v>3</v>
      </c>
      <c r="J14" s="87"/>
      <c r="K14" s="231">
        <v>2</v>
      </c>
      <c r="L14" s="88"/>
      <c r="M14" s="365">
        <v>2</v>
      </c>
    </row>
    <row r="15" spans="1:14" ht="17" customHeight="1">
      <c r="A15" s="90"/>
      <c r="B15" s="87">
        <v>2</v>
      </c>
      <c r="C15" s="94"/>
      <c r="D15" s="285" t="s">
        <v>3644</v>
      </c>
      <c r="E15" s="95"/>
      <c r="F15" s="96">
        <v>3</v>
      </c>
      <c r="I15" s="87">
        <v>5</v>
      </c>
      <c r="J15" s="94"/>
      <c r="K15" s="285" t="s">
        <v>3644</v>
      </c>
      <c r="L15" s="95"/>
      <c r="M15" s="96">
        <v>6</v>
      </c>
    </row>
    <row r="16" spans="1:14" ht="17" customHeight="1">
      <c r="A16" s="90"/>
      <c r="B16" s="357" t="s">
        <v>3880</v>
      </c>
      <c r="C16" s="87"/>
      <c r="D16" s="87"/>
      <c r="F16" s="357" t="s">
        <v>3888</v>
      </c>
      <c r="I16" s="357" t="s">
        <v>3951</v>
      </c>
      <c r="J16" s="87"/>
      <c r="K16" s="87"/>
      <c r="L16" s="88"/>
      <c r="M16" s="357" t="s">
        <v>3889</v>
      </c>
    </row>
    <row r="17" spans="1:13" ht="17" customHeight="1">
      <c r="A17" s="90"/>
      <c r="B17" s="138"/>
      <c r="C17" s="365">
        <v>3</v>
      </c>
      <c r="D17" s="87"/>
      <c r="E17" s="365">
        <v>1</v>
      </c>
      <c r="F17" s="138"/>
      <c r="I17" s="138"/>
      <c r="J17" s="365">
        <v>3</v>
      </c>
      <c r="K17" s="87"/>
      <c r="L17" s="365">
        <v>1</v>
      </c>
      <c r="M17" s="138"/>
    </row>
    <row r="18" spans="1:13" ht="17" customHeight="1">
      <c r="A18" s="90"/>
      <c r="B18" s="138"/>
      <c r="C18" s="87"/>
      <c r="D18" s="87"/>
      <c r="F18" s="138"/>
      <c r="I18" s="138"/>
      <c r="J18" s="87"/>
      <c r="K18" s="87"/>
      <c r="L18" s="88"/>
      <c r="M18" s="138"/>
    </row>
    <row r="19" spans="1:13" ht="17" customHeight="1">
      <c r="A19" s="90"/>
      <c r="B19" s="87"/>
      <c r="C19" s="87"/>
      <c r="D19" s="87"/>
    </row>
    <row r="20" spans="1:13" ht="17" customHeight="1">
      <c r="A20" s="90"/>
      <c r="B20" s="87"/>
      <c r="C20" s="87"/>
      <c r="D20" s="87"/>
    </row>
    <row r="21" spans="1:13" ht="17" customHeight="1">
      <c r="A21" s="90"/>
      <c r="B21" s="87"/>
      <c r="C21" s="87"/>
      <c r="D21" s="357" t="s">
        <v>3988</v>
      </c>
      <c r="K21" s="357" t="s">
        <v>3883</v>
      </c>
    </row>
    <row r="22" spans="1:13" ht="17" customHeight="1">
      <c r="A22" s="90"/>
      <c r="B22" s="87"/>
      <c r="C22" s="87"/>
      <c r="D22" s="140">
        <v>7</v>
      </c>
      <c r="I22" s="87"/>
      <c r="J22" s="87"/>
      <c r="K22" s="91">
        <v>10</v>
      </c>
      <c r="L22" s="88"/>
    </row>
    <row r="23" spans="1:13" ht="17" customHeight="1">
      <c r="A23" s="90"/>
      <c r="B23" s="87"/>
      <c r="C23" s="365">
        <v>3</v>
      </c>
      <c r="D23" s="87"/>
      <c r="E23" s="365">
        <v>3</v>
      </c>
      <c r="I23" s="87"/>
      <c r="J23" s="365">
        <v>2</v>
      </c>
      <c r="K23" s="87"/>
      <c r="L23" s="365">
        <v>1</v>
      </c>
    </row>
    <row r="24" spans="1:13" ht="17" customHeight="1">
      <c r="A24" s="90"/>
      <c r="B24" s="87"/>
      <c r="C24" s="157" t="s">
        <v>3640</v>
      </c>
      <c r="D24" s="155"/>
      <c r="E24" s="157" t="s">
        <v>3642</v>
      </c>
      <c r="F24" s="156"/>
      <c r="I24" s="87"/>
      <c r="J24" s="157" t="s">
        <v>3640</v>
      </c>
      <c r="K24" s="155"/>
      <c r="L24" s="157" t="s">
        <v>3642</v>
      </c>
      <c r="M24" s="156"/>
    </row>
    <row r="25" spans="1:13" ht="17" customHeight="1">
      <c r="A25" s="90"/>
      <c r="B25" s="87"/>
      <c r="C25" s="157" t="s">
        <v>3641</v>
      </c>
      <c r="D25" s="155"/>
      <c r="E25" s="157" t="s">
        <v>3643</v>
      </c>
      <c r="F25" s="156"/>
      <c r="I25" s="87"/>
      <c r="J25" s="157" t="s">
        <v>3641</v>
      </c>
      <c r="K25" s="155"/>
      <c r="L25" s="157" t="s">
        <v>3643</v>
      </c>
      <c r="M25" s="156"/>
    </row>
    <row r="26" spans="1:13" ht="17" customHeight="1">
      <c r="A26" s="90"/>
      <c r="B26" s="365">
        <v>0</v>
      </c>
      <c r="C26" s="87"/>
      <c r="D26" s="231">
        <v>3</v>
      </c>
      <c r="F26" s="365">
        <v>1</v>
      </c>
      <c r="I26" s="365">
        <v>3</v>
      </c>
      <c r="J26" s="87"/>
      <c r="K26" s="231">
        <v>4</v>
      </c>
      <c r="L26" s="88"/>
      <c r="M26" s="365">
        <v>3</v>
      </c>
    </row>
    <row r="27" spans="1:13" ht="17" customHeight="1">
      <c r="A27" s="90"/>
      <c r="B27" s="87">
        <v>8</v>
      </c>
      <c r="C27" s="94"/>
      <c r="D27" s="285" t="s">
        <v>3644</v>
      </c>
      <c r="E27" s="95"/>
      <c r="F27" s="96">
        <v>9</v>
      </c>
      <c r="I27" s="87">
        <v>11</v>
      </c>
      <c r="J27" s="94"/>
      <c r="K27" s="285" t="s">
        <v>3644</v>
      </c>
      <c r="L27" s="95"/>
      <c r="M27" s="96">
        <v>12</v>
      </c>
    </row>
    <row r="28" spans="1:13" ht="17" customHeight="1">
      <c r="A28" s="90"/>
      <c r="B28" s="357" t="s">
        <v>3882</v>
      </c>
      <c r="C28" s="87"/>
      <c r="D28" s="87"/>
      <c r="F28" s="357" t="s">
        <v>3890</v>
      </c>
      <c r="I28" s="357" t="s">
        <v>3884</v>
      </c>
      <c r="J28" s="87"/>
      <c r="K28" s="87"/>
      <c r="L28" s="88"/>
      <c r="M28" s="357" t="s">
        <v>3986</v>
      </c>
    </row>
    <row r="29" spans="1:13" ht="17" customHeight="1">
      <c r="A29" s="90"/>
      <c r="B29" s="138"/>
      <c r="C29" s="365">
        <v>0</v>
      </c>
      <c r="D29" s="87"/>
      <c r="E29" s="365">
        <v>3</v>
      </c>
      <c r="F29" s="138"/>
      <c r="I29" s="138"/>
      <c r="J29" s="365">
        <v>1</v>
      </c>
      <c r="K29" s="87"/>
      <c r="L29" s="365">
        <v>3</v>
      </c>
      <c r="M29" s="138"/>
    </row>
    <row r="30" spans="1:13" ht="17" customHeight="1">
      <c r="A30" s="90"/>
      <c r="B30" s="138"/>
      <c r="C30" s="87"/>
      <c r="D30" s="87"/>
      <c r="F30" s="138"/>
      <c r="I30" s="138"/>
      <c r="J30" s="87"/>
      <c r="K30" s="87"/>
      <c r="L30" s="88"/>
      <c r="M30" s="138"/>
    </row>
    <row r="31" spans="1:13" ht="17" customHeight="1">
      <c r="A31" s="90"/>
      <c r="B31" s="87"/>
      <c r="C31" s="87"/>
      <c r="D31" s="87"/>
    </row>
    <row r="32" spans="1:13" ht="17" customHeight="1">
      <c r="A32" s="90"/>
      <c r="B32" s="87"/>
      <c r="C32" s="87"/>
      <c r="D32" s="87"/>
      <c r="J32" s="365">
        <v>2</v>
      </c>
      <c r="L32" s="365">
        <v>3</v>
      </c>
    </row>
    <row r="33" spans="1:13" ht="17" customHeight="1">
      <c r="A33" s="90"/>
      <c r="B33" s="87"/>
      <c r="C33" s="87"/>
      <c r="D33" s="357" t="s">
        <v>3885</v>
      </c>
      <c r="I33" s="357" t="s">
        <v>3891</v>
      </c>
      <c r="K33" s="138"/>
      <c r="M33" s="357" t="s">
        <v>3990</v>
      </c>
    </row>
    <row r="34" spans="1:13" ht="17" customHeight="1">
      <c r="A34" s="90"/>
      <c r="B34" s="87"/>
      <c r="C34" s="87"/>
      <c r="D34" s="140">
        <v>13</v>
      </c>
      <c r="I34" s="87">
        <v>16</v>
      </c>
      <c r="J34" s="87"/>
      <c r="K34" s="287" t="s">
        <v>3646</v>
      </c>
      <c r="L34" s="88"/>
      <c r="M34" s="96">
        <v>19</v>
      </c>
    </row>
    <row r="35" spans="1:13" ht="17" customHeight="1">
      <c r="A35" s="90"/>
      <c r="B35" s="87"/>
      <c r="C35" s="365">
        <v>2</v>
      </c>
      <c r="D35" s="87"/>
      <c r="E35" s="365">
        <v>2</v>
      </c>
      <c r="I35" s="365">
        <v>3</v>
      </c>
      <c r="J35" s="371">
        <v>2</v>
      </c>
      <c r="K35" s="206"/>
      <c r="L35" s="368">
        <v>3</v>
      </c>
      <c r="M35" s="365">
        <v>2</v>
      </c>
    </row>
    <row r="36" spans="1:13" ht="17" customHeight="1">
      <c r="A36" s="90"/>
      <c r="B36" s="87"/>
      <c r="C36" s="157" t="s">
        <v>3640</v>
      </c>
      <c r="D36" s="155"/>
      <c r="E36" s="157" t="s">
        <v>3642</v>
      </c>
      <c r="I36" s="155" t="s">
        <v>3640</v>
      </c>
      <c r="J36" s="209" t="s">
        <v>3640</v>
      </c>
      <c r="K36" s="207"/>
      <c r="L36" s="208" t="s">
        <v>3640</v>
      </c>
      <c r="M36" s="286" t="s">
        <v>3640</v>
      </c>
    </row>
    <row r="37" spans="1:13" ht="17" customHeight="1">
      <c r="A37" s="90"/>
      <c r="B37" s="87"/>
      <c r="C37" s="157" t="s">
        <v>3641</v>
      </c>
      <c r="D37" s="155"/>
      <c r="E37" s="157" t="s">
        <v>3645</v>
      </c>
      <c r="I37" s="155" t="s">
        <v>3641</v>
      </c>
      <c r="J37" s="209" t="s">
        <v>3647</v>
      </c>
      <c r="K37" s="207"/>
      <c r="L37" s="208" t="s">
        <v>3648</v>
      </c>
      <c r="M37" s="286" t="s">
        <v>3641</v>
      </c>
    </row>
    <row r="38" spans="1:13" ht="17" customHeight="1">
      <c r="A38" s="90"/>
      <c r="B38" s="365">
        <v>3</v>
      </c>
      <c r="C38" s="87"/>
      <c r="D38" s="231">
        <v>5</v>
      </c>
      <c r="F38" s="365">
        <v>3</v>
      </c>
      <c r="I38" s="365">
        <v>2</v>
      </c>
      <c r="J38" s="210"/>
      <c r="K38" s="142">
        <v>6</v>
      </c>
      <c r="L38" s="145"/>
      <c r="M38" s="365">
        <v>3</v>
      </c>
    </row>
    <row r="39" spans="1:13" ht="17" customHeight="1">
      <c r="A39" s="90"/>
      <c r="B39" s="87">
        <v>14</v>
      </c>
      <c r="C39" s="94"/>
      <c r="D39" s="285" t="s">
        <v>3644</v>
      </c>
      <c r="E39" s="95"/>
      <c r="F39" s="96">
        <v>15</v>
      </c>
      <c r="I39" s="87">
        <v>17</v>
      </c>
      <c r="J39" s="369">
        <v>1</v>
      </c>
      <c r="K39" s="367" t="s">
        <v>3646</v>
      </c>
      <c r="L39" s="370">
        <v>3</v>
      </c>
      <c r="M39" s="96">
        <v>18</v>
      </c>
    </row>
    <row r="40" spans="1:13" ht="17" customHeight="1">
      <c r="A40" s="90"/>
      <c r="B40" s="357" t="s">
        <v>3886</v>
      </c>
      <c r="C40" s="87"/>
      <c r="D40" s="87"/>
      <c r="F40" s="357" t="s">
        <v>3989</v>
      </c>
      <c r="I40" s="357" t="s">
        <v>3892</v>
      </c>
      <c r="J40" s="87"/>
      <c r="K40" s="87"/>
      <c r="L40" s="87"/>
      <c r="M40" s="378" t="s">
        <v>3987</v>
      </c>
    </row>
    <row r="41" spans="1:13" ht="17" customHeight="1">
      <c r="A41" s="90"/>
      <c r="B41" s="138"/>
      <c r="C41" s="365">
        <v>0</v>
      </c>
      <c r="D41" s="87"/>
      <c r="E41" s="365">
        <v>3</v>
      </c>
      <c r="F41" s="138"/>
      <c r="I41" s="138"/>
      <c r="J41" s="365">
        <v>1</v>
      </c>
      <c r="K41" s="87"/>
      <c r="L41" s="365">
        <v>3</v>
      </c>
      <c r="M41" s="139"/>
    </row>
    <row r="42" spans="1:13" ht="17" customHeight="1">
      <c r="A42" s="90"/>
      <c r="B42" s="138"/>
      <c r="C42" s="87"/>
      <c r="D42" s="87"/>
      <c r="F42" s="138"/>
      <c r="I42" s="138"/>
      <c r="J42" s="87"/>
      <c r="K42" s="87"/>
      <c r="L42" s="88"/>
      <c r="M42" s="139"/>
    </row>
    <row r="43" spans="1:13" ht="17" customHeight="1">
      <c r="A43" s="90"/>
      <c r="B43" s="87"/>
      <c r="C43" s="87"/>
      <c r="D43" s="87"/>
    </row>
    <row r="44" spans="1:13" ht="17" customHeight="1">
      <c r="A44" s="90"/>
      <c r="B44" s="87"/>
      <c r="C44" s="87"/>
      <c r="D44" s="87"/>
    </row>
    <row r="45" spans="1:13" ht="17" customHeight="1">
      <c r="A45" s="86" t="s">
        <v>2287</v>
      </c>
      <c r="B45" s="87"/>
      <c r="C45" s="87"/>
      <c r="D45" s="87"/>
    </row>
    <row r="46" spans="1:13" ht="17" customHeight="1">
      <c r="A46" s="86"/>
      <c r="B46" s="87"/>
      <c r="C46" s="87"/>
      <c r="D46" s="87"/>
    </row>
    <row r="47" spans="1:13" ht="17" customHeight="1">
      <c r="A47" s="86"/>
      <c r="B47" s="87"/>
      <c r="C47" s="87"/>
      <c r="D47" s="87"/>
    </row>
    <row r="48" spans="1:13" ht="17" customHeight="1">
      <c r="A48" s="86"/>
      <c r="B48" s="87"/>
      <c r="C48" s="365">
        <v>3</v>
      </c>
      <c r="D48" s="87"/>
      <c r="E48" s="365">
        <v>2</v>
      </c>
    </row>
    <row r="49" spans="1:13" ht="17" customHeight="1">
      <c r="A49" s="90"/>
      <c r="B49" s="357" t="s">
        <v>3996</v>
      </c>
      <c r="C49" s="87"/>
      <c r="D49" s="138"/>
      <c r="F49" s="357" t="s">
        <v>3893</v>
      </c>
      <c r="K49" s="357" t="s">
        <v>3895</v>
      </c>
    </row>
    <row r="50" spans="1:13" ht="17" customHeight="1">
      <c r="A50" s="90"/>
      <c r="B50" s="87">
        <v>20</v>
      </c>
      <c r="C50" s="87"/>
      <c r="D50" s="287" t="s">
        <v>3646</v>
      </c>
      <c r="F50" s="96">
        <v>23</v>
      </c>
      <c r="I50" s="87"/>
      <c r="J50" s="87"/>
      <c r="K50" s="91">
        <v>24</v>
      </c>
      <c r="L50" s="88"/>
    </row>
    <row r="51" spans="1:13" ht="17" customHeight="1">
      <c r="A51" s="90"/>
      <c r="B51" s="365">
        <v>3</v>
      </c>
      <c r="C51" s="371">
        <v>3</v>
      </c>
      <c r="D51" s="206"/>
      <c r="E51" s="368">
        <v>3</v>
      </c>
      <c r="F51" s="365">
        <v>0</v>
      </c>
      <c r="I51" s="87"/>
      <c r="J51" s="365">
        <v>0</v>
      </c>
      <c r="K51" s="87"/>
      <c r="L51" s="365">
        <v>2</v>
      </c>
    </row>
    <row r="52" spans="1:13" ht="17" customHeight="1">
      <c r="A52" s="90"/>
      <c r="B52" s="155" t="s">
        <v>3640</v>
      </c>
      <c r="C52" s="209" t="s">
        <v>3640</v>
      </c>
      <c r="D52" s="207"/>
      <c r="E52" s="208" t="s">
        <v>3640</v>
      </c>
      <c r="F52" s="286" t="s">
        <v>3640</v>
      </c>
      <c r="I52" s="87"/>
      <c r="J52" s="157" t="s">
        <v>3640</v>
      </c>
      <c r="K52" s="155"/>
      <c r="L52" s="157" t="s">
        <v>3642</v>
      </c>
    </row>
    <row r="53" spans="1:13" ht="17" customHeight="1">
      <c r="A53" s="90"/>
      <c r="B53" s="155" t="s">
        <v>3643</v>
      </c>
      <c r="C53" s="209" t="s">
        <v>3648</v>
      </c>
      <c r="D53" s="207"/>
      <c r="E53" s="208" t="s">
        <v>3648</v>
      </c>
      <c r="F53" s="286" t="s">
        <v>3643</v>
      </c>
      <c r="I53" s="87"/>
      <c r="J53" s="157" t="s">
        <v>3643</v>
      </c>
      <c r="K53" s="155"/>
      <c r="L53" s="157" t="s">
        <v>3645</v>
      </c>
    </row>
    <row r="54" spans="1:13" ht="17" customHeight="1">
      <c r="A54" s="90"/>
      <c r="B54" s="365">
        <v>2</v>
      </c>
      <c r="C54" s="210"/>
      <c r="D54" s="142">
        <v>7</v>
      </c>
      <c r="E54" s="145"/>
      <c r="F54" s="365">
        <v>3</v>
      </c>
      <c r="I54" s="365">
        <v>3</v>
      </c>
      <c r="J54" s="87"/>
      <c r="K54" s="231">
        <v>8</v>
      </c>
      <c r="L54" s="88"/>
      <c r="M54" s="365">
        <v>3</v>
      </c>
    </row>
    <row r="55" spans="1:13" ht="17" customHeight="1">
      <c r="A55" s="90"/>
      <c r="B55" s="87">
        <v>21</v>
      </c>
      <c r="C55" s="369">
        <v>2</v>
      </c>
      <c r="D55" s="367" t="s">
        <v>3646</v>
      </c>
      <c r="E55" s="370">
        <v>1</v>
      </c>
      <c r="F55" s="96">
        <v>22</v>
      </c>
      <c r="I55" s="87">
        <v>25</v>
      </c>
      <c r="J55" s="94"/>
      <c r="K55" s="285" t="s">
        <v>3649</v>
      </c>
      <c r="L55" s="95"/>
      <c r="M55" s="96">
        <v>26</v>
      </c>
    </row>
    <row r="56" spans="1:13" ht="17" customHeight="1">
      <c r="A56" s="90"/>
      <c r="B56" s="357" t="s">
        <v>3894</v>
      </c>
      <c r="C56" s="87"/>
      <c r="D56" s="87"/>
      <c r="F56" s="357" t="s">
        <v>3995</v>
      </c>
      <c r="I56" s="357" t="s">
        <v>3953</v>
      </c>
      <c r="J56" s="87"/>
      <c r="K56" s="87"/>
      <c r="L56" s="88"/>
      <c r="M56" s="357" t="s">
        <v>3896</v>
      </c>
    </row>
    <row r="57" spans="1:13" ht="17" customHeight="1">
      <c r="A57" s="90"/>
      <c r="B57" s="87"/>
      <c r="C57" s="365">
        <v>1</v>
      </c>
      <c r="D57" s="87"/>
      <c r="E57" s="365">
        <v>3</v>
      </c>
      <c r="J57" s="365">
        <v>3</v>
      </c>
      <c r="L57" s="365">
        <v>1</v>
      </c>
    </row>
    <row r="58" spans="1:13" ht="17" customHeight="1">
      <c r="A58" s="90"/>
      <c r="B58" s="87"/>
      <c r="C58" s="87"/>
      <c r="D58" s="87"/>
    </row>
    <row r="61" spans="1:13" ht="17" customHeight="1">
      <c r="A61" s="90"/>
      <c r="B61" s="87"/>
      <c r="C61" s="87"/>
      <c r="D61" s="87"/>
    </row>
    <row r="62" spans="1:13" ht="17" customHeight="1">
      <c r="A62" s="90"/>
      <c r="B62" s="87"/>
      <c r="C62" s="87"/>
      <c r="D62" s="357" t="s">
        <v>3991</v>
      </c>
      <c r="K62" s="357" t="s">
        <v>3905</v>
      </c>
    </row>
    <row r="63" spans="1:13" ht="17" customHeight="1">
      <c r="A63" s="90"/>
      <c r="B63" s="87"/>
      <c r="C63" s="87"/>
      <c r="D63" s="91">
        <v>27</v>
      </c>
      <c r="I63" s="87"/>
      <c r="J63" s="87"/>
      <c r="K63" s="91">
        <v>30</v>
      </c>
      <c r="L63" s="88"/>
    </row>
    <row r="64" spans="1:13" ht="17" customHeight="1">
      <c r="A64" s="90"/>
      <c r="B64" s="87"/>
      <c r="C64" s="365">
        <v>3</v>
      </c>
      <c r="D64" s="87"/>
      <c r="E64" s="365">
        <v>3</v>
      </c>
      <c r="I64" s="87"/>
      <c r="J64" s="365">
        <v>3</v>
      </c>
      <c r="K64" s="87"/>
      <c r="L64" s="365">
        <v>1</v>
      </c>
    </row>
    <row r="65" spans="1:13" ht="17" customHeight="1">
      <c r="A65" s="90"/>
      <c r="B65" s="87"/>
      <c r="C65" s="157" t="s">
        <v>3640</v>
      </c>
      <c r="D65" s="155"/>
      <c r="E65" s="157" t="s">
        <v>3642</v>
      </c>
      <c r="I65" s="87"/>
      <c r="J65" s="157" t="s">
        <v>3640</v>
      </c>
      <c r="K65" s="155"/>
      <c r="L65" s="157" t="s">
        <v>3642</v>
      </c>
    </row>
    <row r="66" spans="1:13" ht="17" customHeight="1">
      <c r="A66" s="90"/>
      <c r="B66" s="87"/>
      <c r="C66" s="157" t="s">
        <v>3643</v>
      </c>
      <c r="D66" s="155"/>
      <c r="E66" s="157" t="s">
        <v>3645</v>
      </c>
      <c r="I66" s="87"/>
      <c r="J66" s="157" t="s">
        <v>3643</v>
      </c>
      <c r="K66" s="155"/>
      <c r="L66" s="157" t="s">
        <v>3645</v>
      </c>
    </row>
    <row r="67" spans="1:13" ht="17" customHeight="1">
      <c r="A67" s="90"/>
      <c r="B67" s="365">
        <v>2</v>
      </c>
      <c r="C67" s="87"/>
      <c r="D67" s="231">
        <v>9</v>
      </c>
      <c r="F67" s="365">
        <v>0</v>
      </c>
      <c r="I67" s="365">
        <v>2</v>
      </c>
      <c r="J67" s="87"/>
      <c r="K67" s="231">
        <v>10</v>
      </c>
      <c r="L67" s="88"/>
      <c r="M67" s="365">
        <v>3</v>
      </c>
    </row>
    <row r="68" spans="1:13" ht="17" customHeight="1">
      <c r="A68" s="90"/>
      <c r="B68" s="87">
        <v>28</v>
      </c>
      <c r="C68" s="94"/>
      <c r="D68" s="285" t="s">
        <v>3649</v>
      </c>
      <c r="E68" s="95"/>
      <c r="F68" s="96">
        <v>29</v>
      </c>
      <c r="I68" s="87">
        <v>31</v>
      </c>
      <c r="J68" s="94"/>
      <c r="K68" s="285" t="s">
        <v>3649</v>
      </c>
      <c r="L68" s="95"/>
      <c r="M68" s="96">
        <v>32</v>
      </c>
    </row>
    <row r="69" spans="1:13" ht="17" customHeight="1">
      <c r="A69" s="90"/>
      <c r="B69" s="357" t="s">
        <v>3897</v>
      </c>
      <c r="C69" s="87"/>
      <c r="D69" s="87"/>
      <c r="F69" s="358" t="s">
        <v>3898</v>
      </c>
      <c r="I69" s="357" t="s">
        <v>3899</v>
      </c>
      <c r="J69" s="87"/>
      <c r="K69" s="87"/>
      <c r="L69" s="88"/>
      <c r="M69" s="357" t="s">
        <v>3992</v>
      </c>
    </row>
    <row r="70" spans="1:13" ht="17" customHeight="1">
      <c r="A70" s="90"/>
      <c r="B70" s="87"/>
      <c r="C70" s="365">
        <v>3</v>
      </c>
      <c r="D70" s="87"/>
      <c r="E70" s="365">
        <v>1</v>
      </c>
      <c r="J70" s="365">
        <v>0</v>
      </c>
      <c r="L70" s="365">
        <v>3</v>
      </c>
    </row>
    <row r="71" spans="1:13" ht="17" customHeight="1">
      <c r="A71" s="90"/>
      <c r="B71" s="87"/>
      <c r="C71" s="87"/>
      <c r="D71" s="87"/>
    </row>
    <row r="72" spans="1:13" ht="17" customHeight="1">
      <c r="A72" s="90"/>
      <c r="B72" s="87"/>
      <c r="C72" s="87"/>
      <c r="D72" s="138"/>
      <c r="K72" s="138"/>
    </row>
    <row r="73" spans="1:13" ht="17" customHeight="1">
      <c r="A73" s="90"/>
      <c r="B73" s="87"/>
      <c r="C73" s="87"/>
      <c r="D73" s="138"/>
      <c r="K73" s="138"/>
    </row>
    <row r="74" spans="1:13" ht="17" customHeight="1">
      <c r="A74" s="90"/>
      <c r="B74" s="87"/>
      <c r="C74" s="87"/>
      <c r="D74" s="138"/>
      <c r="K74" s="138"/>
    </row>
    <row r="75" spans="1:13" ht="17" customHeight="1">
      <c r="A75" s="90"/>
      <c r="B75" s="87"/>
      <c r="C75" s="87"/>
      <c r="D75" s="357" t="s">
        <v>3901</v>
      </c>
      <c r="K75" s="357" t="s">
        <v>3998</v>
      </c>
    </row>
    <row r="76" spans="1:13" ht="17" customHeight="1">
      <c r="A76" s="90"/>
      <c r="B76" s="87"/>
      <c r="C76" s="87"/>
      <c r="D76" s="91">
        <v>33</v>
      </c>
      <c r="I76" s="87"/>
      <c r="J76" s="87"/>
      <c r="K76" s="91">
        <v>36</v>
      </c>
      <c r="L76" s="88"/>
    </row>
    <row r="77" spans="1:13" ht="17" customHeight="1">
      <c r="A77" s="90"/>
      <c r="B77" s="87"/>
      <c r="C77" s="365">
        <v>1</v>
      </c>
      <c r="D77" s="87"/>
      <c r="E77" s="365">
        <v>3</v>
      </c>
      <c r="I77" s="87"/>
      <c r="J77" s="365">
        <v>3</v>
      </c>
      <c r="K77" s="87"/>
      <c r="L77" s="365">
        <v>3</v>
      </c>
    </row>
    <row r="78" spans="1:13" ht="17" customHeight="1">
      <c r="A78" s="90"/>
      <c r="B78" s="87"/>
      <c r="C78" s="157" t="s">
        <v>3640</v>
      </c>
      <c r="D78" s="155"/>
      <c r="E78" s="157" t="s">
        <v>3642</v>
      </c>
      <c r="I78" s="87"/>
      <c r="J78" s="157" t="s">
        <v>3640</v>
      </c>
      <c r="K78" s="155"/>
      <c r="L78" s="157" t="s">
        <v>3642</v>
      </c>
    </row>
    <row r="79" spans="1:13" ht="17" customHeight="1">
      <c r="A79" s="90"/>
      <c r="B79" s="87"/>
      <c r="C79" s="157" t="s">
        <v>3643</v>
      </c>
      <c r="D79" s="155"/>
      <c r="E79" s="157" t="s">
        <v>3645</v>
      </c>
      <c r="I79" s="87"/>
      <c r="J79" s="157" t="s">
        <v>3643</v>
      </c>
      <c r="K79" s="155"/>
      <c r="L79" s="157" t="s">
        <v>3645</v>
      </c>
    </row>
    <row r="80" spans="1:13" ht="17" customHeight="1">
      <c r="A80" s="90"/>
      <c r="B80" s="365">
        <v>3</v>
      </c>
      <c r="C80" s="87"/>
      <c r="D80" s="231">
        <v>11</v>
      </c>
      <c r="F80" s="365">
        <v>1</v>
      </c>
      <c r="I80" s="365">
        <v>2</v>
      </c>
      <c r="J80" s="87"/>
      <c r="K80" s="231">
        <v>12</v>
      </c>
      <c r="L80" s="88"/>
      <c r="M80" s="365">
        <v>2</v>
      </c>
    </row>
    <row r="81" spans="1:13" ht="17" customHeight="1">
      <c r="A81" s="90"/>
      <c r="B81" s="87">
        <v>34</v>
      </c>
      <c r="C81" s="94"/>
      <c r="D81" s="285" t="s">
        <v>3649</v>
      </c>
      <c r="E81" s="95"/>
      <c r="F81" s="96">
        <v>35</v>
      </c>
      <c r="I81" s="87">
        <v>37</v>
      </c>
      <c r="J81" s="94"/>
      <c r="K81" s="285" t="s">
        <v>3649</v>
      </c>
      <c r="L81" s="95"/>
      <c r="M81" s="96" t="s">
        <v>682</v>
      </c>
    </row>
    <row r="82" spans="1:13" ht="17" customHeight="1">
      <c r="A82" s="90"/>
      <c r="B82" s="357" t="s">
        <v>3997</v>
      </c>
      <c r="C82" s="87"/>
      <c r="D82" s="87"/>
      <c r="F82" s="357" t="s">
        <v>3902</v>
      </c>
      <c r="I82" s="357" t="s">
        <v>3903</v>
      </c>
      <c r="J82" s="87"/>
      <c r="K82" s="87"/>
      <c r="L82" s="88"/>
      <c r="M82" s="357" t="s">
        <v>3904</v>
      </c>
    </row>
    <row r="83" spans="1:13" ht="17" customHeight="1">
      <c r="A83" s="90"/>
      <c r="B83" s="87"/>
      <c r="C83" s="365">
        <v>3</v>
      </c>
      <c r="D83" s="87"/>
      <c r="E83" s="365">
        <v>0</v>
      </c>
      <c r="J83" s="365">
        <v>3</v>
      </c>
      <c r="L83" s="365">
        <v>1</v>
      </c>
    </row>
    <row r="84" spans="1:13" ht="17" customHeight="1">
      <c r="A84" s="90"/>
      <c r="B84" s="87"/>
      <c r="C84" s="87"/>
      <c r="D84" s="87"/>
      <c r="K84" s="89" t="s">
        <v>293</v>
      </c>
      <c r="L84" s="89" t="s">
        <v>293</v>
      </c>
      <c r="M84" s="89" t="s">
        <v>293</v>
      </c>
    </row>
    <row r="85" spans="1:13" ht="17" customHeight="1">
      <c r="A85" s="90"/>
      <c r="B85" s="87"/>
      <c r="C85" s="87"/>
      <c r="D85" s="91"/>
      <c r="E85" s="88" t="s">
        <v>641</v>
      </c>
      <c r="I85" s="87"/>
      <c r="J85" s="87"/>
      <c r="K85" s="91"/>
      <c r="L85" s="88"/>
    </row>
    <row r="86" spans="1:13" ht="17" customHeight="1">
      <c r="A86" s="90"/>
      <c r="B86" s="87"/>
      <c r="C86" s="87"/>
      <c r="D86" s="91"/>
      <c r="I86" s="87"/>
      <c r="J86" s="87"/>
      <c r="K86" s="91"/>
      <c r="L86" s="88"/>
    </row>
    <row r="87" spans="1:13" ht="17" customHeight="1">
      <c r="A87" s="90"/>
      <c r="B87" s="87"/>
      <c r="C87" s="87"/>
      <c r="D87" s="91"/>
      <c r="I87" s="87"/>
      <c r="J87" s="87"/>
      <c r="K87" s="91"/>
      <c r="L87" s="88"/>
    </row>
    <row r="88" spans="1:13" ht="17" customHeight="1">
      <c r="A88" s="90"/>
      <c r="B88" s="87"/>
      <c r="C88" s="87"/>
      <c r="D88" s="91"/>
      <c r="I88" s="87"/>
      <c r="J88" s="87"/>
      <c r="K88" s="91"/>
      <c r="L88" s="88"/>
    </row>
  </sheetData>
  <mergeCells count="2">
    <mergeCell ref="A1:N1"/>
    <mergeCell ref="A2:N2"/>
  </mergeCells>
  <phoneticPr fontId="12" type="noConversion"/>
  <conditionalFormatting sqref="D9">
    <cfRule type="duplicateValues" dxfId="274" priority="45"/>
  </conditionalFormatting>
  <conditionalFormatting sqref="D21">
    <cfRule type="duplicateValues" dxfId="273" priority="44"/>
  </conditionalFormatting>
  <conditionalFormatting sqref="F82">
    <cfRule type="duplicateValues" dxfId="272" priority="43"/>
  </conditionalFormatting>
  <conditionalFormatting sqref="F69">
    <cfRule type="duplicateValues" dxfId="271" priority="42"/>
  </conditionalFormatting>
  <conditionalFormatting sqref="D33">
    <cfRule type="duplicateValues" dxfId="270" priority="40"/>
  </conditionalFormatting>
  <conditionalFormatting sqref="D49">
    <cfRule type="duplicateValues" dxfId="269" priority="39"/>
  </conditionalFormatting>
  <conditionalFormatting sqref="K72:K75">
    <cfRule type="duplicateValues" dxfId="268" priority="37"/>
  </conditionalFormatting>
  <conditionalFormatting sqref="K49">
    <cfRule type="duplicateValues" dxfId="267" priority="36"/>
  </conditionalFormatting>
  <conditionalFormatting sqref="I28:I30">
    <cfRule type="duplicateValues" dxfId="266" priority="35"/>
  </conditionalFormatting>
  <conditionalFormatting sqref="B82">
    <cfRule type="duplicateValues" dxfId="265" priority="33"/>
  </conditionalFormatting>
  <conditionalFormatting sqref="B69">
    <cfRule type="duplicateValues" dxfId="264" priority="31"/>
  </conditionalFormatting>
  <conditionalFormatting sqref="D62">
    <cfRule type="duplicateValues" dxfId="263" priority="30"/>
  </conditionalFormatting>
  <conditionalFormatting sqref="I56">
    <cfRule type="duplicateValues" dxfId="262" priority="28"/>
  </conditionalFormatting>
  <conditionalFormatting sqref="K33">
    <cfRule type="duplicateValues" dxfId="261" priority="27"/>
  </conditionalFormatting>
  <conditionalFormatting sqref="K9">
    <cfRule type="duplicateValues" dxfId="260" priority="25"/>
  </conditionalFormatting>
  <conditionalFormatting sqref="I40:I42">
    <cfRule type="duplicateValues" dxfId="259" priority="24"/>
  </conditionalFormatting>
  <conditionalFormatting sqref="B16:B18">
    <cfRule type="duplicateValues" dxfId="258" priority="23"/>
  </conditionalFormatting>
  <conditionalFormatting sqref="I69">
    <cfRule type="duplicateValues" dxfId="257" priority="22"/>
  </conditionalFormatting>
  <conditionalFormatting sqref="M28:M30">
    <cfRule type="duplicateValues" dxfId="256" priority="21"/>
  </conditionalFormatting>
  <conditionalFormatting sqref="M16:M18">
    <cfRule type="duplicateValues" dxfId="255" priority="20"/>
  </conditionalFormatting>
  <conditionalFormatting sqref="F28:F30">
    <cfRule type="duplicateValues" dxfId="254" priority="18"/>
  </conditionalFormatting>
  <conditionalFormatting sqref="B28:B30">
    <cfRule type="duplicateValues" dxfId="253" priority="17"/>
  </conditionalFormatting>
  <conditionalFormatting sqref="K21">
    <cfRule type="duplicateValues" dxfId="252" priority="16"/>
  </conditionalFormatting>
  <conditionalFormatting sqref="M40:M42">
    <cfRule type="duplicateValues" dxfId="251" priority="14"/>
  </conditionalFormatting>
  <conditionalFormatting sqref="B40:B42">
    <cfRule type="duplicateValues" dxfId="250" priority="12"/>
  </conditionalFormatting>
  <conditionalFormatting sqref="F40:F42">
    <cfRule type="duplicateValues" dxfId="249" priority="11"/>
  </conditionalFormatting>
  <conditionalFormatting sqref="M56">
    <cfRule type="duplicateValues" dxfId="248" priority="10"/>
  </conditionalFormatting>
  <conditionalFormatting sqref="K62">
    <cfRule type="duplicateValues" dxfId="247" priority="9"/>
  </conditionalFormatting>
  <conditionalFormatting sqref="F56">
    <cfRule type="duplicateValues" dxfId="246" priority="8"/>
  </conditionalFormatting>
  <conditionalFormatting sqref="M82">
    <cfRule type="duplicateValues" dxfId="245" priority="7"/>
  </conditionalFormatting>
  <conditionalFormatting sqref="I16:I18">
    <cfRule type="duplicateValues" dxfId="244" priority="6"/>
  </conditionalFormatting>
  <conditionalFormatting sqref="F16:F18">
    <cfRule type="duplicateValues" dxfId="243" priority="4"/>
  </conditionalFormatting>
  <conditionalFormatting sqref="M69">
    <cfRule type="duplicateValues" dxfId="242" priority="3"/>
  </conditionalFormatting>
  <conditionalFormatting sqref="D72:D75">
    <cfRule type="duplicateValues" dxfId="241" priority="2"/>
  </conditionalFormatting>
  <conditionalFormatting sqref="I82">
    <cfRule type="duplicateValues" dxfId="240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rowBreaks count="1" manualBreakCount="1">
    <brk id="44" max="16383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K83"/>
  <sheetViews>
    <sheetView showGridLines="0" view="pageBreakPreview" topLeftCell="A31" zoomScaleNormal="120" zoomScaleSheetLayoutView="100" workbookViewId="0">
      <selection activeCell="D34" sqref="D34"/>
    </sheetView>
  </sheetViews>
  <sheetFormatPr defaultColWidth="9" defaultRowHeight="20" customHeight="1"/>
  <cols>
    <col min="1" max="1" width="5.453125" style="10" customWidth="1"/>
    <col min="2" max="2" width="5.453125" style="107" customWidth="1"/>
    <col min="3" max="4" width="10.6328125" style="11" customWidth="1"/>
    <col min="5" max="9" width="10.6328125" style="5" customWidth="1"/>
    <col min="10" max="10" width="10.6328125" style="10" customWidth="1"/>
    <col min="11" max="16384" width="9" style="6"/>
  </cols>
  <sheetData>
    <row r="1" spans="1:10" ht="20" customHeight="1">
      <c r="A1" s="785" t="s">
        <v>637</v>
      </c>
      <c r="B1" s="785"/>
      <c r="C1" s="785"/>
      <c r="D1" s="785"/>
      <c r="E1" s="785"/>
      <c r="F1" s="785"/>
      <c r="G1" s="785"/>
      <c r="H1" s="785"/>
      <c r="I1" s="785"/>
      <c r="J1" s="785"/>
    </row>
    <row r="2" spans="1:10" s="17" customFormat="1" ht="20" customHeight="1">
      <c r="A2" s="15" t="s">
        <v>843</v>
      </c>
      <c r="B2" s="125"/>
      <c r="C2" s="16"/>
      <c r="D2" s="16"/>
      <c r="H2" s="14" t="s">
        <v>817</v>
      </c>
      <c r="J2" s="2"/>
    </row>
    <row r="3" spans="1:10" s="54" customFormat="1" ht="20" customHeight="1">
      <c r="A3" s="223" t="s">
        <v>2349</v>
      </c>
      <c r="B3" s="119"/>
      <c r="C3" s="51"/>
      <c r="H3" s="50"/>
      <c r="J3" s="53"/>
    </row>
    <row r="4" spans="1:10" s="170" customFormat="1" ht="20" customHeight="1">
      <c r="A4" s="188"/>
      <c r="B4" s="189"/>
      <c r="C4" s="169"/>
      <c r="D4" s="186" t="s">
        <v>813</v>
      </c>
      <c r="E4" s="184" t="s">
        <v>3803</v>
      </c>
      <c r="F4" s="184" t="s">
        <v>3803</v>
      </c>
      <c r="G4" s="184" t="s">
        <v>2366</v>
      </c>
      <c r="H4" s="184" t="s">
        <v>2366</v>
      </c>
      <c r="I4" s="184"/>
    </row>
    <row r="5" spans="1:10" s="170" customFormat="1" ht="20" customHeight="1">
      <c r="A5" s="190" t="s">
        <v>1</v>
      </c>
      <c r="B5" s="191"/>
      <c r="C5" s="149" t="s">
        <v>1039</v>
      </c>
      <c r="D5" s="149" t="s">
        <v>2168</v>
      </c>
      <c r="E5" s="171"/>
      <c r="F5" s="171"/>
      <c r="G5" s="171"/>
      <c r="H5" s="171"/>
      <c r="I5" s="171"/>
    </row>
    <row r="6" spans="1:10" s="187" customFormat="1" ht="20" customHeight="1">
      <c r="A6" s="190" t="s">
        <v>3</v>
      </c>
      <c r="B6" s="191" t="s">
        <v>715</v>
      </c>
      <c r="C6" s="592" t="s">
        <v>1039</v>
      </c>
      <c r="D6" s="592" t="s">
        <v>2169</v>
      </c>
      <c r="E6" s="172"/>
      <c r="F6" s="168"/>
      <c r="G6" s="168"/>
      <c r="H6" s="168"/>
      <c r="I6" s="168"/>
      <c r="J6" s="173"/>
    </row>
    <row r="7" spans="1:10" s="187" customFormat="1" ht="20" customHeight="1" thickBot="1">
      <c r="A7" s="193" t="s">
        <v>1</v>
      </c>
      <c r="B7" s="204"/>
      <c r="C7" s="366" t="s">
        <v>5237</v>
      </c>
      <c r="D7" s="366" t="s">
        <v>5238</v>
      </c>
      <c r="E7" s="175" t="s">
        <v>757</v>
      </c>
      <c r="F7" s="581" t="s">
        <v>5142</v>
      </c>
      <c r="G7" s="168"/>
      <c r="H7" s="168"/>
      <c r="I7" s="168"/>
      <c r="J7" s="173"/>
    </row>
    <row r="8" spans="1:10" s="187" customFormat="1" ht="20" customHeight="1" thickBot="1">
      <c r="A8" s="575" t="s">
        <v>4</v>
      </c>
      <c r="B8" s="748" t="s">
        <v>306</v>
      </c>
      <c r="C8" s="447" t="s">
        <v>888</v>
      </c>
      <c r="D8" s="464" t="s">
        <v>5239</v>
      </c>
      <c r="E8" s="588">
        <v>0.5625</v>
      </c>
      <c r="F8" s="576" t="s">
        <v>5143</v>
      </c>
      <c r="G8" s="168"/>
      <c r="H8" s="168"/>
      <c r="I8" s="168"/>
      <c r="J8" s="173"/>
    </row>
    <row r="9" spans="1:10" s="187" customFormat="1" ht="20" customHeight="1" thickBot="1">
      <c r="A9" s="190" t="s">
        <v>1</v>
      </c>
      <c r="B9" s="191"/>
      <c r="C9" s="149" t="s">
        <v>856</v>
      </c>
      <c r="D9" s="149" t="s">
        <v>2184</v>
      </c>
      <c r="E9" s="168"/>
      <c r="F9" s="178" t="s">
        <v>754</v>
      </c>
      <c r="G9" s="581" t="str">
        <f>F11</f>
        <v>廖/詹</v>
      </c>
      <c r="H9" s="168"/>
      <c r="I9" s="168"/>
      <c r="J9" s="173"/>
    </row>
    <row r="10" spans="1:10" s="187" customFormat="1" ht="20" customHeight="1">
      <c r="A10" s="190" t="s">
        <v>5</v>
      </c>
      <c r="B10" s="191" t="s">
        <v>307</v>
      </c>
      <c r="C10" s="592" t="s">
        <v>856</v>
      </c>
      <c r="D10" s="592" t="s">
        <v>2185</v>
      </c>
      <c r="E10" s="173"/>
      <c r="F10" s="669">
        <v>0.66666666666666663</v>
      </c>
      <c r="G10" s="584" t="s">
        <v>5236</v>
      </c>
      <c r="H10" s="168"/>
      <c r="I10" s="168"/>
      <c r="J10" s="173"/>
    </row>
    <row r="11" spans="1:10" s="187" customFormat="1" ht="20" customHeight="1" thickBot="1">
      <c r="A11" s="193" t="s">
        <v>1</v>
      </c>
      <c r="B11" s="204"/>
      <c r="C11" s="366" t="s">
        <v>5312</v>
      </c>
      <c r="D11" s="366" t="s">
        <v>5366</v>
      </c>
      <c r="E11" s="175" t="s">
        <v>753</v>
      </c>
      <c r="F11" s="673" t="s">
        <v>5138</v>
      </c>
      <c r="G11" s="672"/>
      <c r="H11" s="168"/>
      <c r="I11" s="168"/>
      <c r="J11" s="173"/>
    </row>
    <row r="12" spans="1:10" s="187" customFormat="1" ht="20" customHeight="1" thickBot="1">
      <c r="A12" s="575" t="s">
        <v>6</v>
      </c>
      <c r="B12" s="748" t="s">
        <v>308</v>
      </c>
      <c r="C12" s="447" t="s">
        <v>685</v>
      </c>
      <c r="D12" s="464" t="s">
        <v>5367</v>
      </c>
      <c r="E12" s="588">
        <v>0.5625</v>
      </c>
      <c r="F12" s="585" t="s">
        <v>5139</v>
      </c>
      <c r="G12" s="672"/>
      <c r="H12" s="168"/>
      <c r="I12" s="168"/>
      <c r="J12" s="173"/>
    </row>
    <row r="13" spans="1:10" s="187" customFormat="1" ht="20" customHeight="1" thickBot="1">
      <c r="A13" s="190" t="s">
        <v>1</v>
      </c>
      <c r="B13" s="191"/>
      <c r="C13" s="149" t="s">
        <v>694</v>
      </c>
      <c r="D13" s="149" t="s">
        <v>2194</v>
      </c>
      <c r="E13" s="168"/>
      <c r="F13" s="168"/>
      <c r="G13" s="672" t="s">
        <v>705</v>
      </c>
      <c r="H13" s="583" t="str">
        <f>G9</f>
        <v>廖/詹</v>
      </c>
      <c r="I13" s="168"/>
      <c r="J13" s="173"/>
    </row>
    <row r="14" spans="1:10" s="187" customFormat="1" ht="20" customHeight="1">
      <c r="A14" s="190" t="s">
        <v>7</v>
      </c>
      <c r="B14" s="192" t="s">
        <v>309</v>
      </c>
      <c r="C14" s="592" t="s">
        <v>694</v>
      </c>
      <c r="D14" s="592" t="s">
        <v>2195</v>
      </c>
      <c r="E14" s="180"/>
      <c r="F14" s="168"/>
      <c r="G14" s="179">
        <v>0.3888888888888889</v>
      </c>
      <c r="H14" s="584" t="s">
        <v>5325</v>
      </c>
      <c r="I14" s="168"/>
      <c r="J14" s="173"/>
    </row>
    <row r="15" spans="1:10" s="187" customFormat="1" ht="20" customHeight="1" thickBot="1">
      <c r="A15" s="193" t="s">
        <v>1</v>
      </c>
      <c r="B15" s="204"/>
      <c r="C15" s="366" t="s">
        <v>5326</v>
      </c>
      <c r="D15" s="366" t="s">
        <v>5327</v>
      </c>
      <c r="E15" s="175" t="s">
        <v>749</v>
      </c>
      <c r="F15" s="581" t="s">
        <v>5146</v>
      </c>
      <c r="G15" s="178"/>
      <c r="H15" s="672"/>
      <c r="I15" s="168"/>
      <c r="J15" s="173"/>
    </row>
    <row r="16" spans="1:10" s="187" customFormat="1" ht="20" customHeight="1" thickBot="1">
      <c r="A16" s="575" t="s">
        <v>8</v>
      </c>
      <c r="B16" s="748" t="s">
        <v>356</v>
      </c>
      <c r="C16" s="447" t="s">
        <v>1039</v>
      </c>
      <c r="D16" s="464" t="s">
        <v>5328</v>
      </c>
      <c r="E16" s="588">
        <v>0.5625</v>
      </c>
      <c r="F16" s="674" t="s">
        <v>5147</v>
      </c>
      <c r="G16" s="178"/>
      <c r="H16" s="672"/>
      <c r="I16" s="168"/>
      <c r="J16" s="173"/>
    </row>
    <row r="17" spans="1:11" s="187" customFormat="1" ht="20" customHeight="1" thickBot="1">
      <c r="A17" s="190" t="s">
        <v>1</v>
      </c>
      <c r="B17" s="191" t="s">
        <v>698</v>
      </c>
      <c r="C17" s="149" t="s">
        <v>905</v>
      </c>
      <c r="D17" s="149" t="s">
        <v>2212</v>
      </c>
      <c r="E17" s="168"/>
      <c r="F17" s="672" t="s">
        <v>750</v>
      </c>
      <c r="G17" s="578" t="str">
        <f>F15</f>
        <v>林/賴</v>
      </c>
      <c r="H17" s="672"/>
      <c r="I17" s="168"/>
      <c r="J17" s="173"/>
    </row>
    <row r="18" spans="1:11" s="187" customFormat="1" ht="20" customHeight="1">
      <c r="A18" s="190" t="s">
        <v>9</v>
      </c>
      <c r="B18" s="191" t="s">
        <v>311</v>
      </c>
      <c r="C18" s="592" t="s">
        <v>905</v>
      </c>
      <c r="D18" s="592" t="s">
        <v>2213</v>
      </c>
      <c r="E18" s="180"/>
      <c r="F18" s="179">
        <v>0.66666666666666663</v>
      </c>
      <c r="G18" s="577" t="s">
        <v>5259</v>
      </c>
      <c r="H18" s="672"/>
      <c r="I18" s="168"/>
      <c r="J18" s="173"/>
    </row>
    <row r="19" spans="1:11" s="187" customFormat="1" ht="20" customHeight="1" thickBot="1">
      <c r="A19" s="193" t="s">
        <v>1</v>
      </c>
      <c r="B19" s="204"/>
      <c r="C19" s="366" t="s">
        <v>5199</v>
      </c>
      <c r="D19" s="366" t="s">
        <v>5260</v>
      </c>
      <c r="E19" s="175" t="s">
        <v>745</v>
      </c>
      <c r="F19" s="582" t="s">
        <v>5148</v>
      </c>
      <c r="G19" s="168"/>
      <c r="H19" s="672"/>
      <c r="I19" s="168"/>
      <c r="J19" s="173"/>
      <c r="K19" s="182"/>
    </row>
    <row r="20" spans="1:11" s="187" customFormat="1" ht="20" customHeight="1" thickBot="1">
      <c r="A20" s="575" t="s">
        <v>10</v>
      </c>
      <c r="B20" s="748" t="s">
        <v>357</v>
      </c>
      <c r="C20" s="447" t="s">
        <v>920</v>
      </c>
      <c r="D20" s="464" t="s">
        <v>5261</v>
      </c>
      <c r="E20" s="588">
        <v>0.5625</v>
      </c>
      <c r="F20" s="585" t="s">
        <v>5149</v>
      </c>
      <c r="G20" s="168"/>
      <c r="H20" s="672"/>
      <c r="I20" s="168"/>
      <c r="J20" s="173"/>
      <c r="K20" s="182"/>
    </row>
    <row r="21" spans="1:11" s="187" customFormat="1" ht="20" customHeight="1" thickBot="1">
      <c r="A21" s="190" t="s">
        <v>1</v>
      </c>
      <c r="B21" s="191"/>
      <c r="C21" s="366" t="s">
        <v>5271</v>
      </c>
      <c r="D21" s="366" t="s">
        <v>5273</v>
      </c>
      <c r="E21" s="168"/>
      <c r="F21" s="168"/>
      <c r="G21" s="168"/>
      <c r="H21" s="672" t="s">
        <v>760</v>
      </c>
      <c r="I21" s="173" t="str">
        <f>H13</f>
        <v>廖/詹</v>
      </c>
      <c r="J21" s="173" t="s">
        <v>812</v>
      </c>
      <c r="K21" s="182"/>
    </row>
    <row r="22" spans="1:11" s="187" customFormat="1" ht="20" customHeight="1" thickBot="1">
      <c r="A22" s="575" t="s">
        <v>11</v>
      </c>
      <c r="B22" s="748" t="s">
        <v>313</v>
      </c>
      <c r="C22" s="447" t="s">
        <v>884</v>
      </c>
      <c r="D22" s="464" t="s">
        <v>5272</v>
      </c>
      <c r="E22" s="579"/>
      <c r="F22" s="168"/>
      <c r="G22" s="168"/>
      <c r="H22" s="179">
        <v>0.5</v>
      </c>
      <c r="I22" s="577" t="s">
        <v>5365</v>
      </c>
      <c r="J22" s="173"/>
      <c r="K22" s="182"/>
    </row>
    <row r="23" spans="1:11" s="187" customFormat="1" ht="20" customHeight="1" thickBot="1">
      <c r="A23" s="190" t="s">
        <v>1</v>
      </c>
      <c r="B23" s="191"/>
      <c r="C23" s="149" t="s">
        <v>694</v>
      </c>
      <c r="D23" s="149" t="s">
        <v>2230</v>
      </c>
      <c r="E23" s="173" t="s">
        <v>741</v>
      </c>
      <c r="F23" s="583" t="s">
        <v>5150</v>
      </c>
      <c r="G23" s="168"/>
      <c r="H23" s="178"/>
      <c r="I23" s="173"/>
      <c r="J23" s="173"/>
      <c r="K23" s="182"/>
    </row>
    <row r="24" spans="1:11" s="187" customFormat="1" ht="20" customHeight="1">
      <c r="A24" s="194" t="s">
        <v>12</v>
      </c>
      <c r="B24" s="191" t="s">
        <v>358</v>
      </c>
      <c r="C24" s="592" t="s">
        <v>694</v>
      </c>
      <c r="D24" s="592" t="s">
        <v>2231</v>
      </c>
      <c r="E24" s="177">
        <v>0.5625</v>
      </c>
      <c r="F24" s="580" t="s">
        <v>5151</v>
      </c>
      <c r="G24" s="168"/>
      <c r="H24" s="178"/>
      <c r="I24" s="173"/>
      <c r="J24" s="173"/>
      <c r="K24" s="182"/>
    </row>
    <row r="25" spans="1:11" s="187" customFormat="1" ht="20" customHeight="1" thickBot="1">
      <c r="A25" s="190" t="s">
        <v>1</v>
      </c>
      <c r="B25" s="204"/>
      <c r="C25" s="366" t="s">
        <v>5330</v>
      </c>
      <c r="D25" s="366" t="s">
        <v>5265</v>
      </c>
      <c r="E25" s="168"/>
      <c r="F25" s="178" t="s">
        <v>744</v>
      </c>
      <c r="G25" s="581" t="str">
        <f>F27</f>
        <v>石/蕭</v>
      </c>
      <c r="H25" s="178"/>
      <c r="I25" s="173"/>
      <c r="J25" s="173"/>
      <c r="K25" s="182"/>
    </row>
    <row r="26" spans="1:11" s="187" customFormat="1" ht="20" customHeight="1" thickBot="1">
      <c r="A26" s="575" t="s">
        <v>13</v>
      </c>
      <c r="B26" s="748" t="s">
        <v>315</v>
      </c>
      <c r="C26" s="447" t="s">
        <v>694</v>
      </c>
      <c r="D26" s="464" t="s">
        <v>5266</v>
      </c>
      <c r="E26" s="445"/>
      <c r="F26" s="669">
        <v>0.66666666666666663</v>
      </c>
      <c r="G26" s="590" t="s">
        <v>5264</v>
      </c>
      <c r="H26" s="178"/>
      <c r="I26" s="173"/>
      <c r="J26" s="173"/>
      <c r="K26" s="182"/>
    </row>
    <row r="27" spans="1:11" s="187" customFormat="1" ht="20" customHeight="1" thickBot="1">
      <c r="A27" s="190" t="s">
        <v>1</v>
      </c>
      <c r="B27" s="191"/>
      <c r="C27" s="149" t="s">
        <v>886</v>
      </c>
      <c r="D27" s="149" t="s">
        <v>2244</v>
      </c>
      <c r="E27" s="584" t="s">
        <v>707</v>
      </c>
      <c r="F27" s="675" t="s">
        <v>5152</v>
      </c>
      <c r="G27" s="178"/>
      <c r="H27" s="178"/>
      <c r="I27" s="173"/>
      <c r="J27" s="173"/>
      <c r="K27" s="182"/>
    </row>
    <row r="28" spans="1:11" s="187" customFormat="1" ht="20" customHeight="1">
      <c r="A28" s="194" t="s">
        <v>14</v>
      </c>
      <c r="B28" s="192" t="s">
        <v>316</v>
      </c>
      <c r="C28" s="592" t="s">
        <v>886</v>
      </c>
      <c r="D28" s="592" t="s">
        <v>2245</v>
      </c>
      <c r="E28" s="177">
        <v>0.5625</v>
      </c>
      <c r="F28" s="577" t="s">
        <v>5153</v>
      </c>
      <c r="G28" s="178"/>
      <c r="H28" s="178"/>
      <c r="I28" s="173"/>
      <c r="J28" s="173"/>
      <c r="K28" s="182"/>
    </row>
    <row r="29" spans="1:11" s="187" customFormat="1" ht="20" customHeight="1" thickBot="1">
      <c r="A29" s="190" t="s">
        <v>1</v>
      </c>
      <c r="B29" s="191"/>
      <c r="C29" s="366" t="s">
        <v>5199</v>
      </c>
      <c r="D29" s="366" t="s">
        <v>5249</v>
      </c>
      <c r="E29" s="168"/>
      <c r="F29" s="168"/>
      <c r="G29" s="178" t="s">
        <v>700</v>
      </c>
      <c r="H29" s="582" t="str">
        <f>G33</f>
        <v>劉/陳</v>
      </c>
      <c r="I29" s="173"/>
      <c r="J29" s="173"/>
      <c r="K29" s="182"/>
    </row>
    <row r="30" spans="1:11" s="187" customFormat="1" ht="20" customHeight="1" thickBot="1">
      <c r="A30" s="575" t="s">
        <v>15</v>
      </c>
      <c r="B30" s="748" t="s">
        <v>359</v>
      </c>
      <c r="C30" s="447" t="s">
        <v>920</v>
      </c>
      <c r="D30" s="464" t="s">
        <v>5250</v>
      </c>
      <c r="E30" s="445"/>
      <c r="F30" s="168"/>
      <c r="G30" s="669">
        <v>0.3888888888888889</v>
      </c>
      <c r="H30" s="168" t="s">
        <v>5329</v>
      </c>
      <c r="I30" s="173"/>
      <c r="J30" s="173"/>
      <c r="K30" s="182"/>
    </row>
    <row r="31" spans="1:11" s="187" customFormat="1" ht="20" customHeight="1" thickBot="1">
      <c r="A31" s="190" t="s">
        <v>1</v>
      </c>
      <c r="B31" s="191"/>
      <c r="C31" s="149" t="s">
        <v>685</v>
      </c>
      <c r="D31" s="149" t="s">
        <v>2262</v>
      </c>
      <c r="E31" s="173" t="s">
        <v>762</v>
      </c>
      <c r="F31" s="583" t="s">
        <v>5156</v>
      </c>
      <c r="G31" s="672"/>
      <c r="H31" s="168"/>
      <c r="I31" s="173"/>
      <c r="J31" s="173"/>
      <c r="K31" s="182"/>
    </row>
    <row r="32" spans="1:11" s="187" customFormat="1" ht="20" customHeight="1">
      <c r="A32" s="194" t="s">
        <v>16</v>
      </c>
      <c r="B32" s="191" t="s">
        <v>317</v>
      </c>
      <c r="C32" s="592" t="s">
        <v>685</v>
      </c>
      <c r="D32" s="592" t="s">
        <v>2263</v>
      </c>
      <c r="E32" s="177">
        <v>0.5625</v>
      </c>
      <c r="F32" s="580" t="s">
        <v>5157</v>
      </c>
      <c r="G32" s="672"/>
      <c r="H32" s="168"/>
      <c r="I32" s="173"/>
      <c r="J32" s="173"/>
      <c r="K32" s="182"/>
    </row>
    <row r="33" spans="1:11" s="187" customFormat="1" ht="20" customHeight="1" thickBot="1">
      <c r="A33" s="190" t="s">
        <v>1</v>
      </c>
      <c r="B33" s="204"/>
      <c r="C33" s="366" t="s">
        <v>5312</v>
      </c>
      <c r="D33" s="366" t="s">
        <v>5368</v>
      </c>
      <c r="E33" s="168"/>
      <c r="F33" s="178" t="s">
        <v>711</v>
      </c>
      <c r="G33" s="673" t="str">
        <f>F35</f>
        <v>劉/陳</v>
      </c>
      <c r="H33" s="168"/>
      <c r="I33" s="173"/>
      <c r="J33" s="173"/>
      <c r="K33" s="182"/>
    </row>
    <row r="34" spans="1:11" s="187" customFormat="1" ht="20" customHeight="1" thickBot="1">
      <c r="A34" s="575" t="s">
        <v>17</v>
      </c>
      <c r="B34" s="748" t="s">
        <v>650</v>
      </c>
      <c r="C34" s="447" t="s">
        <v>685</v>
      </c>
      <c r="D34" s="464" t="s">
        <v>5369</v>
      </c>
      <c r="E34" s="445"/>
      <c r="F34" s="669">
        <v>0.66666666666666663</v>
      </c>
      <c r="G34" s="168" t="s">
        <v>5248</v>
      </c>
      <c r="H34" s="168"/>
      <c r="I34" s="173"/>
      <c r="J34" s="173"/>
      <c r="K34" s="182"/>
    </row>
    <row r="35" spans="1:11" s="187" customFormat="1" ht="20" customHeight="1" thickBot="1">
      <c r="A35" s="190" t="s">
        <v>1</v>
      </c>
      <c r="B35" s="191"/>
      <c r="C35" s="149" t="s">
        <v>1039</v>
      </c>
      <c r="D35" s="149" t="s">
        <v>2276</v>
      </c>
      <c r="E35" s="173" t="s">
        <v>759</v>
      </c>
      <c r="F35" s="670" t="s">
        <v>5154</v>
      </c>
      <c r="G35" s="168"/>
      <c r="H35" s="168"/>
      <c r="I35" s="173"/>
      <c r="J35" s="173"/>
      <c r="K35" s="182"/>
    </row>
    <row r="36" spans="1:11" s="187" customFormat="1" ht="20" customHeight="1">
      <c r="A36" s="194" t="s">
        <v>18</v>
      </c>
      <c r="B36" s="192" t="s">
        <v>360</v>
      </c>
      <c r="C36" s="592" t="s">
        <v>1039</v>
      </c>
      <c r="D36" s="592" t="s">
        <v>2277</v>
      </c>
      <c r="E36" s="177">
        <v>0.5625</v>
      </c>
      <c r="F36" s="168" t="s">
        <v>5155</v>
      </c>
      <c r="G36" s="168"/>
      <c r="H36" s="168"/>
      <c r="I36" s="173"/>
      <c r="J36" s="173" t="s">
        <v>698</v>
      </c>
      <c r="K36" s="182"/>
    </row>
    <row r="37" spans="1:11" s="187" customFormat="1" ht="20" customHeight="1">
      <c r="A37" s="190" t="s">
        <v>1</v>
      </c>
      <c r="B37" s="191"/>
      <c r="C37" s="174"/>
      <c r="D37" s="203"/>
      <c r="E37" s="168"/>
      <c r="F37" s="168"/>
      <c r="G37" s="168"/>
      <c r="H37" s="168"/>
      <c r="I37" s="173" t="s">
        <v>698</v>
      </c>
      <c r="J37" s="173"/>
      <c r="K37" s="182"/>
    </row>
    <row r="38" spans="1:11" s="183" customFormat="1" ht="20" customHeight="1">
      <c r="A38" s="185"/>
      <c r="B38" s="205"/>
      <c r="C38" s="185"/>
      <c r="D38" s="185"/>
      <c r="E38" s="201"/>
      <c r="F38" s="201"/>
      <c r="G38" s="201"/>
      <c r="H38" s="201"/>
      <c r="I38" s="201"/>
      <c r="J38" s="185"/>
      <c r="K38" s="185"/>
    </row>
    <row r="39" spans="1:11" s="183" customFormat="1" ht="20" customHeight="1">
      <c r="A39" s="185"/>
      <c r="B39" s="205"/>
      <c r="C39" s="185"/>
      <c r="D39" s="185"/>
      <c r="E39" s="201"/>
      <c r="F39" s="201"/>
      <c r="G39" s="201"/>
      <c r="H39" s="201"/>
      <c r="I39" s="201"/>
      <c r="J39" s="185"/>
      <c r="K39" s="185"/>
    </row>
    <row r="40" spans="1:11" s="183" customFormat="1" ht="20" customHeight="1">
      <c r="A40" s="185"/>
      <c r="B40" s="205"/>
      <c r="C40" s="185"/>
      <c r="D40" s="185"/>
      <c r="E40" s="201"/>
      <c r="F40" s="201"/>
      <c r="G40" s="201"/>
      <c r="H40" s="201"/>
      <c r="I40" s="201"/>
      <c r="J40" s="185"/>
      <c r="K40" s="185"/>
    </row>
    <row r="41" spans="1:11" s="183" customFormat="1" ht="20" customHeight="1">
      <c r="A41" s="185"/>
      <c r="B41" s="205"/>
      <c r="C41" s="185"/>
      <c r="D41" s="185"/>
      <c r="E41" s="201"/>
      <c r="F41" s="201"/>
      <c r="G41" s="201"/>
      <c r="H41" s="201"/>
      <c r="I41" s="201"/>
      <c r="J41" s="185"/>
      <c r="K41" s="185"/>
    </row>
    <row r="42" spans="1:11" s="183" customFormat="1" ht="20" customHeight="1">
      <c r="A42" s="185"/>
      <c r="B42" s="205"/>
      <c r="C42" s="185"/>
      <c r="D42" s="185"/>
      <c r="E42" s="201"/>
      <c r="F42" s="201"/>
      <c r="G42" s="201"/>
      <c r="H42" s="201"/>
      <c r="I42" s="201"/>
      <c r="J42" s="185"/>
      <c r="K42" s="185"/>
    </row>
    <row r="43" spans="1:11" s="183" customFormat="1" ht="20" customHeight="1">
      <c r="A43" s="185"/>
      <c r="B43" s="205"/>
      <c r="C43" s="185"/>
      <c r="D43" s="185"/>
      <c r="E43" s="201"/>
      <c r="F43" s="201"/>
      <c r="G43" s="201"/>
      <c r="H43" s="201"/>
      <c r="I43" s="201"/>
      <c r="J43" s="185"/>
      <c r="K43" s="185"/>
    </row>
    <row r="44" spans="1:11" s="183" customFormat="1" ht="20" customHeight="1">
      <c r="A44" s="185"/>
      <c r="B44" s="205"/>
      <c r="C44" s="185"/>
      <c r="D44" s="185"/>
      <c r="E44" s="201"/>
      <c r="F44" s="201"/>
      <c r="G44" s="201"/>
      <c r="H44" s="201"/>
      <c r="I44" s="201"/>
      <c r="J44" s="185"/>
      <c r="K44" s="185"/>
    </row>
    <row r="45" spans="1:11" s="183" customFormat="1" ht="20" customHeight="1">
      <c r="A45" s="185"/>
      <c r="B45" s="205"/>
      <c r="C45" s="185"/>
      <c r="D45" s="185"/>
      <c r="E45" s="201"/>
      <c r="F45" s="201"/>
      <c r="G45" s="201"/>
      <c r="H45" s="201"/>
      <c r="I45" s="201"/>
      <c r="J45" s="185"/>
      <c r="K45" s="185"/>
    </row>
    <row r="46" spans="1:11" s="183" customFormat="1" ht="20" customHeight="1">
      <c r="A46" s="185"/>
      <c r="B46" s="205"/>
      <c r="C46" s="185"/>
      <c r="D46" s="185"/>
      <c r="E46" s="201"/>
      <c r="F46" s="201"/>
      <c r="G46" s="201"/>
      <c r="H46" s="201"/>
      <c r="I46" s="201"/>
      <c r="J46" s="185"/>
      <c r="K46" s="185"/>
    </row>
    <row r="47" spans="1:11" s="183" customFormat="1" ht="20" customHeight="1">
      <c r="A47" s="185"/>
      <c r="B47" s="205"/>
      <c r="C47" s="185"/>
      <c r="D47" s="185"/>
      <c r="E47" s="201"/>
      <c r="F47" s="201"/>
      <c r="G47" s="201"/>
      <c r="H47" s="201"/>
      <c r="I47" s="201"/>
      <c r="J47" s="185"/>
      <c r="K47" s="185"/>
    </row>
    <row r="48" spans="1:11" s="183" customFormat="1" ht="20" customHeight="1">
      <c r="A48" s="185"/>
      <c r="B48" s="205"/>
      <c r="C48" s="185"/>
      <c r="D48" s="185"/>
      <c r="E48" s="201"/>
      <c r="F48" s="201"/>
      <c r="G48" s="201"/>
      <c r="H48" s="201"/>
      <c r="I48" s="201"/>
      <c r="J48" s="185"/>
      <c r="K48" s="185"/>
    </row>
    <row r="49" spans="1:11" s="183" customFormat="1" ht="20" customHeight="1">
      <c r="A49" s="185"/>
      <c r="B49" s="205"/>
      <c r="C49" s="185"/>
      <c r="D49" s="185"/>
      <c r="E49" s="201"/>
      <c r="F49" s="201"/>
      <c r="G49" s="201"/>
      <c r="H49" s="201"/>
      <c r="I49" s="201"/>
      <c r="J49" s="185"/>
      <c r="K49" s="185"/>
    </row>
    <row r="50" spans="1:11" s="183" customFormat="1" ht="20" customHeight="1">
      <c r="A50" s="185"/>
      <c r="B50" s="205"/>
      <c r="C50" s="185"/>
      <c r="D50" s="185"/>
      <c r="E50" s="201"/>
      <c r="F50" s="201"/>
      <c r="G50" s="201"/>
      <c r="H50" s="201"/>
      <c r="I50" s="201"/>
      <c r="J50" s="185"/>
      <c r="K50" s="185"/>
    </row>
    <row r="51" spans="1:11" s="183" customFormat="1" ht="20" customHeight="1">
      <c r="A51" s="185"/>
      <c r="B51" s="205"/>
      <c r="C51" s="185"/>
      <c r="D51" s="185"/>
      <c r="E51" s="201"/>
      <c r="F51" s="201"/>
      <c r="G51" s="201"/>
      <c r="H51" s="201"/>
      <c r="I51" s="201"/>
      <c r="J51" s="185"/>
      <c r="K51" s="185"/>
    </row>
    <row r="52" spans="1:11" s="183" customFormat="1" ht="20" customHeight="1">
      <c r="A52" s="185"/>
      <c r="B52" s="205"/>
      <c r="C52" s="185"/>
      <c r="D52" s="185"/>
      <c r="E52" s="201"/>
      <c r="F52" s="201"/>
      <c r="G52" s="201"/>
      <c r="H52" s="201"/>
      <c r="I52" s="201"/>
      <c r="J52" s="185"/>
      <c r="K52" s="185"/>
    </row>
    <row r="53" spans="1:11" s="183" customFormat="1" ht="20" customHeight="1">
      <c r="A53" s="185"/>
      <c r="B53" s="205"/>
      <c r="C53" s="185"/>
      <c r="D53" s="185"/>
      <c r="E53" s="201"/>
      <c r="F53" s="201"/>
      <c r="G53" s="201"/>
      <c r="H53" s="201"/>
      <c r="I53" s="201"/>
      <c r="J53" s="185"/>
      <c r="K53" s="185"/>
    </row>
    <row r="54" spans="1:11" s="183" customFormat="1" ht="20" customHeight="1">
      <c r="A54" s="185"/>
      <c r="B54" s="205"/>
      <c r="C54" s="185"/>
      <c r="D54" s="185"/>
      <c r="E54" s="201"/>
      <c r="F54" s="201"/>
      <c r="G54" s="201"/>
      <c r="H54" s="201"/>
      <c r="I54" s="201"/>
      <c r="J54" s="185"/>
      <c r="K54" s="185"/>
    </row>
    <row r="55" spans="1:11" s="183" customFormat="1" ht="20" customHeight="1">
      <c r="A55" s="185"/>
      <c r="B55" s="205"/>
      <c r="C55" s="185"/>
      <c r="D55" s="185"/>
      <c r="E55" s="201"/>
      <c r="F55" s="201"/>
      <c r="G55" s="201"/>
      <c r="H55" s="201"/>
      <c r="I55" s="201"/>
      <c r="J55" s="185"/>
      <c r="K55" s="185"/>
    </row>
    <row r="56" spans="1:11" s="183" customFormat="1" ht="20" customHeight="1">
      <c r="A56" s="185"/>
      <c r="B56" s="205"/>
      <c r="C56" s="185"/>
      <c r="D56" s="185"/>
      <c r="E56" s="201"/>
      <c r="F56" s="201"/>
      <c r="G56" s="201"/>
      <c r="H56" s="201"/>
      <c r="I56" s="201"/>
      <c r="J56" s="185"/>
      <c r="K56" s="185"/>
    </row>
    <row r="57" spans="1:11" s="183" customFormat="1" ht="20" customHeight="1">
      <c r="A57" s="185"/>
      <c r="B57" s="205"/>
      <c r="C57" s="185"/>
      <c r="D57" s="185"/>
      <c r="E57" s="201"/>
      <c r="F57" s="201"/>
      <c r="G57" s="201"/>
      <c r="H57" s="201"/>
      <c r="I57" s="201"/>
      <c r="J57" s="185"/>
      <c r="K57" s="185"/>
    </row>
    <row r="58" spans="1:11" s="183" customFormat="1" ht="20" customHeight="1">
      <c r="A58" s="185"/>
      <c r="B58" s="205"/>
      <c r="C58" s="185"/>
      <c r="D58" s="185"/>
      <c r="E58" s="201"/>
      <c r="F58" s="201"/>
      <c r="G58" s="201"/>
      <c r="H58" s="201"/>
      <c r="I58" s="201"/>
      <c r="J58" s="185"/>
      <c r="K58" s="185"/>
    </row>
    <row r="59" spans="1:11" s="183" customFormat="1" ht="20" customHeight="1">
      <c r="A59" s="185"/>
      <c r="B59" s="205"/>
      <c r="C59" s="185"/>
      <c r="D59" s="185"/>
      <c r="E59" s="201"/>
      <c r="F59" s="201"/>
      <c r="G59" s="201"/>
      <c r="H59" s="201"/>
      <c r="I59" s="201"/>
      <c r="J59" s="185"/>
      <c r="K59" s="185"/>
    </row>
    <row r="60" spans="1:11" s="183" customFormat="1" ht="20" customHeight="1">
      <c r="A60" s="185"/>
      <c r="B60" s="205"/>
      <c r="C60" s="185"/>
      <c r="D60" s="185"/>
      <c r="E60" s="201"/>
      <c r="F60" s="201"/>
      <c r="G60" s="201"/>
      <c r="H60" s="201"/>
      <c r="I60" s="201"/>
      <c r="J60" s="185"/>
      <c r="K60" s="185"/>
    </row>
    <row r="61" spans="1:11" s="183" customFormat="1" ht="20" customHeight="1">
      <c r="A61" s="185"/>
      <c r="B61" s="205"/>
      <c r="C61" s="185"/>
      <c r="D61" s="185"/>
      <c r="E61" s="201"/>
      <c r="F61" s="201"/>
      <c r="G61" s="201"/>
      <c r="H61" s="201"/>
      <c r="I61" s="201"/>
      <c r="J61" s="185"/>
      <c r="K61" s="185"/>
    </row>
    <row r="62" spans="1:11" s="183" customFormat="1" ht="20" customHeight="1">
      <c r="A62" s="185"/>
      <c r="B62" s="205"/>
      <c r="C62" s="185"/>
      <c r="D62" s="185"/>
      <c r="E62" s="201"/>
      <c r="F62" s="201"/>
      <c r="G62" s="201"/>
      <c r="H62" s="201"/>
      <c r="I62" s="201"/>
      <c r="J62" s="185"/>
      <c r="K62" s="185"/>
    </row>
    <row r="63" spans="1:11" s="183" customFormat="1" ht="20" customHeight="1">
      <c r="A63" s="185"/>
      <c r="B63" s="205"/>
      <c r="C63" s="185"/>
      <c r="D63" s="185"/>
      <c r="E63" s="201"/>
      <c r="F63" s="201"/>
      <c r="G63" s="201"/>
      <c r="H63" s="201"/>
      <c r="I63" s="201"/>
      <c r="J63" s="185"/>
      <c r="K63" s="185"/>
    </row>
    <row r="64" spans="1:11" s="183" customFormat="1" ht="20" customHeight="1">
      <c r="A64" s="185"/>
      <c r="B64" s="205"/>
      <c r="C64" s="185"/>
      <c r="D64" s="185"/>
      <c r="E64" s="201"/>
      <c r="F64" s="201"/>
      <c r="G64" s="201"/>
      <c r="H64" s="201"/>
      <c r="I64" s="201"/>
      <c r="J64" s="185"/>
      <c r="K64" s="185"/>
    </row>
    <row r="65" spans="1:11" s="183" customFormat="1" ht="20" customHeight="1">
      <c r="A65" s="185"/>
      <c r="B65" s="205"/>
      <c r="C65" s="185"/>
      <c r="D65" s="185"/>
      <c r="E65" s="201"/>
      <c r="F65" s="201"/>
      <c r="G65" s="201"/>
      <c r="H65" s="201"/>
      <c r="I65" s="201"/>
      <c r="J65" s="185"/>
      <c r="K65" s="185"/>
    </row>
    <row r="66" spans="1:11" s="183" customFormat="1" ht="20" customHeight="1">
      <c r="A66" s="185"/>
      <c r="B66" s="205"/>
      <c r="C66" s="185"/>
      <c r="D66" s="185"/>
      <c r="E66" s="201"/>
      <c r="F66" s="201"/>
      <c r="G66" s="201"/>
      <c r="H66" s="201"/>
      <c r="I66" s="201"/>
      <c r="J66" s="185"/>
      <c r="K66" s="185"/>
    </row>
    <row r="67" spans="1:11" s="183" customFormat="1" ht="20" customHeight="1">
      <c r="A67" s="185"/>
      <c r="B67" s="205"/>
      <c r="C67" s="185"/>
      <c r="D67" s="185"/>
      <c r="E67" s="201"/>
      <c r="F67" s="201"/>
      <c r="G67" s="201"/>
      <c r="H67" s="201"/>
      <c r="I67" s="201"/>
      <c r="J67" s="185"/>
      <c r="K67" s="185"/>
    </row>
    <row r="68" spans="1:11" s="183" customFormat="1" ht="20" customHeight="1">
      <c r="A68" s="185"/>
      <c r="B68" s="205"/>
      <c r="C68" s="185"/>
      <c r="D68" s="185"/>
      <c r="E68" s="201"/>
      <c r="F68" s="201"/>
      <c r="G68" s="201"/>
      <c r="H68" s="201"/>
      <c r="I68" s="201"/>
      <c r="J68" s="185"/>
      <c r="K68" s="185"/>
    </row>
    <row r="69" spans="1:11" s="183" customFormat="1" ht="20" customHeight="1">
      <c r="A69" s="185"/>
      <c r="B69" s="205"/>
      <c r="C69" s="185"/>
      <c r="D69" s="185"/>
      <c r="E69" s="201"/>
      <c r="F69" s="201"/>
      <c r="G69" s="201"/>
      <c r="H69" s="201"/>
      <c r="I69" s="201"/>
      <c r="J69" s="185"/>
      <c r="K69" s="185"/>
    </row>
    <row r="70" spans="1:11" s="183" customFormat="1" ht="20" customHeight="1">
      <c r="A70" s="185"/>
      <c r="B70" s="205"/>
      <c r="C70" s="185"/>
      <c r="D70" s="185"/>
      <c r="E70" s="201"/>
      <c r="F70" s="201"/>
      <c r="G70" s="201"/>
      <c r="H70" s="201"/>
      <c r="I70" s="201"/>
      <c r="J70" s="185"/>
      <c r="K70" s="185"/>
    </row>
    <row r="71" spans="1:11" s="183" customFormat="1" ht="20" customHeight="1">
      <c r="A71" s="185"/>
      <c r="B71" s="205"/>
      <c r="C71" s="185"/>
      <c r="D71" s="185"/>
      <c r="E71" s="201"/>
      <c r="F71" s="201"/>
      <c r="G71" s="201"/>
      <c r="H71" s="201"/>
      <c r="I71" s="201"/>
      <c r="J71" s="185"/>
      <c r="K71" s="185"/>
    </row>
    <row r="72" spans="1:11" s="183" customFormat="1" ht="20" customHeight="1">
      <c r="A72" s="185"/>
      <c r="B72" s="205"/>
      <c r="C72" s="185"/>
      <c r="D72" s="185"/>
      <c r="E72" s="201"/>
      <c r="F72" s="201"/>
      <c r="G72" s="201"/>
      <c r="H72" s="201"/>
      <c r="I72" s="201"/>
      <c r="J72" s="185"/>
      <c r="K72" s="185"/>
    </row>
    <row r="73" spans="1:11" s="183" customFormat="1" ht="20" customHeight="1">
      <c r="A73" s="185"/>
      <c r="B73" s="205"/>
      <c r="C73" s="185"/>
      <c r="D73" s="185"/>
      <c r="E73" s="201"/>
      <c r="F73" s="201"/>
      <c r="G73" s="201"/>
      <c r="H73" s="201"/>
      <c r="I73" s="201"/>
      <c r="J73" s="185"/>
      <c r="K73" s="185"/>
    </row>
    <row r="74" spans="1:11" s="183" customFormat="1" ht="20" customHeight="1">
      <c r="A74" s="185"/>
      <c r="B74" s="205"/>
      <c r="C74" s="185"/>
      <c r="D74" s="185"/>
      <c r="E74" s="201"/>
      <c r="F74" s="201"/>
      <c r="G74" s="201"/>
      <c r="H74" s="201"/>
      <c r="I74" s="201"/>
      <c r="J74" s="185"/>
      <c r="K74" s="185"/>
    </row>
    <row r="75" spans="1:11" ht="20" customHeight="1">
      <c r="K75" s="10"/>
    </row>
    <row r="76" spans="1:11" ht="20" customHeight="1">
      <c r="K76" s="10"/>
    </row>
    <row r="77" spans="1:11" ht="20" customHeight="1">
      <c r="K77" s="10"/>
    </row>
    <row r="78" spans="1:11" ht="20" customHeight="1">
      <c r="K78" s="10"/>
    </row>
    <row r="79" spans="1:11" ht="20" customHeight="1">
      <c r="K79" s="10"/>
    </row>
    <row r="80" spans="1:11" ht="20" customHeight="1">
      <c r="K80" s="10"/>
    </row>
    <row r="81" spans="11:11" s="6" customFormat="1" ht="20" customHeight="1">
      <c r="K81" s="10"/>
    </row>
    <row r="82" spans="11:11" s="6" customFormat="1" ht="20" customHeight="1">
      <c r="K82" s="10"/>
    </row>
    <row r="83" spans="11:11" s="6" customFormat="1" ht="20" customHeight="1">
      <c r="K83" s="10"/>
    </row>
  </sheetData>
  <mergeCells count="1">
    <mergeCell ref="A1:J1"/>
  </mergeCells>
  <phoneticPr fontId="12" type="noConversion"/>
  <conditionalFormatting sqref="D13:D14">
    <cfRule type="duplicateValues" dxfId="5" priority="6"/>
  </conditionalFormatting>
  <conditionalFormatting sqref="D27:D28">
    <cfRule type="duplicateValues" dxfId="4" priority="5"/>
  </conditionalFormatting>
  <conditionalFormatting sqref="D17:D18">
    <cfRule type="duplicateValues" dxfId="3" priority="4"/>
  </conditionalFormatting>
  <conditionalFormatting sqref="D23:D24">
    <cfRule type="duplicateValues" dxfId="2" priority="3"/>
  </conditionalFormatting>
  <conditionalFormatting sqref="D31:D32">
    <cfRule type="duplicateValues" dxfId="1" priority="2"/>
  </conditionalFormatting>
  <conditionalFormatting sqref="D9:D10">
    <cfRule type="duplicateValues" dxfId="0" priority="1"/>
  </conditionalFormatting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EF1DDB"/>
  </sheetPr>
  <dimension ref="A1:P91"/>
  <sheetViews>
    <sheetView showGridLines="0" tabSelected="1" view="pageBreakPreview" topLeftCell="A7" zoomScale="75" zoomScaleNormal="75" zoomScaleSheetLayoutView="75" workbookViewId="0">
      <selection activeCell="D5" sqref="D5"/>
    </sheetView>
  </sheetViews>
  <sheetFormatPr defaultColWidth="12.54296875" defaultRowHeight="35.15" customHeight="1"/>
  <cols>
    <col min="1" max="1" width="18.6328125" style="524" customWidth="1"/>
    <col min="2" max="5" width="13.6328125" style="527" customWidth="1"/>
    <col min="6" max="6" width="13.6328125" style="524" customWidth="1"/>
    <col min="7" max="7" width="13.54296875" style="524" customWidth="1"/>
    <col min="8" max="16384" width="12.54296875" style="524"/>
  </cols>
  <sheetData>
    <row r="1" spans="1:16" s="522" customFormat="1" ht="30.15" customHeight="1">
      <c r="A1" s="827" t="s">
        <v>2416</v>
      </c>
      <c r="B1" s="827"/>
      <c r="C1" s="827"/>
      <c r="D1" s="827"/>
      <c r="E1" s="827"/>
      <c r="F1" s="827"/>
      <c r="G1" s="519"/>
      <c r="H1" s="519"/>
      <c r="I1" s="520"/>
      <c r="J1" s="520"/>
      <c r="K1" s="520"/>
      <c r="L1" s="521"/>
      <c r="M1" s="521"/>
      <c r="N1" s="521"/>
      <c r="O1" s="521"/>
      <c r="P1" s="521"/>
    </row>
    <row r="2" spans="1:16" ht="35.15" customHeight="1">
      <c r="A2" s="523"/>
      <c r="B2" s="523"/>
      <c r="C2" s="523"/>
      <c r="D2" s="523"/>
      <c r="E2" s="523"/>
      <c r="F2" s="523"/>
      <c r="G2" s="523"/>
    </row>
    <row r="3" spans="1:16" ht="35.15" customHeight="1">
      <c r="A3" s="822" t="s">
        <v>3635</v>
      </c>
      <c r="B3" s="822"/>
      <c r="C3" s="822"/>
      <c r="D3" s="822"/>
      <c r="E3" s="822"/>
      <c r="F3" s="822"/>
    </row>
    <row r="4" spans="1:16" ht="35.15" customHeight="1">
      <c r="A4" s="525" t="s">
        <v>3634</v>
      </c>
      <c r="B4" s="691"/>
      <c r="C4" s="691"/>
      <c r="D4" s="526" t="s">
        <v>0</v>
      </c>
      <c r="F4" s="526"/>
    </row>
    <row r="5" spans="1:16" ht="35.15" customHeight="1">
      <c r="A5" s="526" t="s">
        <v>3633</v>
      </c>
      <c r="B5" s="691"/>
      <c r="C5" s="691"/>
      <c r="D5" s="526"/>
      <c r="F5" s="526"/>
    </row>
    <row r="6" spans="1:16" ht="35.15" customHeight="1">
      <c r="A6" s="822" t="s">
        <v>3639</v>
      </c>
      <c r="B6" s="822"/>
      <c r="C6" s="528"/>
      <c r="E6" s="529"/>
      <c r="F6" s="530"/>
    </row>
    <row r="7" spans="1:16" ht="35.15" customHeight="1" thickBot="1">
      <c r="C7" s="529"/>
      <c r="D7" s="529"/>
      <c r="E7" s="529"/>
      <c r="F7" s="531"/>
    </row>
    <row r="8" spans="1:16" ht="60" customHeight="1" thickBot="1">
      <c r="A8" s="532" t="s">
        <v>3631</v>
      </c>
      <c r="B8" s="533" t="s">
        <v>3630</v>
      </c>
      <c r="C8" s="534" t="s">
        <v>3629</v>
      </c>
      <c r="D8" s="828" t="s">
        <v>3628</v>
      </c>
      <c r="E8" s="826"/>
      <c r="F8" s="535" t="s">
        <v>3627</v>
      </c>
    </row>
    <row r="9" spans="1:16" ht="60" customHeight="1" thickBot="1">
      <c r="A9" s="536" t="s">
        <v>2404</v>
      </c>
      <c r="B9" s="537" t="s">
        <v>4384</v>
      </c>
      <c r="C9" s="538" t="s">
        <v>4385</v>
      </c>
      <c r="D9" s="538" t="s">
        <v>4296</v>
      </c>
      <c r="E9" s="539" t="s">
        <v>1053</v>
      </c>
      <c r="F9" s="540" t="s">
        <v>3638</v>
      </c>
    </row>
    <row r="10" spans="1:16" ht="60" customHeight="1" thickBot="1">
      <c r="A10" s="536" t="s">
        <v>2403</v>
      </c>
      <c r="B10" s="537" t="s">
        <v>4386</v>
      </c>
      <c r="C10" s="538" t="s">
        <v>4385</v>
      </c>
      <c r="D10" s="538" t="s">
        <v>694</v>
      </c>
      <c r="E10" s="538" t="s">
        <v>685</v>
      </c>
      <c r="F10" s="540" t="s">
        <v>3637</v>
      </c>
    </row>
    <row r="11" spans="1:16" ht="60" customHeight="1" thickBot="1">
      <c r="A11" s="536" t="s">
        <v>2402</v>
      </c>
      <c r="B11" s="537" t="s">
        <v>685</v>
      </c>
      <c r="C11" s="538" t="s">
        <v>4387</v>
      </c>
      <c r="D11" s="538" t="s">
        <v>1039</v>
      </c>
      <c r="E11" s="538" t="s">
        <v>4297</v>
      </c>
      <c r="F11" s="540" t="s">
        <v>3636</v>
      </c>
    </row>
    <row r="12" spans="1:16" ht="60" customHeight="1" thickBot="1">
      <c r="A12" s="536" t="s">
        <v>2401</v>
      </c>
      <c r="B12" s="537" t="s">
        <v>685</v>
      </c>
      <c r="C12" s="538" t="s">
        <v>694</v>
      </c>
      <c r="D12" s="541" t="s">
        <v>771</v>
      </c>
      <c r="E12" s="538" t="s">
        <v>869</v>
      </c>
      <c r="F12" s="540" t="s">
        <v>4388</v>
      </c>
    </row>
    <row r="13" spans="1:16" ht="60" customHeight="1" thickBot="1">
      <c r="A13" s="536" t="s">
        <v>2400</v>
      </c>
      <c r="B13" s="284" t="s">
        <v>864</v>
      </c>
      <c r="C13" s="282" t="s">
        <v>685</v>
      </c>
      <c r="D13" s="283" t="s">
        <v>4385</v>
      </c>
      <c r="E13" s="282" t="s">
        <v>778</v>
      </c>
      <c r="F13" s="540" t="s">
        <v>4389</v>
      </c>
    </row>
    <row r="14" spans="1:16" ht="60" customHeight="1" thickBot="1">
      <c r="A14" s="536" t="s">
        <v>2399</v>
      </c>
      <c r="B14" s="284" t="s">
        <v>4390</v>
      </c>
      <c r="C14" s="282" t="s">
        <v>685</v>
      </c>
      <c r="D14" s="283" t="s">
        <v>1053</v>
      </c>
      <c r="E14" s="282" t="s">
        <v>4391</v>
      </c>
      <c r="F14" s="540" t="s">
        <v>4392</v>
      </c>
    </row>
    <row r="15" spans="1:16" ht="35.15" customHeight="1">
      <c r="A15" s="529"/>
      <c r="B15" s="529"/>
      <c r="C15" s="529"/>
      <c r="D15" s="529" t="s">
        <v>0</v>
      </c>
      <c r="E15" s="529"/>
      <c r="F15" s="529"/>
    </row>
    <row r="16" spans="1:16" ht="35.15" customHeight="1">
      <c r="A16" s="529"/>
      <c r="B16" s="529"/>
      <c r="C16" s="529"/>
      <c r="D16" s="529"/>
      <c r="E16" s="529"/>
      <c r="F16" s="529"/>
    </row>
    <row r="17" spans="1:16" s="522" customFormat="1" ht="30.15" customHeight="1">
      <c r="A17" s="827" t="s">
        <v>2416</v>
      </c>
      <c r="B17" s="827"/>
      <c r="C17" s="827"/>
      <c r="D17" s="827"/>
      <c r="E17" s="827"/>
      <c r="F17" s="827"/>
      <c r="G17" s="519"/>
      <c r="H17" s="519"/>
      <c r="I17" s="520"/>
      <c r="J17" s="520"/>
      <c r="K17" s="520"/>
      <c r="L17" s="521"/>
      <c r="M17" s="521"/>
      <c r="N17" s="521"/>
      <c r="O17" s="521"/>
      <c r="P17" s="521"/>
    </row>
    <row r="18" spans="1:16" ht="35.15" customHeight="1">
      <c r="A18" s="523"/>
      <c r="B18" s="523"/>
      <c r="C18" s="523"/>
      <c r="D18" s="523"/>
      <c r="E18" s="523"/>
      <c r="F18" s="523"/>
      <c r="G18" s="523"/>
    </row>
    <row r="19" spans="1:16" ht="35.15" customHeight="1">
      <c r="A19" s="822" t="s">
        <v>3635</v>
      </c>
      <c r="B19" s="822"/>
      <c r="C19" s="822"/>
      <c r="D19" s="822"/>
      <c r="E19" s="822"/>
      <c r="F19" s="822"/>
    </row>
    <row r="20" spans="1:16" ht="35.15" customHeight="1">
      <c r="A20" s="525" t="s">
        <v>3634</v>
      </c>
      <c r="B20" s="691"/>
      <c r="C20" s="691"/>
      <c r="D20" s="526" t="s">
        <v>0</v>
      </c>
      <c r="F20" s="526"/>
    </row>
    <row r="21" spans="1:16" ht="35.15" customHeight="1">
      <c r="A21" s="526" t="s">
        <v>3633</v>
      </c>
      <c r="B21" s="691"/>
      <c r="C21" s="691"/>
      <c r="D21" s="526"/>
      <c r="F21" s="526"/>
    </row>
    <row r="22" spans="1:16" ht="17">
      <c r="A22" s="823" t="s">
        <v>3632</v>
      </c>
      <c r="B22" s="823"/>
      <c r="C22" s="529"/>
      <c r="D22" s="529"/>
      <c r="E22" s="529"/>
      <c r="F22" s="542"/>
    </row>
    <row r="23" spans="1:16" ht="17.5" thickBot="1"/>
    <row r="24" spans="1:16" ht="26" customHeight="1" thickBot="1">
      <c r="A24" s="532" t="s">
        <v>3631</v>
      </c>
      <c r="B24" s="533" t="s">
        <v>3630</v>
      </c>
      <c r="C24" s="534" t="s">
        <v>3629</v>
      </c>
      <c r="D24" s="828" t="s">
        <v>3628</v>
      </c>
      <c r="E24" s="826"/>
      <c r="F24" s="532" t="s">
        <v>3627</v>
      </c>
    </row>
    <row r="25" spans="1:16" ht="26" customHeight="1">
      <c r="A25" s="813" t="s">
        <v>2396</v>
      </c>
      <c r="B25" s="759" t="s">
        <v>854</v>
      </c>
      <c r="C25" s="760" t="s">
        <v>881</v>
      </c>
      <c r="D25" s="761" t="s">
        <v>685</v>
      </c>
      <c r="E25" s="762" t="s">
        <v>850</v>
      </c>
      <c r="F25" s="819" t="s">
        <v>4393</v>
      </c>
    </row>
    <row r="26" spans="1:16" ht="26" customHeight="1" thickBot="1">
      <c r="A26" s="815"/>
      <c r="B26" s="763" t="s">
        <v>911</v>
      </c>
      <c r="C26" s="764" t="s">
        <v>915</v>
      </c>
      <c r="D26" s="764" t="s">
        <v>770</v>
      </c>
      <c r="E26" s="765" t="s">
        <v>912</v>
      </c>
      <c r="F26" s="818"/>
    </row>
    <row r="27" spans="1:16" ht="26" customHeight="1">
      <c r="A27" s="813" t="s">
        <v>2395</v>
      </c>
      <c r="B27" s="766" t="s">
        <v>854</v>
      </c>
      <c r="C27" s="761" t="s">
        <v>685</v>
      </c>
      <c r="D27" s="761" t="s">
        <v>685</v>
      </c>
      <c r="E27" s="761" t="s">
        <v>1053</v>
      </c>
      <c r="F27" s="819" t="s">
        <v>4394</v>
      </c>
    </row>
    <row r="28" spans="1:16" ht="26" customHeight="1">
      <c r="A28" s="814"/>
      <c r="B28" s="767" t="s">
        <v>1385</v>
      </c>
      <c r="C28" s="768" t="s">
        <v>774</v>
      </c>
      <c r="D28" s="768" t="s">
        <v>924</v>
      </c>
      <c r="E28" s="768" t="s">
        <v>1341</v>
      </c>
      <c r="F28" s="816"/>
    </row>
    <row r="29" spans="1:16" ht="26" customHeight="1" thickBot="1">
      <c r="A29" s="815"/>
      <c r="B29" s="769" t="s">
        <v>1386</v>
      </c>
      <c r="C29" s="769" t="s">
        <v>5379</v>
      </c>
      <c r="D29" s="769" t="s">
        <v>923</v>
      </c>
      <c r="E29" s="769" t="s">
        <v>1342</v>
      </c>
      <c r="F29" s="820"/>
    </row>
    <row r="30" spans="1:16" ht="26" customHeight="1">
      <c r="A30" s="813" t="s">
        <v>2394</v>
      </c>
      <c r="B30" s="834" t="s">
        <v>780</v>
      </c>
      <c r="C30" s="835" t="s">
        <v>778</v>
      </c>
      <c r="D30" s="761" t="s">
        <v>854</v>
      </c>
      <c r="E30" s="761" t="s">
        <v>771</v>
      </c>
      <c r="F30" s="816" t="s">
        <v>4395</v>
      </c>
    </row>
    <row r="31" spans="1:16" ht="26" customHeight="1" thickBot="1">
      <c r="A31" s="815"/>
      <c r="B31" s="836" t="s">
        <v>781</v>
      </c>
      <c r="C31" s="837" t="s">
        <v>779</v>
      </c>
      <c r="D31" s="764" t="s">
        <v>1416</v>
      </c>
      <c r="E31" s="764" t="s">
        <v>5387</v>
      </c>
      <c r="F31" s="818"/>
    </row>
    <row r="32" spans="1:16" ht="26" customHeight="1">
      <c r="A32" s="813" t="s">
        <v>2393</v>
      </c>
      <c r="B32" s="767" t="s">
        <v>694</v>
      </c>
      <c r="C32" s="768" t="s">
        <v>857</v>
      </c>
      <c r="D32" s="768" t="s">
        <v>685</v>
      </c>
      <c r="E32" s="768" t="s">
        <v>785</v>
      </c>
      <c r="F32" s="816" t="s">
        <v>4396</v>
      </c>
    </row>
    <row r="33" spans="1:8" ht="17">
      <c r="A33" s="814"/>
      <c r="B33" s="767" t="s">
        <v>1501</v>
      </c>
      <c r="C33" s="768" t="s">
        <v>938</v>
      </c>
      <c r="D33" s="768" t="s">
        <v>783</v>
      </c>
      <c r="E33" s="768" t="s">
        <v>786</v>
      </c>
      <c r="F33" s="817"/>
      <c r="G33" s="543"/>
    </row>
    <row r="34" spans="1:8" ht="17.5" thickBot="1">
      <c r="A34" s="815"/>
      <c r="B34" s="770" t="s">
        <v>1502</v>
      </c>
      <c r="C34" s="769" t="s">
        <v>937</v>
      </c>
      <c r="D34" s="769" t="s">
        <v>784</v>
      </c>
      <c r="E34" s="769" t="s">
        <v>787</v>
      </c>
      <c r="F34" s="821"/>
    </row>
    <row r="35" spans="1:8" ht="17">
      <c r="A35" s="813" t="s">
        <v>2392</v>
      </c>
      <c r="B35" s="766" t="s">
        <v>685</v>
      </c>
      <c r="C35" s="762" t="s">
        <v>694</v>
      </c>
      <c r="D35" s="761" t="s">
        <v>771</v>
      </c>
      <c r="E35" s="761" t="s">
        <v>849</v>
      </c>
      <c r="F35" s="819" t="s">
        <v>4397</v>
      </c>
      <c r="G35" s="543"/>
    </row>
    <row r="36" spans="1:8" ht="17.5" thickBot="1">
      <c r="A36" s="815"/>
      <c r="B36" s="770" t="s">
        <v>948</v>
      </c>
      <c r="C36" s="771" t="s">
        <v>1619</v>
      </c>
      <c r="D36" s="769" t="s">
        <v>949</v>
      </c>
      <c r="E36" s="769" t="s">
        <v>1703</v>
      </c>
      <c r="F36" s="817"/>
    </row>
    <row r="37" spans="1:8" ht="17">
      <c r="A37" s="813" t="s">
        <v>2391</v>
      </c>
      <c r="B37" s="766" t="s">
        <v>892</v>
      </c>
      <c r="C37" s="761" t="s">
        <v>685</v>
      </c>
      <c r="D37" s="761" t="s">
        <v>732</v>
      </c>
      <c r="E37" s="761" t="s">
        <v>694</v>
      </c>
      <c r="F37" s="819" t="s">
        <v>4398</v>
      </c>
    </row>
    <row r="38" spans="1:8" ht="17">
      <c r="A38" s="814"/>
      <c r="B38" s="767" t="s">
        <v>1918</v>
      </c>
      <c r="C38" s="768" t="s">
        <v>1991</v>
      </c>
      <c r="D38" s="768" t="s">
        <v>1857</v>
      </c>
      <c r="E38" s="768" t="s">
        <v>2011</v>
      </c>
      <c r="F38" s="816"/>
      <c r="G38" s="543"/>
      <c r="H38" s="545"/>
    </row>
    <row r="39" spans="1:8" ht="17.5" thickBot="1">
      <c r="A39" s="815"/>
      <c r="B39" s="770" t="s">
        <v>1919</v>
      </c>
      <c r="C39" s="769" t="s">
        <v>1992</v>
      </c>
      <c r="D39" s="769" t="s">
        <v>1858</v>
      </c>
      <c r="E39" s="769" t="s">
        <v>2012</v>
      </c>
      <c r="F39" s="820"/>
      <c r="H39" s="545"/>
    </row>
    <row r="40" spans="1:8" ht="17">
      <c r="A40" s="813" t="s">
        <v>2390</v>
      </c>
      <c r="B40" s="766" t="s">
        <v>685</v>
      </c>
      <c r="C40" s="762" t="s">
        <v>685</v>
      </c>
      <c r="D40" s="762" t="s">
        <v>685</v>
      </c>
      <c r="E40" s="762" t="s">
        <v>771</v>
      </c>
      <c r="F40" s="819" t="s">
        <v>4399</v>
      </c>
      <c r="H40" s="545"/>
    </row>
    <row r="41" spans="1:8" ht="17.5" thickBot="1">
      <c r="A41" s="815"/>
      <c r="B41" s="770" t="s">
        <v>2116</v>
      </c>
      <c r="C41" s="769" t="s">
        <v>841</v>
      </c>
      <c r="D41" s="769" t="s">
        <v>2085</v>
      </c>
      <c r="E41" s="769" t="s">
        <v>842</v>
      </c>
      <c r="F41" s="818"/>
      <c r="H41" s="544"/>
    </row>
    <row r="42" spans="1:8" ht="17">
      <c r="A42" s="813" t="s">
        <v>2389</v>
      </c>
      <c r="B42" s="767" t="s">
        <v>685</v>
      </c>
      <c r="C42" s="768" t="s">
        <v>685</v>
      </c>
      <c r="D42" s="768" t="s">
        <v>1039</v>
      </c>
      <c r="E42" s="768" t="s">
        <v>5388</v>
      </c>
      <c r="F42" s="816" t="s">
        <v>4400</v>
      </c>
      <c r="G42" s="543"/>
      <c r="H42" s="544"/>
    </row>
    <row r="43" spans="1:8" ht="17">
      <c r="A43" s="814"/>
      <c r="B43" s="767" t="s">
        <v>2186</v>
      </c>
      <c r="C43" s="768" t="s">
        <v>2268</v>
      </c>
      <c r="D43" s="768" t="s">
        <v>2202</v>
      </c>
      <c r="E43" s="768" t="s">
        <v>5389</v>
      </c>
      <c r="F43" s="817"/>
    </row>
    <row r="44" spans="1:8" ht="17.5" thickBot="1">
      <c r="A44" s="815"/>
      <c r="B44" s="770" t="s">
        <v>2187</v>
      </c>
      <c r="C44" s="769" t="s">
        <v>2269</v>
      </c>
      <c r="D44" s="769" t="s">
        <v>2203</v>
      </c>
      <c r="E44" s="769" t="s">
        <v>5390</v>
      </c>
      <c r="F44" s="818"/>
    </row>
    <row r="45" spans="1:8" ht="17">
      <c r="A45" s="524" t="s">
        <v>0</v>
      </c>
    </row>
    <row r="46" spans="1:8" ht="30.5" customHeight="1">
      <c r="A46" s="827" t="s">
        <v>2416</v>
      </c>
      <c r="B46" s="827"/>
      <c r="C46" s="827"/>
      <c r="D46" s="827"/>
      <c r="E46" s="827"/>
      <c r="F46" s="827"/>
    </row>
    <row r="47" spans="1:8" ht="21.5">
      <c r="A47" s="523"/>
      <c r="B47" s="523"/>
      <c r="C47" s="523"/>
      <c r="D47" s="523"/>
      <c r="E47" s="523"/>
      <c r="F47" s="523"/>
    </row>
    <row r="48" spans="1:8" ht="17">
      <c r="A48" s="822" t="s">
        <v>3635</v>
      </c>
      <c r="B48" s="822"/>
      <c r="C48" s="822"/>
      <c r="D48" s="822"/>
      <c r="E48" s="822"/>
      <c r="F48" s="822"/>
    </row>
    <row r="49" spans="1:6" ht="17">
      <c r="A49" s="525" t="s">
        <v>3634</v>
      </c>
      <c r="B49" s="691"/>
      <c r="C49" s="691"/>
      <c r="D49" s="526" t="s">
        <v>0</v>
      </c>
      <c r="F49" s="526"/>
    </row>
    <row r="50" spans="1:6" ht="35.15" customHeight="1">
      <c r="A50" s="526" t="s">
        <v>3633</v>
      </c>
      <c r="B50" s="691"/>
      <c r="C50" s="691"/>
      <c r="D50" s="526"/>
      <c r="F50" s="526"/>
    </row>
    <row r="51" spans="1:6" ht="35.15" customHeight="1">
      <c r="A51" s="822" t="s">
        <v>3639</v>
      </c>
      <c r="B51" s="822"/>
      <c r="C51" s="528"/>
      <c r="E51" s="529"/>
      <c r="F51" s="530"/>
    </row>
    <row r="52" spans="1:6" ht="35.15" customHeight="1" thickBot="1">
      <c r="C52" s="529"/>
      <c r="D52" s="529"/>
      <c r="E52" s="529"/>
      <c r="F52" s="531"/>
    </row>
    <row r="53" spans="1:6" ht="35.15" customHeight="1" thickBot="1">
      <c r="A53" s="532" t="s">
        <v>3631</v>
      </c>
      <c r="B53" s="824" t="s">
        <v>4401</v>
      </c>
      <c r="C53" s="825"/>
      <c r="D53" s="825"/>
      <c r="E53" s="826"/>
      <c r="F53" s="535" t="s">
        <v>3627</v>
      </c>
    </row>
    <row r="54" spans="1:6" ht="35.15" customHeight="1" thickBot="1">
      <c r="A54" s="536" t="s">
        <v>2404</v>
      </c>
      <c r="B54" s="537" t="s">
        <v>4402</v>
      </c>
      <c r="C54" s="538" t="s">
        <v>4403</v>
      </c>
      <c r="D54" s="538" t="s">
        <v>4404</v>
      </c>
      <c r="E54" s="539" t="s">
        <v>686</v>
      </c>
      <c r="F54" s="540" t="s">
        <v>3638</v>
      </c>
    </row>
    <row r="55" spans="1:6" ht="35.15" customHeight="1" thickBot="1">
      <c r="A55" s="536" t="s">
        <v>2403</v>
      </c>
      <c r="B55" s="537" t="s">
        <v>4405</v>
      </c>
      <c r="C55" s="538" t="s">
        <v>3936</v>
      </c>
      <c r="D55" s="538" t="s">
        <v>4406</v>
      </c>
      <c r="E55" s="538" t="s">
        <v>785</v>
      </c>
      <c r="F55" s="540" t="s">
        <v>3637</v>
      </c>
    </row>
    <row r="56" spans="1:6" ht="35.15" customHeight="1" thickBot="1">
      <c r="A56" s="536" t="s">
        <v>2402</v>
      </c>
      <c r="B56" s="537" t="s">
        <v>4407</v>
      </c>
      <c r="C56" s="538" t="s">
        <v>4408</v>
      </c>
      <c r="D56" s="538" t="s">
        <v>4409</v>
      </c>
      <c r="E56" s="538" t="s">
        <v>4410</v>
      </c>
      <c r="F56" s="540" t="s">
        <v>3636</v>
      </c>
    </row>
    <row r="57" spans="1:6" ht="35.15" customHeight="1" thickBot="1">
      <c r="A57" s="536" t="s">
        <v>2401</v>
      </c>
      <c r="B57" s="537" t="s">
        <v>4411</v>
      </c>
      <c r="C57" s="538" t="s">
        <v>854</v>
      </c>
      <c r="D57" s="541" t="s">
        <v>4412</v>
      </c>
      <c r="E57" s="538" t="s">
        <v>686</v>
      </c>
      <c r="F57" s="540" t="s">
        <v>4388</v>
      </c>
    </row>
    <row r="58" spans="1:6" ht="35.15" customHeight="1" thickBot="1">
      <c r="A58" s="536" t="s">
        <v>2400</v>
      </c>
      <c r="B58" s="284" t="s">
        <v>889</v>
      </c>
      <c r="C58" s="282" t="s">
        <v>686</v>
      </c>
      <c r="D58" s="283" t="s">
        <v>4413</v>
      </c>
      <c r="E58" s="282" t="s">
        <v>4387</v>
      </c>
      <c r="F58" s="540" t="s">
        <v>4389</v>
      </c>
    </row>
    <row r="59" spans="1:6" ht="35.15" customHeight="1" thickBot="1">
      <c r="A59" s="536" t="s">
        <v>2399</v>
      </c>
      <c r="B59" s="284" t="s">
        <v>852</v>
      </c>
      <c r="C59" s="546"/>
      <c r="D59" s="547"/>
      <c r="E59" s="548"/>
      <c r="F59" s="540" t="s">
        <v>4392</v>
      </c>
    </row>
    <row r="60" spans="1:6" ht="35.15" customHeight="1">
      <c r="A60" s="529"/>
      <c r="B60" s="529"/>
      <c r="C60" s="529"/>
      <c r="D60" s="529" t="s">
        <v>0</v>
      </c>
      <c r="E60" s="529"/>
      <c r="F60" s="529"/>
    </row>
    <row r="61" spans="1:6" ht="35.15" customHeight="1">
      <c r="A61" s="529"/>
      <c r="B61" s="529"/>
      <c r="C61" s="529"/>
      <c r="D61" s="529"/>
      <c r="E61" s="529"/>
      <c r="F61" s="529"/>
    </row>
    <row r="62" spans="1:6" ht="35.15" customHeight="1">
      <c r="A62" s="827" t="s">
        <v>2416</v>
      </c>
      <c r="B62" s="827"/>
      <c r="C62" s="827"/>
      <c r="D62" s="827"/>
      <c r="E62" s="827"/>
      <c r="F62" s="827"/>
    </row>
    <row r="63" spans="1:6" ht="35.15" customHeight="1">
      <c r="A63" s="523"/>
      <c r="B63" s="523"/>
      <c r="C63" s="523"/>
      <c r="D63" s="523"/>
      <c r="E63" s="523"/>
      <c r="F63" s="523"/>
    </row>
    <row r="64" spans="1:6" ht="35.15" customHeight="1">
      <c r="A64" s="822" t="s">
        <v>3635</v>
      </c>
      <c r="B64" s="822"/>
      <c r="C64" s="822"/>
      <c r="D64" s="822"/>
      <c r="E64" s="822"/>
      <c r="F64" s="822"/>
    </row>
    <row r="65" spans="1:6" ht="35.15" customHeight="1">
      <c r="A65" s="525" t="s">
        <v>3634</v>
      </c>
      <c r="B65" s="691"/>
      <c r="C65" s="691"/>
      <c r="D65" s="526" t="s">
        <v>0</v>
      </c>
      <c r="F65" s="526"/>
    </row>
    <row r="66" spans="1:6" ht="35.15" customHeight="1">
      <c r="A66" s="526" t="s">
        <v>3633</v>
      </c>
      <c r="B66" s="691"/>
      <c r="C66" s="691"/>
      <c r="D66" s="526"/>
      <c r="F66" s="526"/>
    </row>
    <row r="67" spans="1:6" ht="25" customHeight="1">
      <c r="A67" s="823" t="s">
        <v>3632</v>
      </c>
      <c r="B67" s="823"/>
      <c r="C67" s="529"/>
      <c r="D67" s="529"/>
      <c r="E67" s="529"/>
      <c r="F67" s="542"/>
    </row>
    <row r="68" spans="1:6" ht="25" customHeight="1" thickBot="1"/>
    <row r="69" spans="1:6" ht="25" customHeight="1" thickBot="1">
      <c r="A69" s="532" t="s">
        <v>3631</v>
      </c>
      <c r="B69" s="824" t="s">
        <v>4401</v>
      </c>
      <c r="C69" s="825"/>
      <c r="D69" s="825"/>
      <c r="E69" s="826"/>
      <c r="F69" s="532" t="s">
        <v>3627</v>
      </c>
    </row>
    <row r="70" spans="1:6" ht="25" customHeight="1">
      <c r="A70" s="813" t="s">
        <v>2396</v>
      </c>
      <c r="B70" s="759" t="s">
        <v>685</v>
      </c>
      <c r="C70" s="760" t="s">
        <v>778</v>
      </c>
      <c r="D70" s="761" t="s">
        <v>694</v>
      </c>
      <c r="E70" s="762" t="s">
        <v>909</v>
      </c>
      <c r="F70" s="819" t="s">
        <v>4393</v>
      </c>
    </row>
    <row r="71" spans="1:6" ht="25" customHeight="1" thickBot="1">
      <c r="A71" s="815"/>
      <c r="B71" s="763" t="s">
        <v>957</v>
      </c>
      <c r="C71" s="764" t="s">
        <v>913</v>
      </c>
      <c r="D71" s="764" t="s">
        <v>916</v>
      </c>
      <c r="E71" s="765" t="s">
        <v>1226</v>
      </c>
      <c r="F71" s="818"/>
    </row>
    <row r="72" spans="1:6" ht="25" customHeight="1">
      <c r="A72" s="813" t="s">
        <v>2395</v>
      </c>
      <c r="B72" s="766" t="s">
        <v>771</v>
      </c>
      <c r="C72" s="761" t="s">
        <v>857</v>
      </c>
      <c r="D72" s="761" t="s">
        <v>694</v>
      </c>
      <c r="E72" s="761" t="s">
        <v>941</v>
      </c>
      <c r="F72" s="819" t="s">
        <v>4394</v>
      </c>
    </row>
    <row r="73" spans="1:6" ht="25" customHeight="1">
      <c r="A73" s="814"/>
      <c r="B73" s="767" t="s">
        <v>922</v>
      </c>
      <c r="C73" s="768" t="s">
        <v>918</v>
      </c>
      <c r="D73" s="768" t="s">
        <v>1320</v>
      </c>
      <c r="E73" s="768" t="s">
        <v>1355</v>
      </c>
      <c r="F73" s="816"/>
    </row>
    <row r="74" spans="1:6" ht="25" customHeight="1" thickBot="1">
      <c r="A74" s="815"/>
      <c r="B74" s="769" t="s">
        <v>5283</v>
      </c>
      <c r="C74" s="769" t="s">
        <v>917</v>
      </c>
      <c r="D74" s="769" t="s">
        <v>1321</v>
      </c>
      <c r="E74" s="769" t="s">
        <v>1356</v>
      </c>
      <c r="F74" s="820"/>
    </row>
    <row r="75" spans="1:6" ht="25" customHeight="1">
      <c r="A75" s="813" t="s">
        <v>2394</v>
      </c>
      <c r="B75" s="766" t="s">
        <v>848</v>
      </c>
      <c r="C75" s="761" t="s">
        <v>5301</v>
      </c>
      <c r="D75" s="761" t="s">
        <v>854</v>
      </c>
      <c r="E75" s="761" t="s">
        <v>854</v>
      </c>
      <c r="F75" s="816" t="s">
        <v>4395</v>
      </c>
    </row>
    <row r="76" spans="1:6" ht="25" customHeight="1" thickBot="1">
      <c r="A76" s="815"/>
      <c r="B76" s="763" t="s">
        <v>1405</v>
      </c>
      <c r="C76" s="764" t="s">
        <v>931</v>
      </c>
      <c r="D76" s="764" t="s">
        <v>929</v>
      </c>
      <c r="E76" s="764" t="s">
        <v>1458</v>
      </c>
      <c r="F76" s="818"/>
    </row>
    <row r="77" spans="1:6" ht="25" customHeight="1">
      <c r="A77" s="813" t="s">
        <v>2393</v>
      </c>
      <c r="B77" s="767" t="s">
        <v>941</v>
      </c>
      <c r="C77" s="768" t="s">
        <v>848</v>
      </c>
      <c r="D77" s="768" t="s">
        <v>694</v>
      </c>
      <c r="E77" s="768" t="s">
        <v>883</v>
      </c>
      <c r="F77" s="816" t="s">
        <v>4396</v>
      </c>
    </row>
    <row r="78" spans="1:6" ht="25" customHeight="1">
      <c r="A78" s="814"/>
      <c r="B78" s="767" t="s">
        <v>942</v>
      </c>
      <c r="C78" s="768" t="s">
        <v>939</v>
      </c>
      <c r="D78" s="768" t="s">
        <v>945</v>
      </c>
      <c r="E78" s="768" t="s">
        <v>5302</v>
      </c>
      <c r="F78" s="817"/>
    </row>
    <row r="79" spans="1:6" ht="25" customHeight="1" thickBot="1">
      <c r="A79" s="815"/>
      <c r="B79" s="770" t="s">
        <v>943</v>
      </c>
      <c r="C79" s="769" t="s">
        <v>940</v>
      </c>
      <c r="D79" s="769" t="s">
        <v>944</v>
      </c>
      <c r="E79" s="769" t="s">
        <v>1563</v>
      </c>
      <c r="F79" s="821"/>
    </row>
    <row r="80" spans="1:6" ht="25" customHeight="1">
      <c r="A80" s="813" t="s">
        <v>2392</v>
      </c>
      <c r="B80" s="766" t="s">
        <v>778</v>
      </c>
      <c r="C80" s="762" t="s">
        <v>860</v>
      </c>
      <c r="D80" s="761" t="s">
        <v>685</v>
      </c>
      <c r="E80" s="761" t="s">
        <v>1053</v>
      </c>
      <c r="F80" s="819" t="s">
        <v>4397</v>
      </c>
    </row>
    <row r="81" spans="1:6" ht="25" customHeight="1" thickBot="1">
      <c r="A81" s="815"/>
      <c r="B81" s="770" t="s">
        <v>819</v>
      </c>
      <c r="C81" s="771" t="s">
        <v>1656</v>
      </c>
      <c r="D81" s="769" t="s">
        <v>1747</v>
      </c>
      <c r="E81" s="769" t="s">
        <v>1799</v>
      </c>
      <c r="F81" s="817"/>
    </row>
    <row r="82" spans="1:6" ht="25" customHeight="1">
      <c r="A82" s="813" t="s">
        <v>2391</v>
      </c>
      <c r="B82" s="766" t="s">
        <v>694</v>
      </c>
      <c r="C82" s="761" t="s">
        <v>771</v>
      </c>
      <c r="D82" s="761" t="s">
        <v>869</v>
      </c>
      <c r="E82" s="761" t="s">
        <v>898</v>
      </c>
      <c r="F82" s="819" t="s">
        <v>4398</v>
      </c>
    </row>
    <row r="83" spans="1:6" ht="25" customHeight="1">
      <c r="A83" s="814"/>
      <c r="B83" s="767" t="s">
        <v>1849</v>
      </c>
      <c r="C83" s="768" t="s">
        <v>1899</v>
      </c>
      <c r="D83" s="768" t="s">
        <v>1956</v>
      </c>
      <c r="E83" s="768" t="s">
        <v>2053</v>
      </c>
      <c r="F83" s="816"/>
    </row>
    <row r="84" spans="1:6" ht="25" customHeight="1" thickBot="1">
      <c r="A84" s="815"/>
      <c r="B84" s="770" t="s">
        <v>1850</v>
      </c>
      <c r="C84" s="769" t="s">
        <v>1900</v>
      </c>
      <c r="D84" s="769" t="s">
        <v>1957</v>
      </c>
      <c r="E84" s="769" t="s">
        <v>2054</v>
      </c>
      <c r="F84" s="820"/>
    </row>
    <row r="85" spans="1:6" ht="25" customHeight="1">
      <c r="A85" s="813" t="s">
        <v>2390</v>
      </c>
      <c r="B85" s="766" t="s">
        <v>868</v>
      </c>
      <c r="C85" s="762" t="s">
        <v>920</v>
      </c>
      <c r="D85" s="762" t="s">
        <v>4405</v>
      </c>
      <c r="E85" s="762" t="s">
        <v>903</v>
      </c>
      <c r="F85" s="819" t="s">
        <v>4399</v>
      </c>
    </row>
    <row r="86" spans="1:6" ht="25" customHeight="1" thickBot="1">
      <c r="A86" s="815"/>
      <c r="B86" s="770" t="s">
        <v>2063</v>
      </c>
      <c r="C86" s="769" t="s">
        <v>2099</v>
      </c>
      <c r="D86" s="769" t="s">
        <v>2135</v>
      </c>
      <c r="E86" s="769" t="s">
        <v>2157</v>
      </c>
      <c r="F86" s="818"/>
    </row>
    <row r="87" spans="1:6" ht="25" customHeight="1">
      <c r="A87" s="813" t="s">
        <v>2389</v>
      </c>
      <c r="B87" s="767" t="s">
        <v>888</v>
      </c>
      <c r="C87" s="768" t="s">
        <v>920</v>
      </c>
      <c r="D87" s="768" t="s">
        <v>884</v>
      </c>
      <c r="E87" s="768" t="s">
        <v>920</v>
      </c>
      <c r="F87" s="816" t="s">
        <v>4400</v>
      </c>
    </row>
    <row r="88" spans="1:6" ht="25" customHeight="1">
      <c r="A88" s="814"/>
      <c r="B88" s="767" t="s">
        <v>2176</v>
      </c>
      <c r="C88" s="768" t="s">
        <v>2220</v>
      </c>
      <c r="D88" s="768" t="s">
        <v>2222</v>
      </c>
      <c r="E88" s="768" t="s">
        <v>2250</v>
      </c>
      <c r="F88" s="817"/>
    </row>
    <row r="89" spans="1:6" ht="25" customHeight="1" thickBot="1">
      <c r="A89" s="815"/>
      <c r="B89" s="770" t="s">
        <v>2177</v>
      </c>
      <c r="C89" s="769" t="s">
        <v>2221</v>
      </c>
      <c r="D89" s="769" t="s">
        <v>2223</v>
      </c>
      <c r="E89" s="769" t="s">
        <v>2251</v>
      </c>
      <c r="F89" s="818"/>
    </row>
    <row r="90" spans="1:6" ht="25" customHeight="1">
      <c r="A90" s="524" t="s">
        <v>0</v>
      </c>
    </row>
    <row r="91" spans="1:6" ht="25" customHeight="1"/>
  </sheetData>
  <mergeCells count="48">
    <mergeCell ref="D24:E24"/>
    <mergeCell ref="A1:F1"/>
    <mergeCell ref="A6:B6"/>
    <mergeCell ref="D8:E8"/>
    <mergeCell ref="A17:F17"/>
    <mergeCell ref="A22:B22"/>
    <mergeCell ref="A3:F3"/>
    <mergeCell ref="A19:F19"/>
    <mergeCell ref="F25:F26"/>
    <mergeCell ref="F27:F29"/>
    <mergeCell ref="F30:F31"/>
    <mergeCell ref="F32:F34"/>
    <mergeCell ref="A25:A26"/>
    <mergeCell ref="A27:A29"/>
    <mergeCell ref="A30:A31"/>
    <mergeCell ref="A32:A34"/>
    <mergeCell ref="F35:F36"/>
    <mergeCell ref="F37:F39"/>
    <mergeCell ref="F40:F41"/>
    <mergeCell ref="F42:F44"/>
    <mergeCell ref="A35:A36"/>
    <mergeCell ref="A37:A39"/>
    <mergeCell ref="A40:A41"/>
    <mergeCell ref="A42:A44"/>
    <mergeCell ref="A46:F46"/>
    <mergeCell ref="A48:F48"/>
    <mergeCell ref="A51:B51"/>
    <mergeCell ref="B53:E53"/>
    <mergeCell ref="A62:F62"/>
    <mergeCell ref="A64:F64"/>
    <mergeCell ref="A67:B67"/>
    <mergeCell ref="B69:E69"/>
    <mergeCell ref="A70:A71"/>
    <mergeCell ref="F70:F71"/>
    <mergeCell ref="A72:A74"/>
    <mergeCell ref="F72:F74"/>
    <mergeCell ref="A75:A76"/>
    <mergeCell ref="F75:F76"/>
    <mergeCell ref="A77:A79"/>
    <mergeCell ref="F77:F79"/>
    <mergeCell ref="A87:A89"/>
    <mergeCell ref="F87:F89"/>
    <mergeCell ref="A80:A81"/>
    <mergeCell ref="F80:F81"/>
    <mergeCell ref="A82:A84"/>
    <mergeCell ref="F82:F84"/>
    <mergeCell ref="A85:A86"/>
    <mergeCell ref="F85:F86"/>
  </mergeCells>
  <phoneticPr fontId="12" type="noConversion"/>
  <pageMargins left="0.43" right="0.17" top="0.44" bottom="0.46" header="0.3" footer="0.3"/>
  <pageSetup paperSize="9" orientation="portrait" r:id="rId1"/>
  <rowBreaks count="3" manualBreakCount="3">
    <brk id="16" max="16383" man="1"/>
    <brk id="45" max="16383" man="1"/>
    <brk id="6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56"/>
  <sheetViews>
    <sheetView showGridLines="0" view="pageBreakPreview" topLeftCell="A37" zoomScale="85" zoomScaleNormal="100" zoomScaleSheetLayoutView="85" workbookViewId="0">
      <selection activeCell="A46" sqref="A46"/>
    </sheetView>
  </sheetViews>
  <sheetFormatPr defaultColWidth="10.81640625" defaultRowHeight="16" customHeight="1"/>
  <cols>
    <col min="1" max="1" width="19.36328125" style="97" customWidth="1"/>
    <col min="2" max="2" width="6.81640625" style="140" customWidth="1"/>
    <col min="3" max="3" width="6.26953125" style="89" customWidth="1"/>
    <col min="4" max="10" width="8.6328125" style="88" customWidth="1"/>
    <col min="11" max="11" width="8.6328125" style="89" customWidth="1"/>
    <col min="12" max="16384" width="10.81640625" style="89"/>
  </cols>
  <sheetData>
    <row r="1" spans="1:11" s="141" customFormat="1" ht="22.5" customHeight="1">
      <c r="A1" s="809" t="s">
        <v>638</v>
      </c>
      <c r="B1" s="809"/>
      <c r="C1" s="809"/>
      <c r="D1" s="809"/>
      <c r="E1" s="809"/>
      <c r="F1" s="809"/>
      <c r="G1" s="809"/>
      <c r="H1" s="809"/>
      <c r="I1" s="809"/>
      <c r="J1" s="809"/>
      <c r="K1" s="164"/>
    </row>
    <row r="2" spans="1:11" s="141" customFormat="1" ht="20.5" customHeight="1">
      <c r="A2" s="810" t="s">
        <v>639</v>
      </c>
      <c r="B2" s="810"/>
      <c r="C2" s="810"/>
      <c r="D2" s="810"/>
      <c r="E2" s="810"/>
      <c r="F2" s="810"/>
      <c r="G2" s="810"/>
      <c r="H2" s="810"/>
      <c r="I2" s="810"/>
      <c r="J2" s="810"/>
      <c r="K2" s="165"/>
    </row>
    <row r="3" spans="1:11" ht="16" customHeight="1">
      <c r="A3" s="363" t="s">
        <v>684</v>
      </c>
      <c r="B3" s="1"/>
    </row>
    <row r="4" spans="1:11" ht="16" customHeight="1">
      <c r="A4" s="211" t="s">
        <v>683</v>
      </c>
      <c r="B4" s="1"/>
    </row>
    <row r="5" spans="1:11" ht="16" customHeight="1">
      <c r="A5" s="211" t="s">
        <v>687</v>
      </c>
      <c r="B5" s="1"/>
    </row>
    <row r="6" spans="1:11" ht="16" customHeight="1">
      <c r="A6" s="74"/>
      <c r="B6" s="1"/>
    </row>
    <row r="7" spans="1:11" ht="16" customHeight="1">
      <c r="A7" s="375" t="s">
        <v>2288</v>
      </c>
      <c r="C7" s="143" t="s">
        <v>283</v>
      </c>
      <c r="D7" s="144"/>
      <c r="F7" s="144" t="s">
        <v>261</v>
      </c>
      <c r="G7" s="144" t="s">
        <v>261</v>
      </c>
      <c r="H7" s="144" t="s">
        <v>261</v>
      </c>
    </row>
    <row r="8" spans="1:11" ht="16" customHeight="1">
      <c r="C8" s="144" t="s">
        <v>292</v>
      </c>
      <c r="D8" s="87" t="s">
        <v>3642</v>
      </c>
      <c r="E8" s="87" t="s">
        <v>2371</v>
      </c>
      <c r="F8" s="87" t="s">
        <v>2370</v>
      </c>
      <c r="G8" s="87" t="s">
        <v>2370</v>
      </c>
      <c r="H8" s="87" t="s">
        <v>2369</v>
      </c>
    </row>
    <row r="9" spans="1:11" ht="16" customHeight="1">
      <c r="D9" s="385"/>
      <c r="E9" s="385"/>
      <c r="F9" s="385"/>
      <c r="G9" s="385"/>
      <c r="H9" s="385"/>
      <c r="I9" s="385"/>
    </row>
    <row r="10" spans="1:11" ht="16" customHeight="1" thickBot="1">
      <c r="A10" s="483" t="s">
        <v>4382</v>
      </c>
      <c r="B10" s="383" t="s">
        <v>284</v>
      </c>
      <c r="C10" s="384">
        <v>1</v>
      </c>
      <c r="D10" s="394"/>
      <c r="E10" s="394"/>
      <c r="F10" s="385"/>
      <c r="G10" s="385"/>
      <c r="H10" s="385"/>
      <c r="I10" s="385"/>
    </row>
    <row r="11" spans="1:11" ht="16" customHeight="1" thickBot="1">
      <c r="A11" s="230"/>
      <c r="D11" s="385"/>
      <c r="E11" s="393" t="s">
        <v>269</v>
      </c>
      <c r="F11" s="438" t="str">
        <f>A10</f>
        <v>北市民權國小</v>
      </c>
      <c r="G11" s="385"/>
      <c r="H11" s="385"/>
      <c r="I11" s="385"/>
    </row>
    <row r="12" spans="1:11" ht="16" customHeight="1">
      <c r="A12" s="230" t="s">
        <v>869</v>
      </c>
      <c r="B12" s="140" t="s">
        <v>369</v>
      </c>
      <c r="C12" s="89">
        <v>2</v>
      </c>
      <c r="D12" s="385"/>
      <c r="E12" s="388">
        <v>0.375</v>
      </c>
      <c r="F12" s="496" t="s">
        <v>4017</v>
      </c>
      <c r="G12" s="385"/>
      <c r="H12" s="385"/>
      <c r="I12" s="385"/>
    </row>
    <row r="13" spans="1:11" ht="16" customHeight="1" thickBot="1">
      <c r="A13" s="230"/>
      <c r="D13" s="389"/>
      <c r="E13" s="385"/>
      <c r="F13" s="443" t="s">
        <v>277</v>
      </c>
      <c r="G13" s="403" t="str">
        <f>F11</f>
        <v>北市民權國小</v>
      </c>
      <c r="H13" s="385"/>
      <c r="I13" s="385"/>
    </row>
    <row r="14" spans="1:11" ht="16" customHeight="1" thickBot="1">
      <c r="A14" s="483" t="s">
        <v>3934</v>
      </c>
      <c r="B14" s="383" t="s">
        <v>285</v>
      </c>
      <c r="C14" s="384">
        <v>3</v>
      </c>
      <c r="D14" s="394"/>
      <c r="E14" s="394"/>
      <c r="F14" s="391">
        <v>0.375</v>
      </c>
      <c r="G14" s="491" t="s">
        <v>4157</v>
      </c>
      <c r="H14" s="385"/>
      <c r="I14" s="385"/>
    </row>
    <row r="15" spans="1:11" ht="16" customHeight="1" thickBot="1">
      <c r="A15" s="230"/>
      <c r="D15" s="393"/>
      <c r="E15" s="402" t="s">
        <v>270</v>
      </c>
      <c r="F15" s="395" t="str">
        <f>A14</f>
        <v>桃園市仁和國民小學</v>
      </c>
      <c r="G15" s="443"/>
      <c r="H15" s="385"/>
      <c r="I15" s="385"/>
    </row>
    <row r="16" spans="1:11" ht="16" customHeight="1" thickBot="1">
      <c r="A16" s="382" t="s">
        <v>694</v>
      </c>
      <c r="B16" s="383" t="s">
        <v>368</v>
      </c>
      <c r="C16" s="384">
        <v>4</v>
      </c>
      <c r="D16" s="394"/>
      <c r="E16" s="391">
        <v>0.375</v>
      </c>
      <c r="F16" s="434" t="s">
        <v>4033</v>
      </c>
      <c r="G16" s="443"/>
      <c r="H16" s="385"/>
      <c r="I16" s="385"/>
    </row>
    <row r="17" spans="1:10" ht="16" customHeight="1" thickBot="1">
      <c r="A17" s="230"/>
      <c r="D17" s="393" t="s">
        <v>295</v>
      </c>
      <c r="E17" s="395" t="str">
        <f>A16</f>
        <v>高雄市前鎮區民權國小</v>
      </c>
      <c r="F17" s="392"/>
      <c r="G17" s="443"/>
      <c r="H17" s="385"/>
      <c r="I17" s="385"/>
    </row>
    <row r="18" spans="1:10" ht="16" customHeight="1">
      <c r="A18" s="230" t="s">
        <v>883</v>
      </c>
      <c r="B18" s="140" t="s">
        <v>370</v>
      </c>
      <c r="C18" s="89">
        <v>5</v>
      </c>
      <c r="D18" s="391">
        <v>0.75</v>
      </c>
      <c r="E18" s="398" t="s">
        <v>4014</v>
      </c>
      <c r="F18" s="385"/>
      <c r="G18" s="443"/>
      <c r="H18" s="385"/>
      <c r="I18" s="385"/>
    </row>
    <row r="19" spans="1:10" ht="16" customHeight="1" thickBot="1">
      <c r="A19" s="230"/>
      <c r="D19" s="389"/>
      <c r="E19" s="385"/>
      <c r="F19" s="385"/>
      <c r="G19" s="443" t="s">
        <v>280</v>
      </c>
      <c r="H19" s="393" t="str">
        <f>G13</f>
        <v>北市民權國小</v>
      </c>
      <c r="I19" s="385"/>
    </row>
    <row r="20" spans="1:10" ht="16" customHeight="1" thickBot="1">
      <c r="A20" s="483" t="s">
        <v>4255</v>
      </c>
      <c r="B20" s="383" t="s">
        <v>286</v>
      </c>
      <c r="C20" s="384">
        <v>6</v>
      </c>
      <c r="D20" s="394"/>
      <c r="E20" s="394"/>
      <c r="F20" s="385"/>
      <c r="G20" s="391">
        <v>0.625</v>
      </c>
      <c r="H20" s="496" t="s">
        <v>4157</v>
      </c>
      <c r="I20" s="385"/>
    </row>
    <row r="21" spans="1:10" ht="16" customHeight="1" thickBot="1">
      <c r="A21" s="230"/>
      <c r="D21" s="393"/>
      <c r="E21" s="402" t="s">
        <v>271</v>
      </c>
      <c r="F21" s="403" t="str">
        <f>A20</f>
        <v>桃園市新坡國小</v>
      </c>
      <c r="G21" s="390"/>
      <c r="H21" s="443"/>
      <c r="I21" s="385"/>
    </row>
    <row r="22" spans="1:10" ht="16" customHeight="1" thickBot="1">
      <c r="A22" s="382" t="s">
        <v>874</v>
      </c>
      <c r="B22" s="383" t="s">
        <v>371</v>
      </c>
      <c r="C22" s="384">
        <v>7</v>
      </c>
      <c r="D22" s="394"/>
      <c r="E22" s="391">
        <v>0.4375</v>
      </c>
      <c r="F22" s="491" t="s">
        <v>4034</v>
      </c>
      <c r="G22" s="390"/>
      <c r="H22" s="443"/>
      <c r="I22" s="385"/>
    </row>
    <row r="23" spans="1:10" ht="16" customHeight="1" thickBot="1">
      <c r="A23" s="230"/>
      <c r="D23" s="393" t="s">
        <v>296</v>
      </c>
      <c r="E23" s="395" t="str">
        <f>A22</f>
        <v>屏東市仁愛國小</v>
      </c>
      <c r="F23" s="500"/>
      <c r="G23" s="390"/>
      <c r="H23" s="443"/>
      <c r="I23" s="385"/>
    </row>
    <row r="24" spans="1:10" ht="16" customHeight="1" thickBot="1">
      <c r="A24" s="230" t="s">
        <v>871</v>
      </c>
      <c r="B24" s="140" t="s">
        <v>372</v>
      </c>
      <c r="C24" s="89">
        <v>8</v>
      </c>
      <c r="D24" s="391">
        <v>0.75</v>
      </c>
      <c r="E24" s="397" t="s">
        <v>4013</v>
      </c>
      <c r="F24" s="443" t="s">
        <v>278</v>
      </c>
      <c r="G24" s="395" t="str">
        <f>F21</f>
        <v>桃園市新坡國小</v>
      </c>
      <c r="H24" s="443"/>
      <c r="I24" s="385"/>
    </row>
    <row r="25" spans="1:10" ht="16" customHeight="1">
      <c r="A25" s="230"/>
      <c r="D25" s="389"/>
      <c r="E25" s="385"/>
      <c r="F25" s="391">
        <v>0.375</v>
      </c>
      <c r="G25" s="397" t="s">
        <v>4158</v>
      </c>
      <c r="H25" s="443"/>
      <c r="I25" s="385"/>
    </row>
    <row r="26" spans="1:10" ht="16" customHeight="1" thickBot="1">
      <c r="A26" s="483" t="s">
        <v>4162</v>
      </c>
      <c r="B26" s="383" t="s">
        <v>285</v>
      </c>
      <c r="C26" s="384">
        <v>9</v>
      </c>
      <c r="D26" s="394"/>
      <c r="E26" s="394"/>
      <c r="F26" s="390" t="s">
        <v>294</v>
      </c>
      <c r="G26" s="392"/>
      <c r="H26" s="443"/>
      <c r="I26" s="385"/>
    </row>
    <row r="27" spans="1:10" ht="16" customHeight="1" thickBot="1">
      <c r="A27" s="230"/>
      <c r="D27" s="393"/>
      <c r="E27" s="393" t="s">
        <v>272</v>
      </c>
      <c r="F27" s="395" t="str">
        <f>A26</f>
        <v>新北市江翠國小</v>
      </c>
      <c r="G27" s="385"/>
      <c r="H27" s="443"/>
      <c r="I27" s="385"/>
    </row>
    <row r="28" spans="1:10" ht="16" customHeight="1">
      <c r="A28" s="379" t="s">
        <v>1010</v>
      </c>
      <c r="B28" s="140" t="s">
        <v>261</v>
      </c>
      <c r="C28" s="89">
        <v>10</v>
      </c>
      <c r="D28" s="385"/>
      <c r="E28" s="391">
        <v>0.4375</v>
      </c>
      <c r="F28" s="434" t="s">
        <v>4033</v>
      </c>
      <c r="G28" s="385"/>
      <c r="H28" s="443"/>
      <c r="I28" s="385"/>
    </row>
    <row r="29" spans="1:10" ht="16" customHeight="1" thickBot="1">
      <c r="A29" s="230"/>
      <c r="D29" s="387" t="s">
        <v>297</v>
      </c>
      <c r="E29" s="393" t="str">
        <f>A30</f>
        <v>昌平國小</v>
      </c>
      <c r="F29" s="392"/>
      <c r="G29" s="385"/>
      <c r="H29" s="443"/>
      <c r="I29" s="385"/>
      <c r="J29" s="97"/>
    </row>
    <row r="30" spans="1:10" ht="16" customHeight="1" thickBot="1">
      <c r="A30" s="382" t="s">
        <v>970</v>
      </c>
      <c r="B30" s="383" t="s">
        <v>310</v>
      </c>
      <c r="C30" s="384">
        <v>11</v>
      </c>
      <c r="D30" s="406">
        <v>0.75</v>
      </c>
      <c r="E30" s="407" t="s">
        <v>4015</v>
      </c>
      <c r="F30" s="385"/>
      <c r="G30" s="385"/>
      <c r="H30" s="443"/>
      <c r="I30" s="385"/>
      <c r="J30" s="230" t="s">
        <v>844</v>
      </c>
    </row>
    <row r="31" spans="1:10" ht="16" customHeight="1" thickBot="1">
      <c r="A31" s="230"/>
      <c r="D31" s="393"/>
      <c r="E31" s="393"/>
      <c r="F31" s="385"/>
      <c r="G31" s="385"/>
      <c r="H31" s="443" t="s">
        <v>282</v>
      </c>
      <c r="I31" s="393" t="str">
        <f>H19</f>
        <v>北市民權國小</v>
      </c>
    </row>
    <row r="32" spans="1:10" ht="16" customHeight="1" thickBot="1">
      <c r="A32" s="382" t="s">
        <v>879</v>
      </c>
      <c r="B32" s="383" t="s">
        <v>311</v>
      </c>
      <c r="C32" s="384">
        <v>12</v>
      </c>
      <c r="D32" s="394"/>
      <c r="E32" s="393"/>
      <c r="F32" s="385"/>
      <c r="G32" s="385"/>
      <c r="H32" s="391">
        <v>0.33333333333333331</v>
      </c>
      <c r="I32" s="492" t="s">
        <v>4381</v>
      </c>
      <c r="J32" s="97"/>
    </row>
    <row r="33" spans="1:10" ht="16" customHeight="1" thickBot="1">
      <c r="A33" s="230"/>
      <c r="D33" s="402" t="s">
        <v>298</v>
      </c>
      <c r="E33" s="403" t="str">
        <f>A32</f>
        <v>竹市東園國小</v>
      </c>
      <c r="F33" s="385"/>
      <c r="G33" s="385"/>
      <c r="H33" s="390" t="s">
        <v>261</v>
      </c>
      <c r="I33" s="392"/>
      <c r="J33" s="97" t="s">
        <v>261</v>
      </c>
    </row>
    <row r="34" spans="1:10" ht="16" customHeight="1">
      <c r="A34" s="379" t="s">
        <v>866</v>
      </c>
      <c r="B34" s="140" t="s">
        <v>261</v>
      </c>
      <c r="C34" s="89">
        <v>13</v>
      </c>
      <c r="D34" s="391">
        <v>0.75</v>
      </c>
      <c r="E34" s="404" t="s">
        <v>4015</v>
      </c>
      <c r="F34" s="385"/>
      <c r="G34" s="385"/>
      <c r="H34" s="390" t="s">
        <v>294</v>
      </c>
      <c r="I34" s="393"/>
      <c r="J34" s="97"/>
    </row>
    <row r="35" spans="1:10" ht="16" customHeight="1" thickBot="1">
      <c r="A35" s="230"/>
      <c r="D35" s="389"/>
      <c r="E35" s="390" t="s">
        <v>273</v>
      </c>
      <c r="F35" s="401" t="str">
        <f>A36</f>
        <v>台北市福德國小</v>
      </c>
      <c r="G35" s="385"/>
      <c r="H35" s="390"/>
      <c r="I35" s="393"/>
      <c r="J35" s="97"/>
    </row>
    <row r="36" spans="1:10" ht="16" customHeight="1" thickBot="1">
      <c r="A36" s="483" t="s">
        <v>4163</v>
      </c>
      <c r="B36" s="383" t="s">
        <v>288</v>
      </c>
      <c r="C36" s="384">
        <v>14</v>
      </c>
      <c r="D36" s="394"/>
      <c r="E36" s="399">
        <v>0.4375</v>
      </c>
      <c r="F36" s="400" t="s">
        <v>4033</v>
      </c>
      <c r="G36" s="385"/>
      <c r="H36" s="390"/>
      <c r="I36" s="393"/>
      <c r="J36" s="97"/>
    </row>
    <row r="37" spans="1:10" ht="16" customHeight="1">
      <c r="A37" s="373"/>
      <c r="D37" s="385"/>
      <c r="E37" s="393"/>
      <c r="F37" s="390"/>
      <c r="G37" s="385"/>
      <c r="H37" s="390"/>
      <c r="I37" s="393"/>
      <c r="J37" s="97"/>
    </row>
    <row r="38" spans="1:10" ht="16" customHeight="1" thickBot="1">
      <c r="A38" s="373" t="s">
        <v>853</v>
      </c>
      <c r="B38" s="140" t="s">
        <v>312</v>
      </c>
      <c r="C38" s="89">
        <v>15</v>
      </c>
      <c r="D38" s="386"/>
      <c r="E38" s="393"/>
      <c r="F38" s="390" t="s">
        <v>279</v>
      </c>
      <c r="G38" s="401" t="str">
        <f>F41</f>
        <v>臺中市南陽國小</v>
      </c>
      <c r="H38" s="390"/>
      <c r="I38" s="393"/>
      <c r="J38" s="97"/>
    </row>
    <row r="39" spans="1:10" ht="16" customHeight="1" thickBot="1">
      <c r="A39" s="230"/>
      <c r="D39" s="387" t="s">
        <v>299</v>
      </c>
      <c r="E39" s="401" t="str">
        <f>A40</f>
        <v>新北文德</v>
      </c>
      <c r="F39" s="493">
        <v>0.375</v>
      </c>
      <c r="G39" s="398" t="s">
        <v>4158</v>
      </c>
      <c r="H39" s="396"/>
      <c r="I39" s="393"/>
      <c r="J39" s="97"/>
    </row>
    <row r="40" spans="1:10" ht="16" customHeight="1" thickBot="1">
      <c r="A40" s="382" t="s">
        <v>872</v>
      </c>
      <c r="B40" s="383" t="s">
        <v>313</v>
      </c>
      <c r="C40" s="384">
        <v>16</v>
      </c>
      <c r="D40" s="399">
        <v>0.75</v>
      </c>
      <c r="E40" s="400" t="s">
        <v>4014</v>
      </c>
      <c r="F40" s="443" t="s">
        <v>294</v>
      </c>
      <c r="G40" s="390"/>
      <c r="H40" s="390"/>
      <c r="I40" s="393"/>
      <c r="J40" s="97"/>
    </row>
    <row r="41" spans="1:10" ht="16" customHeight="1" thickBot="1">
      <c r="A41" s="230"/>
      <c r="D41" s="393"/>
      <c r="E41" s="390" t="s">
        <v>274</v>
      </c>
      <c r="F41" s="501" t="str">
        <f>A42</f>
        <v>臺中市南陽國小</v>
      </c>
      <c r="G41" s="390"/>
      <c r="H41" s="390"/>
      <c r="I41" s="393"/>
      <c r="J41" s="97"/>
    </row>
    <row r="42" spans="1:10" ht="16" customHeight="1" thickBot="1">
      <c r="A42" s="483" t="s">
        <v>4254</v>
      </c>
      <c r="B42" s="383" t="s">
        <v>289</v>
      </c>
      <c r="C42" s="384">
        <v>17</v>
      </c>
      <c r="D42" s="394"/>
      <c r="E42" s="399">
        <v>0.4375</v>
      </c>
      <c r="F42" s="407" t="s">
        <v>4034</v>
      </c>
      <c r="G42" s="390"/>
      <c r="H42" s="390"/>
      <c r="I42" s="393"/>
      <c r="J42" s="97"/>
    </row>
    <row r="43" spans="1:10" ht="16" customHeight="1" thickBot="1">
      <c r="A43" s="373"/>
      <c r="D43" s="385"/>
      <c r="E43" s="393"/>
      <c r="F43" s="385"/>
      <c r="G43" s="390" t="s">
        <v>281</v>
      </c>
      <c r="H43" s="390" t="str">
        <f>G49</f>
        <v>臺北市長春國小</v>
      </c>
      <c r="I43" s="393"/>
      <c r="J43" s="97"/>
    </row>
    <row r="44" spans="1:10" ht="16" customHeight="1">
      <c r="A44" s="373" t="s">
        <v>860</v>
      </c>
      <c r="B44" s="140" t="s">
        <v>314</v>
      </c>
      <c r="C44" s="89">
        <v>18</v>
      </c>
      <c r="D44" s="385"/>
      <c r="E44" s="393"/>
      <c r="F44" s="385"/>
      <c r="G44" s="493">
        <v>0.625</v>
      </c>
      <c r="H44" s="495" t="s">
        <v>4158</v>
      </c>
      <c r="I44" s="393"/>
      <c r="J44" s="97"/>
    </row>
    <row r="45" spans="1:10" ht="16" customHeight="1" thickBot="1">
      <c r="A45" s="230"/>
      <c r="D45" s="387" t="s">
        <v>300</v>
      </c>
      <c r="E45" s="401" t="str">
        <f>A46</f>
        <v>臺北市長春國小</v>
      </c>
      <c r="F45" s="385"/>
      <c r="G45" s="443" t="s">
        <v>261</v>
      </c>
      <c r="H45" s="393"/>
      <c r="I45" s="393"/>
      <c r="J45" s="97"/>
    </row>
    <row r="46" spans="1:10" ht="16" customHeight="1" thickBot="1">
      <c r="A46" s="382" t="s">
        <v>3994</v>
      </c>
      <c r="B46" s="383" t="s">
        <v>316</v>
      </c>
      <c r="C46" s="384">
        <v>19</v>
      </c>
      <c r="D46" s="399">
        <v>0.75</v>
      </c>
      <c r="E46" s="442" t="s">
        <v>4013</v>
      </c>
      <c r="F46" s="385"/>
      <c r="G46" s="443" t="s">
        <v>294</v>
      </c>
      <c r="H46" s="393"/>
      <c r="I46" s="393"/>
      <c r="J46" s="97"/>
    </row>
    <row r="47" spans="1:10" ht="16" customHeight="1" thickBot="1">
      <c r="A47" s="230"/>
      <c r="D47" s="393"/>
      <c r="E47" s="443" t="s">
        <v>275</v>
      </c>
      <c r="F47" s="393" t="str">
        <f>E45</f>
        <v>臺北市長春國小</v>
      </c>
      <c r="G47" s="443"/>
      <c r="H47" s="385"/>
      <c r="I47" s="393"/>
      <c r="J47" s="97"/>
    </row>
    <row r="48" spans="1:10" ht="16" customHeight="1">
      <c r="A48" s="376" t="s">
        <v>850</v>
      </c>
      <c r="B48" s="140" t="s">
        <v>288</v>
      </c>
      <c r="C48" s="89">
        <v>20</v>
      </c>
      <c r="D48" s="385"/>
      <c r="E48" s="388">
        <v>0.4375</v>
      </c>
      <c r="F48" s="496" t="s">
        <v>4033</v>
      </c>
      <c r="G48" s="443"/>
      <c r="H48" s="385"/>
      <c r="I48" s="393"/>
      <c r="J48" s="97"/>
    </row>
    <row r="49" spans="1:10" ht="16" customHeight="1" thickBot="1">
      <c r="A49" s="373"/>
      <c r="D49" s="389"/>
      <c r="E49" s="393"/>
      <c r="F49" s="443" t="s">
        <v>3650</v>
      </c>
      <c r="G49" s="494" t="str">
        <f>F47</f>
        <v>臺北市長春國小</v>
      </c>
      <c r="H49" s="385"/>
      <c r="I49" s="393"/>
      <c r="J49" s="97"/>
    </row>
    <row r="50" spans="1:10" ht="16" customHeight="1">
      <c r="A50" s="373" t="s">
        <v>864</v>
      </c>
      <c r="B50" s="140" t="s">
        <v>315</v>
      </c>
      <c r="C50" s="89">
        <v>21</v>
      </c>
      <c r="D50" s="385"/>
      <c r="E50" s="386"/>
      <c r="F50" s="391">
        <v>0.375</v>
      </c>
      <c r="G50" s="492" t="s">
        <v>4160</v>
      </c>
      <c r="H50" s="393"/>
      <c r="I50" s="393"/>
      <c r="J50" s="97"/>
    </row>
    <row r="51" spans="1:10" ht="16" customHeight="1" thickBot="1">
      <c r="A51" s="230"/>
      <c r="D51" s="389"/>
      <c r="E51" s="390" t="s">
        <v>276</v>
      </c>
      <c r="F51" s="441" t="str">
        <f>A52</f>
        <v>莊敬國小</v>
      </c>
      <c r="G51" s="385"/>
      <c r="H51" s="385"/>
      <c r="I51" s="393"/>
      <c r="J51" s="97"/>
    </row>
    <row r="52" spans="1:10" ht="16" customHeight="1" thickBot="1">
      <c r="A52" s="483" t="s">
        <v>4161</v>
      </c>
      <c r="B52" s="383" t="s">
        <v>290</v>
      </c>
      <c r="C52" s="384">
        <v>23</v>
      </c>
      <c r="D52" s="394"/>
      <c r="E52" s="399">
        <v>0.4375</v>
      </c>
      <c r="F52" s="434" t="s">
        <v>4033</v>
      </c>
      <c r="G52" s="385"/>
      <c r="H52" s="385"/>
      <c r="I52" s="393"/>
      <c r="J52" s="97"/>
    </row>
    <row r="53" spans="1:10" ht="16" customHeight="1">
      <c r="A53" s="230"/>
      <c r="D53" s="385"/>
      <c r="E53" s="385"/>
      <c r="F53" s="385"/>
      <c r="G53" s="385"/>
      <c r="H53" s="385"/>
      <c r="I53" s="393" t="s">
        <v>287</v>
      </c>
      <c r="J53" s="97"/>
    </row>
    <row r="54" spans="1:10" ht="16" customHeight="1">
      <c r="I54" s="97"/>
      <c r="J54" s="97"/>
    </row>
    <row r="55" spans="1:10" ht="16" customHeight="1">
      <c r="I55" s="97"/>
    </row>
    <row r="56" spans="1:10" ht="16" customHeight="1">
      <c r="I56" s="97"/>
      <c r="J56" s="97"/>
    </row>
  </sheetData>
  <mergeCells count="2">
    <mergeCell ref="A1:J1"/>
    <mergeCell ref="A2:J2"/>
  </mergeCells>
  <phoneticPr fontId="12" type="noConversion"/>
  <conditionalFormatting sqref="A10">
    <cfRule type="duplicateValues" dxfId="239" priority="8"/>
  </conditionalFormatting>
  <conditionalFormatting sqref="A52">
    <cfRule type="duplicateValues" dxfId="238" priority="7"/>
  </conditionalFormatting>
  <conditionalFormatting sqref="A20">
    <cfRule type="duplicateValues" dxfId="237" priority="6"/>
  </conditionalFormatting>
  <conditionalFormatting sqref="A42">
    <cfRule type="duplicateValues" dxfId="236" priority="5"/>
  </conditionalFormatting>
  <conditionalFormatting sqref="A14">
    <cfRule type="duplicateValues" dxfId="235" priority="4"/>
  </conditionalFormatting>
  <conditionalFormatting sqref="A36">
    <cfRule type="duplicateValues" dxfId="234" priority="3"/>
  </conditionalFormatting>
  <conditionalFormatting sqref="A26">
    <cfRule type="duplicateValues" dxfId="233" priority="2"/>
  </conditionalFormatting>
  <conditionalFormatting sqref="A48">
    <cfRule type="duplicateValues" dxfId="232" priority="1"/>
  </conditionalFormatting>
  <pageMargins left="0.23622047244094491" right="0.11811023622047245" top="0.27559055118110237" bottom="0.35433070866141736" header="0.23622047244094491" footer="0.15748031496062992"/>
  <pageSetup paperSize="9" orientation="portrait" r:id="rId1"/>
  <rowBreaks count="1" manualBreakCount="1">
    <brk id="5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49"/>
  <sheetViews>
    <sheetView showGridLines="0" view="pageBreakPreview" topLeftCell="A34" zoomScaleNormal="100" zoomScaleSheetLayoutView="100" workbookViewId="0">
      <selection activeCell="G6" sqref="G6"/>
    </sheetView>
  </sheetViews>
  <sheetFormatPr defaultColWidth="6.6328125" defaultRowHeight="17" customHeight="1"/>
  <cols>
    <col min="1" max="1" width="6.6328125" style="97"/>
    <col min="2" max="5" width="6.6328125" style="88"/>
    <col min="6" max="16384" width="6.6328125" style="89"/>
  </cols>
  <sheetData>
    <row r="1" spans="1:14" s="83" customFormat="1" ht="20" customHeight="1">
      <c r="A1" s="809" t="s">
        <v>638</v>
      </c>
      <c r="B1" s="809"/>
      <c r="C1" s="809"/>
      <c r="D1" s="809"/>
      <c r="E1" s="809"/>
      <c r="F1" s="809"/>
      <c r="G1" s="809"/>
      <c r="H1" s="809"/>
      <c r="I1" s="809"/>
      <c r="J1" s="809"/>
      <c r="K1" s="809"/>
      <c r="L1" s="809"/>
      <c r="M1" s="809"/>
      <c r="N1" s="809"/>
    </row>
    <row r="2" spans="1:14" s="83" customFormat="1" ht="28" customHeight="1">
      <c r="A2" s="810" t="s">
        <v>643</v>
      </c>
      <c r="B2" s="810"/>
      <c r="C2" s="810"/>
      <c r="D2" s="810"/>
      <c r="E2" s="810"/>
      <c r="F2" s="810"/>
      <c r="G2" s="810"/>
      <c r="H2" s="810"/>
      <c r="I2" s="810"/>
      <c r="J2" s="810"/>
      <c r="K2" s="810"/>
      <c r="L2" s="810"/>
      <c r="M2" s="810"/>
      <c r="N2" s="810"/>
    </row>
    <row r="3" spans="1:14" s="83" customFormat="1" ht="21.5" customHeight="1">
      <c r="A3" s="75" t="s">
        <v>695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s="83" customFormat="1" ht="21.5" customHeight="1">
      <c r="A4" s="75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s="83" customFormat="1" ht="21.5" customHeight="1">
      <c r="A5" s="133" t="s">
        <v>2289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s="83" customFormat="1" ht="17" customHeight="1">
      <c r="A6" s="211" t="s">
        <v>725</v>
      </c>
      <c r="B6" s="85"/>
      <c r="C6" s="85"/>
      <c r="D6" s="85"/>
      <c r="E6" s="85"/>
    </row>
    <row r="7" spans="1:14" s="83" customFormat="1" ht="17" customHeight="1">
      <c r="A7" s="74"/>
      <c r="B7" s="85"/>
      <c r="C7" s="85"/>
      <c r="D7" s="85"/>
      <c r="E7" s="85"/>
    </row>
    <row r="8" spans="1:14" ht="17" customHeight="1">
      <c r="A8" s="89"/>
      <c r="B8" s="87"/>
      <c r="C8" s="87"/>
      <c r="D8" s="87"/>
    </row>
    <row r="9" spans="1:14" ht="17" customHeight="1">
      <c r="A9" s="90"/>
      <c r="B9" s="87"/>
      <c r="C9" s="87"/>
      <c r="D9" s="87"/>
      <c r="N9" s="89" t="s">
        <v>362</v>
      </c>
    </row>
    <row r="10" spans="1:14" ht="17" customHeight="1">
      <c r="A10" s="90"/>
      <c r="B10" s="87"/>
      <c r="C10" s="87"/>
      <c r="D10" s="360" t="s">
        <v>4012</v>
      </c>
      <c r="K10" s="360" t="s">
        <v>3954</v>
      </c>
    </row>
    <row r="11" spans="1:14" s="92" customFormat="1" ht="17" customHeight="1">
      <c r="A11" s="90"/>
      <c r="B11" s="91"/>
      <c r="C11" s="91"/>
      <c r="D11" s="140">
        <v>1</v>
      </c>
      <c r="I11" s="91"/>
      <c r="J11" s="91"/>
      <c r="K11" s="140">
        <v>4</v>
      </c>
    </row>
    <row r="12" spans="1:14" ht="17" customHeight="1">
      <c r="A12" s="90"/>
      <c r="B12" s="87"/>
      <c r="C12" s="365">
        <v>3</v>
      </c>
      <c r="D12" s="87"/>
      <c r="E12" s="365">
        <v>3</v>
      </c>
      <c r="I12" s="87"/>
      <c r="J12" s="365">
        <v>2</v>
      </c>
      <c r="K12" s="87"/>
      <c r="L12" s="365">
        <v>1</v>
      </c>
    </row>
    <row r="13" spans="1:14" s="156" customFormat="1" ht="17" customHeight="1">
      <c r="A13" s="154"/>
      <c r="B13" s="155"/>
      <c r="C13" s="157" t="s">
        <v>3642</v>
      </c>
      <c r="D13" s="155"/>
      <c r="E13" s="157" t="s">
        <v>3642</v>
      </c>
      <c r="I13" s="155"/>
      <c r="J13" s="157" t="s">
        <v>3642</v>
      </c>
      <c r="K13" s="155"/>
      <c r="L13" s="157" t="s">
        <v>3642</v>
      </c>
    </row>
    <row r="14" spans="1:14" s="156" customFormat="1" ht="17" customHeight="1">
      <c r="A14" s="154"/>
      <c r="B14" s="155"/>
      <c r="C14" s="157" t="s">
        <v>3651</v>
      </c>
      <c r="D14" s="155"/>
      <c r="E14" s="157" t="s">
        <v>3647</v>
      </c>
      <c r="I14" s="155"/>
      <c r="J14" s="157" t="s">
        <v>3651</v>
      </c>
      <c r="K14" s="155"/>
      <c r="L14" s="157" t="s">
        <v>3647</v>
      </c>
    </row>
    <row r="15" spans="1:14" ht="17" customHeight="1">
      <c r="A15" s="90"/>
      <c r="B15" s="365">
        <v>1</v>
      </c>
      <c r="C15" s="87"/>
      <c r="D15" s="93">
        <v>1</v>
      </c>
      <c r="F15" s="365">
        <v>1</v>
      </c>
      <c r="I15" s="365">
        <v>2</v>
      </c>
      <c r="J15" s="87"/>
      <c r="K15" s="93">
        <v>2</v>
      </c>
      <c r="L15" s="88"/>
      <c r="M15" s="365">
        <v>3</v>
      </c>
    </row>
    <row r="16" spans="1:14" ht="17" customHeight="1">
      <c r="A16" s="90"/>
      <c r="B16" s="87">
        <v>2</v>
      </c>
      <c r="C16" s="94"/>
      <c r="D16" s="285" t="s">
        <v>3652</v>
      </c>
      <c r="E16" s="95"/>
      <c r="F16" s="96">
        <v>3</v>
      </c>
      <c r="I16" s="87">
        <v>5</v>
      </c>
      <c r="J16" s="94"/>
      <c r="K16" s="285" t="s">
        <v>3653</v>
      </c>
      <c r="L16" s="95"/>
      <c r="M16" s="96">
        <v>6</v>
      </c>
    </row>
    <row r="17" spans="1:13" ht="17" customHeight="1">
      <c r="A17" s="90"/>
      <c r="B17" s="360" t="s">
        <v>3955</v>
      </c>
      <c r="C17" s="87"/>
      <c r="D17" s="87"/>
      <c r="F17" s="360" t="s">
        <v>3956</v>
      </c>
      <c r="I17" s="360" t="s">
        <v>3957</v>
      </c>
      <c r="J17" s="87"/>
      <c r="K17" s="87"/>
      <c r="L17" s="88"/>
      <c r="M17" s="360" t="s">
        <v>3958</v>
      </c>
    </row>
    <row r="18" spans="1:13" ht="17" customHeight="1">
      <c r="A18" s="90"/>
      <c r="B18" s="87"/>
      <c r="C18" s="365">
        <v>0</v>
      </c>
      <c r="D18" s="87"/>
      <c r="E18" s="365">
        <v>3</v>
      </c>
      <c r="J18" s="365">
        <v>2</v>
      </c>
      <c r="L18" s="365">
        <v>3</v>
      </c>
    </row>
    <row r="19" spans="1:13" ht="17" customHeight="1">
      <c r="A19" s="90"/>
      <c r="B19" s="87"/>
      <c r="C19" s="87"/>
      <c r="D19" s="87"/>
    </row>
    <row r="20" spans="1:13" ht="17" customHeight="1">
      <c r="A20" s="90"/>
      <c r="B20" s="87"/>
      <c r="C20" s="87"/>
      <c r="D20" s="360" t="s">
        <v>3959</v>
      </c>
      <c r="K20" s="360" t="s">
        <v>3962</v>
      </c>
    </row>
    <row r="21" spans="1:13" ht="17" customHeight="1">
      <c r="A21" s="90"/>
      <c r="B21" s="87"/>
      <c r="C21" s="87"/>
      <c r="D21" s="140">
        <v>7</v>
      </c>
      <c r="I21" s="87"/>
      <c r="J21" s="87"/>
      <c r="K21" s="140">
        <v>10</v>
      </c>
      <c r="L21" s="88"/>
    </row>
    <row r="22" spans="1:13" ht="17" customHeight="1">
      <c r="A22" s="90"/>
      <c r="B22" s="87"/>
      <c r="C22" s="365">
        <v>0</v>
      </c>
      <c r="D22" s="87"/>
      <c r="E22" s="365">
        <v>1</v>
      </c>
      <c r="I22" s="87"/>
      <c r="J22" s="365">
        <v>1</v>
      </c>
      <c r="K22" s="87"/>
      <c r="L22" s="365">
        <v>2</v>
      </c>
    </row>
    <row r="23" spans="1:13" s="156" customFormat="1" ht="17" customHeight="1">
      <c r="A23" s="154"/>
      <c r="B23" s="155"/>
      <c r="C23" s="157" t="s">
        <v>3642</v>
      </c>
      <c r="D23" s="155"/>
      <c r="E23" s="157" t="s">
        <v>3642</v>
      </c>
      <c r="I23" s="155"/>
      <c r="J23" s="157" t="s">
        <v>3642</v>
      </c>
      <c r="K23" s="155"/>
      <c r="L23" s="157" t="s">
        <v>3642</v>
      </c>
    </row>
    <row r="24" spans="1:13" s="156" customFormat="1" ht="17" customHeight="1">
      <c r="A24" s="154"/>
      <c r="B24" s="155"/>
      <c r="C24" s="157" t="s">
        <v>3651</v>
      </c>
      <c r="D24" s="155"/>
      <c r="E24" s="157" t="s">
        <v>3647</v>
      </c>
      <c r="I24" s="155"/>
      <c r="J24" s="157" t="s">
        <v>3651</v>
      </c>
      <c r="K24" s="155"/>
      <c r="L24" s="157" t="s">
        <v>3647</v>
      </c>
    </row>
    <row r="25" spans="1:13" ht="17" customHeight="1">
      <c r="A25" s="90"/>
      <c r="B25" s="365">
        <v>3</v>
      </c>
      <c r="C25" s="87"/>
      <c r="D25" s="93">
        <v>3</v>
      </c>
      <c r="F25" s="365">
        <v>3</v>
      </c>
      <c r="I25" s="365">
        <v>3</v>
      </c>
      <c r="J25" s="87"/>
      <c r="K25" s="93">
        <v>4</v>
      </c>
      <c r="L25" s="88"/>
      <c r="M25" s="365">
        <v>3</v>
      </c>
    </row>
    <row r="26" spans="1:13" ht="17" customHeight="1">
      <c r="A26" s="90"/>
      <c r="B26" s="87">
        <v>8</v>
      </c>
      <c r="C26" s="94"/>
      <c r="D26" s="285" t="s">
        <v>3653</v>
      </c>
      <c r="E26" s="95"/>
      <c r="F26" s="96">
        <v>9</v>
      </c>
      <c r="I26" s="87">
        <v>11</v>
      </c>
      <c r="J26" s="94"/>
      <c r="K26" s="285" t="s">
        <v>3653</v>
      </c>
      <c r="L26" s="95"/>
      <c r="M26" s="96">
        <v>12</v>
      </c>
    </row>
    <row r="27" spans="1:13" ht="17" customHeight="1">
      <c r="A27" s="90"/>
      <c r="B27" s="360" t="s">
        <v>3960</v>
      </c>
      <c r="C27" s="87"/>
      <c r="D27" s="87"/>
      <c r="F27" s="360" t="s">
        <v>3961</v>
      </c>
      <c r="I27" s="360" t="s">
        <v>3963</v>
      </c>
      <c r="J27" s="87"/>
      <c r="K27" s="87"/>
      <c r="L27" s="88"/>
      <c r="M27" s="360" t="s">
        <v>3964</v>
      </c>
    </row>
    <row r="28" spans="1:13" ht="17" customHeight="1">
      <c r="A28" s="90"/>
      <c r="B28" s="87"/>
      <c r="C28" s="365">
        <v>2</v>
      </c>
      <c r="D28" s="87"/>
      <c r="E28" s="365">
        <v>3</v>
      </c>
      <c r="J28" s="365">
        <v>3</v>
      </c>
      <c r="L28" s="365">
        <v>1</v>
      </c>
    </row>
    <row r="29" spans="1:13" ht="17" customHeight="1">
      <c r="A29" s="90"/>
      <c r="B29" s="87"/>
      <c r="C29" s="87"/>
      <c r="D29" s="87"/>
      <c r="F29" s="89" t="s">
        <v>361</v>
      </c>
    </row>
    <row r="30" spans="1:13" ht="17" customHeight="1">
      <c r="A30" s="90"/>
      <c r="B30" s="87"/>
      <c r="C30" s="87"/>
      <c r="D30" s="360" t="s">
        <v>3965</v>
      </c>
      <c r="K30" s="360" t="s">
        <v>3968</v>
      </c>
    </row>
    <row r="31" spans="1:13" s="92" customFormat="1" ht="17" customHeight="1">
      <c r="A31" s="90"/>
      <c r="B31" s="91"/>
      <c r="C31" s="91"/>
      <c r="D31" s="140">
        <v>13</v>
      </c>
      <c r="I31" s="91"/>
      <c r="J31" s="91"/>
      <c r="K31" s="140">
        <v>16</v>
      </c>
    </row>
    <row r="32" spans="1:13" ht="17" customHeight="1">
      <c r="A32" s="90"/>
      <c r="B32" s="87"/>
      <c r="C32" s="365">
        <v>1</v>
      </c>
      <c r="D32" s="87"/>
      <c r="E32" s="365">
        <v>0</v>
      </c>
      <c r="I32" s="87"/>
      <c r="J32" s="365">
        <v>1</v>
      </c>
      <c r="K32" s="87"/>
      <c r="L32" s="365">
        <v>0</v>
      </c>
    </row>
    <row r="33" spans="1:13" s="156" customFormat="1" ht="17" customHeight="1">
      <c r="A33" s="154"/>
      <c r="B33" s="155"/>
      <c r="C33" s="157" t="s">
        <v>3642</v>
      </c>
      <c r="D33" s="155"/>
      <c r="E33" s="157" t="s">
        <v>3642</v>
      </c>
      <c r="I33" s="155"/>
      <c r="J33" s="157" t="s">
        <v>3642</v>
      </c>
      <c r="K33" s="155"/>
      <c r="L33" s="157" t="s">
        <v>3642</v>
      </c>
    </row>
    <row r="34" spans="1:13" s="156" customFormat="1" ht="17" customHeight="1">
      <c r="A34" s="154"/>
      <c r="B34" s="155"/>
      <c r="C34" s="157" t="s">
        <v>3651</v>
      </c>
      <c r="D34" s="155"/>
      <c r="E34" s="157" t="s">
        <v>3647</v>
      </c>
      <c r="I34" s="155"/>
      <c r="J34" s="157" t="s">
        <v>3651</v>
      </c>
      <c r="K34" s="155"/>
      <c r="L34" s="157" t="s">
        <v>3647</v>
      </c>
    </row>
    <row r="35" spans="1:13" ht="17" customHeight="1">
      <c r="A35" s="90"/>
      <c r="B35" s="365">
        <v>3</v>
      </c>
      <c r="C35" s="87"/>
      <c r="D35" s="166">
        <v>5</v>
      </c>
      <c r="F35" s="365">
        <v>3</v>
      </c>
      <c r="I35" s="365">
        <v>3</v>
      </c>
      <c r="J35" s="87"/>
      <c r="K35" s="166">
        <v>6</v>
      </c>
      <c r="L35" s="88"/>
      <c r="M35" s="365">
        <v>3</v>
      </c>
    </row>
    <row r="36" spans="1:13" ht="17" customHeight="1">
      <c r="A36" s="90"/>
      <c r="B36" s="87">
        <v>14</v>
      </c>
      <c r="C36" s="94"/>
      <c r="D36" s="285" t="s">
        <v>3653</v>
      </c>
      <c r="E36" s="95"/>
      <c r="F36" s="96">
        <v>15</v>
      </c>
      <c r="I36" s="87">
        <v>17</v>
      </c>
      <c r="J36" s="94"/>
      <c r="K36" s="285" t="s">
        <v>3653</v>
      </c>
      <c r="L36" s="95"/>
      <c r="M36" s="96">
        <v>18</v>
      </c>
    </row>
    <row r="37" spans="1:13" ht="17" customHeight="1">
      <c r="A37" s="90"/>
      <c r="B37" s="360" t="s">
        <v>3966</v>
      </c>
      <c r="C37" s="87"/>
      <c r="D37" s="87"/>
      <c r="F37" s="360" t="s">
        <v>3967</v>
      </c>
      <c r="I37" s="360" t="s">
        <v>3969</v>
      </c>
      <c r="J37" s="87"/>
      <c r="K37" s="87"/>
      <c r="L37" s="88"/>
      <c r="M37" s="360" t="s">
        <v>3970</v>
      </c>
    </row>
    <row r="38" spans="1:13" ht="17" customHeight="1">
      <c r="A38" s="90"/>
      <c r="B38" s="87"/>
      <c r="C38" s="365">
        <v>0</v>
      </c>
      <c r="D38" s="87"/>
      <c r="E38" s="365">
        <v>3</v>
      </c>
      <c r="J38" s="365">
        <v>0</v>
      </c>
      <c r="L38" s="365">
        <v>3</v>
      </c>
    </row>
    <row r="39" spans="1:13" ht="17" customHeight="1">
      <c r="A39" s="90"/>
      <c r="B39" s="87"/>
      <c r="C39" s="87"/>
      <c r="D39" s="87"/>
    </row>
    <row r="40" spans="1:13" ht="17" customHeight="1">
      <c r="A40" s="90"/>
      <c r="B40" s="87"/>
      <c r="C40" s="87"/>
      <c r="D40" s="360" t="s">
        <v>3971</v>
      </c>
      <c r="K40" s="138"/>
    </row>
    <row r="41" spans="1:13" ht="17" customHeight="1">
      <c r="A41" s="90"/>
      <c r="B41" s="87"/>
      <c r="C41" s="87"/>
      <c r="D41" s="140">
        <v>19</v>
      </c>
      <c r="I41" s="87"/>
      <c r="K41" s="138"/>
    </row>
    <row r="42" spans="1:13" ht="17" customHeight="1">
      <c r="A42" s="90"/>
      <c r="B42" s="87"/>
      <c r="C42" s="365">
        <v>0</v>
      </c>
      <c r="D42" s="87"/>
      <c r="E42" s="365">
        <v>1</v>
      </c>
      <c r="I42" s="87"/>
      <c r="K42" s="138"/>
    </row>
    <row r="43" spans="1:13" ht="17" customHeight="1">
      <c r="A43" s="90"/>
      <c r="B43" s="87"/>
      <c r="C43" s="157" t="s">
        <v>3642</v>
      </c>
      <c r="D43" s="155"/>
      <c r="E43" s="157" t="s">
        <v>3642</v>
      </c>
      <c r="I43" s="87"/>
      <c r="K43" s="138"/>
    </row>
    <row r="44" spans="1:13" ht="17" customHeight="1">
      <c r="A44" s="90"/>
      <c r="B44" s="87"/>
      <c r="C44" s="157" t="s">
        <v>3651</v>
      </c>
      <c r="D44" s="155"/>
      <c r="E44" s="157" t="s">
        <v>3648</v>
      </c>
      <c r="I44" s="87"/>
      <c r="K44" s="138"/>
    </row>
    <row r="45" spans="1:13" ht="17" customHeight="1">
      <c r="A45" s="90"/>
      <c r="B45" s="365">
        <v>3</v>
      </c>
      <c r="C45" s="87"/>
      <c r="D45" s="166">
        <v>7</v>
      </c>
      <c r="F45" s="365">
        <v>3</v>
      </c>
      <c r="I45" s="87"/>
      <c r="K45" s="138"/>
    </row>
    <row r="46" spans="1:13" ht="17" customHeight="1">
      <c r="A46" s="90"/>
      <c r="B46" s="87">
        <v>20</v>
      </c>
      <c r="C46" s="94"/>
      <c r="D46" s="285" t="s">
        <v>3653</v>
      </c>
      <c r="E46" s="95"/>
      <c r="F46" s="96">
        <v>21</v>
      </c>
      <c r="I46" s="144" t="s">
        <v>691</v>
      </c>
      <c r="K46" s="138"/>
      <c r="M46" s="96" t="s">
        <v>692</v>
      </c>
    </row>
    <row r="47" spans="1:13" ht="17" customHeight="1">
      <c r="A47" s="90"/>
      <c r="B47" s="361" t="s">
        <v>3972</v>
      </c>
      <c r="C47" s="87"/>
      <c r="D47" s="87"/>
      <c r="F47" s="360" t="s">
        <v>3973</v>
      </c>
      <c r="I47" s="139"/>
      <c r="K47" s="138"/>
      <c r="M47" s="138"/>
    </row>
    <row r="48" spans="1:13" ht="17" customHeight="1">
      <c r="A48" s="90"/>
      <c r="B48" s="87"/>
      <c r="C48" s="365">
        <v>3</v>
      </c>
      <c r="D48" s="87"/>
      <c r="E48" s="365">
        <v>2</v>
      </c>
      <c r="K48" s="138"/>
    </row>
    <row r="49" spans="1:6" ht="17" customHeight="1">
      <c r="A49" s="90"/>
      <c r="B49" s="87"/>
      <c r="C49" s="87"/>
      <c r="D49" s="87"/>
      <c r="F49" s="89" t="s">
        <v>261</v>
      </c>
    </row>
  </sheetData>
  <mergeCells count="2">
    <mergeCell ref="A1:N1"/>
    <mergeCell ref="A2:N2"/>
  </mergeCells>
  <phoneticPr fontId="12" type="noConversion"/>
  <conditionalFormatting sqref="F27">
    <cfRule type="duplicateValues" dxfId="231" priority="24"/>
  </conditionalFormatting>
  <conditionalFormatting sqref="M17">
    <cfRule type="duplicateValues" dxfId="230" priority="23"/>
  </conditionalFormatting>
  <conditionalFormatting sqref="K10">
    <cfRule type="duplicateValues" dxfId="229" priority="22"/>
  </conditionalFormatting>
  <conditionalFormatting sqref="K20">
    <cfRule type="duplicateValues" dxfId="228" priority="21"/>
  </conditionalFormatting>
  <conditionalFormatting sqref="D20">
    <cfRule type="duplicateValues" dxfId="227" priority="20"/>
  </conditionalFormatting>
  <conditionalFormatting sqref="D10">
    <cfRule type="duplicateValues" dxfId="226" priority="19"/>
  </conditionalFormatting>
  <conditionalFormatting sqref="M27">
    <cfRule type="duplicateValues" dxfId="225" priority="18"/>
  </conditionalFormatting>
  <conditionalFormatting sqref="F17">
    <cfRule type="duplicateValues" dxfId="224" priority="17"/>
  </conditionalFormatting>
  <conditionalFormatting sqref="I17">
    <cfRule type="duplicateValues" dxfId="223" priority="16"/>
  </conditionalFormatting>
  <conditionalFormatting sqref="B17">
    <cfRule type="duplicateValues" dxfId="222" priority="15"/>
  </conditionalFormatting>
  <conditionalFormatting sqref="I27">
    <cfRule type="duplicateValues" dxfId="221" priority="14"/>
  </conditionalFormatting>
  <conditionalFormatting sqref="B27">
    <cfRule type="duplicateValues" dxfId="220" priority="13"/>
  </conditionalFormatting>
  <conditionalFormatting sqref="F47">
    <cfRule type="duplicateValues" dxfId="219" priority="12"/>
  </conditionalFormatting>
  <conditionalFormatting sqref="M37">
    <cfRule type="duplicateValues" dxfId="218" priority="11"/>
  </conditionalFormatting>
  <conditionalFormatting sqref="K30">
    <cfRule type="duplicateValues" dxfId="217" priority="10"/>
  </conditionalFormatting>
  <conditionalFormatting sqref="K40:K48">
    <cfRule type="duplicateValues" dxfId="216" priority="9"/>
  </conditionalFormatting>
  <conditionalFormatting sqref="D40">
    <cfRule type="duplicateValues" dxfId="215" priority="8"/>
  </conditionalFormatting>
  <conditionalFormatting sqref="D30">
    <cfRule type="duplicateValues" dxfId="214" priority="7"/>
  </conditionalFormatting>
  <conditionalFormatting sqref="M47">
    <cfRule type="duplicateValues" dxfId="213" priority="6"/>
  </conditionalFormatting>
  <conditionalFormatting sqref="F37">
    <cfRule type="duplicateValues" dxfId="212" priority="5"/>
  </conditionalFormatting>
  <conditionalFormatting sqref="I37">
    <cfRule type="duplicateValues" dxfId="211" priority="4"/>
  </conditionalFormatting>
  <conditionalFormatting sqref="B37">
    <cfRule type="duplicateValues" dxfId="210" priority="3"/>
  </conditionalFormatting>
  <conditionalFormatting sqref="I47">
    <cfRule type="duplicateValues" dxfId="209" priority="2"/>
  </conditionalFormatting>
  <conditionalFormatting sqref="B47">
    <cfRule type="duplicateValues" dxfId="208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J37"/>
  <sheetViews>
    <sheetView showGridLines="0" view="pageBreakPreview" topLeftCell="A7" zoomScale="85" zoomScaleNormal="100" zoomScaleSheetLayoutView="85" workbookViewId="0">
      <selection activeCell="H20" sqref="H20"/>
    </sheetView>
  </sheetViews>
  <sheetFormatPr defaultColWidth="10.81640625" defaultRowHeight="20" customHeight="1"/>
  <cols>
    <col min="1" max="1" width="19.36328125" style="97" customWidth="1"/>
    <col min="2" max="2" width="6.81640625" style="140" customWidth="1"/>
    <col min="3" max="3" width="6.81640625" style="89" customWidth="1"/>
    <col min="4" max="8" width="8.81640625" style="88" customWidth="1"/>
    <col min="9" max="9" width="7.453125" style="88" customWidth="1"/>
    <col min="10" max="10" width="8.81640625" style="88" customWidth="1"/>
    <col min="11" max="12" width="9.81640625" style="89" customWidth="1"/>
    <col min="13" max="16384" width="10.81640625" style="89"/>
  </cols>
  <sheetData>
    <row r="1" spans="1:10" s="141" customFormat="1" ht="20" customHeight="1">
      <c r="A1" s="809" t="s">
        <v>637</v>
      </c>
      <c r="B1" s="809"/>
      <c r="C1" s="809"/>
      <c r="D1" s="809"/>
      <c r="E1" s="809"/>
      <c r="F1" s="809"/>
      <c r="G1" s="809"/>
      <c r="H1" s="809"/>
      <c r="I1" s="809"/>
      <c r="J1" s="809"/>
    </row>
    <row r="2" spans="1:10" s="141" customFormat="1" ht="20" customHeight="1">
      <c r="A2" s="810" t="s">
        <v>639</v>
      </c>
      <c r="B2" s="810"/>
      <c r="C2" s="810"/>
      <c r="D2" s="810"/>
      <c r="E2" s="810"/>
      <c r="F2" s="810"/>
      <c r="G2" s="810"/>
      <c r="H2" s="810"/>
      <c r="I2" s="810"/>
      <c r="J2" s="810"/>
    </row>
    <row r="3" spans="1:10" ht="20" customHeight="1">
      <c r="A3" s="75" t="s">
        <v>695</v>
      </c>
      <c r="B3" s="1"/>
    </row>
    <row r="4" spans="1:10" ht="20" customHeight="1">
      <c r="A4" s="75" t="s">
        <v>2290</v>
      </c>
      <c r="B4" s="1"/>
    </row>
    <row r="5" spans="1:10" ht="20" customHeight="1">
      <c r="A5" s="132" t="s">
        <v>696</v>
      </c>
      <c r="E5" s="144"/>
      <c r="F5" s="144"/>
      <c r="G5" s="144"/>
      <c r="H5" s="144"/>
    </row>
    <row r="6" spans="1:10" ht="20" customHeight="1">
      <c r="A6" s="132"/>
      <c r="E6" s="144"/>
      <c r="F6" s="144"/>
      <c r="G6" s="144"/>
      <c r="H6" s="144"/>
    </row>
    <row r="7" spans="1:10" ht="20" customHeight="1">
      <c r="C7" s="144" t="s">
        <v>292</v>
      </c>
      <c r="D7" s="87"/>
      <c r="E7" s="87" t="s">
        <v>3654</v>
      </c>
      <c r="F7" s="87" t="s">
        <v>2370</v>
      </c>
      <c r="G7" s="87" t="s">
        <v>2370</v>
      </c>
      <c r="H7" s="87" t="s">
        <v>2369</v>
      </c>
    </row>
    <row r="8" spans="1:10" ht="20" customHeight="1">
      <c r="C8" s="432"/>
      <c r="D8" s="385"/>
      <c r="E8" s="385"/>
      <c r="F8" s="385"/>
      <c r="G8" s="385"/>
      <c r="H8" s="385"/>
      <c r="I8" s="385"/>
    </row>
    <row r="9" spans="1:10" ht="20" customHeight="1" thickBot="1">
      <c r="A9" s="485" t="s">
        <v>4272</v>
      </c>
      <c r="B9" s="383" t="s">
        <v>284</v>
      </c>
      <c r="C9" s="433">
        <v>1</v>
      </c>
      <c r="D9" s="394"/>
      <c r="E9" s="394"/>
      <c r="F9" s="394"/>
      <c r="G9" s="385"/>
      <c r="H9" s="385"/>
      <c r="I9" s="385"/>
    </row>
    <row r="10" spans="1:10" ht="20" customHeight="1" thickBot="1">
      <c r="A10" s="230"/>
      <c r="C10" s="432"/>
      <c r="D10" s="393"/>
      <c r="E10" s="393" t="s">
        <v>261</v>
      </c>
      <c r="F10" s="402" t="s">
        <v>688</v>
      </c>
      <c r="G10" s="385" t="str">
        <f>A9</f>
        <v>高雄市前鎮區民權國小</v>
      </c>
      <c r="H10" s="385"/>
      <c r="I10" s="385"/>
    </row>
    <row r="11" spans="1:10" ht="20" customHeight="1" thickBot="1">
      <c r="A11" s="439" t="s">
        <v>3953</v>
      </c>
      <c r="B11" s="383" t="s">
        <v>305</v>
      </c>
      <c r="C11" s="433">
        <v>2</v>
      </c>
      <c r="D11" s="394"/>
      <c r="E11" s="394"/>
      <c r="F11" s="391">
        <v>0.375</v>
      </c>
      <c r="G11" s="404" t="s">
        <v>4157</v>
      </c>
      <c r="H11" s="385"/>
      <c r="I11" s="385"/>
    </row>
    <row r="12" spans="1:10" ht="20" customHeight="1" thickBot="1">
      <c r="A12" s="230"/>
      <c r="C12" s="432"/>
      <c r="D12" s="393"/>
      <c r="E12" s="393" t="s">
        <v>263</v>
      </c>
      <c r="F12" s="395" t="str">
        <f>A11</f>
        <v>臺北市永吉國小</v>
      </c>
      <c r="G12" s="390"/>
      <c r="H12" s="385"/>
      <c r="I12" s="385"/>
    </row>
    <row r="13" spans="1:10" ht="20" customHeight="1" thickBot="1">
      <c r="A13" s="373" t="s">
        <v>872</v>
      </c>
      <c r="B13" s="140" t="s">
        <v>306</v>
      </c>
      <c r="C13" s="432">
        <v>3</v>
      </c>
      <c r="D13" s="386"/>
      <c r="E13" s="388">
        <v>0.375</v>
      </c>
      <c r="F13" s="434" t="s">
        <v>4034</v>
      </c>
      <c r="G13" s="390" t="s">
        <v>690</v>
      </c>
      <c r="H13" s="392" t="str">
        <f>G16</f>
        <v>臺北市長春國小</v>
      </c>
      <c r="I13" s="385"/>
    </row>
    <row r="14" spans="1:10" ht="20" customHeight="1">
      <c r="A14" s="230"/>
      <c r="C14" s="432"/>
      <c r="D14" s="389"/>
      <c r="E14" s="385"/>
      <c r="F14" s="385"/>
      <c r="G14" s="493">
        <v>0.625</v>
      </c>
      <c r="H14" s="489" t="s">
        <v>4160</v>
      </c>
      <c r="I14" s="385"/>
    </row>
    <row r="15" spans="1:10" ht="20" customHeight="1" thickBot="1">
      <c r="A15" s="485" t="s">
        <v>4383</v>
      </c>
      <c r="B15" s="383" t="s">
        <v>286</v>
      </c>
      <c r="C15" s="433">
        <v>4</v>
      </c>
      <c r="D15" s="394"/>
      <c r="E15" s="394"/>
      <c r="F15" s="394"/>
      <c r="G15" s="493" t="s">
        <v>641</v>
      </c>
      <c r="H15" s="390"/>
      <c r="I15" s="385"/>
    </row>
    <row r="16" spans="1:10" ht="20" customHeight="1" thickBot="1">
      <c r="A16" s="230"/>
      <c r="C16" s="432"/>
      <c r="D16" s="393"/>
      <c r="E16" s="393" t="s">
        <v>261</v>
      </c>
      <c r="F16" s="402" t="s">
        <v>689</v>
      </c>
      <c r="G16" s="518" t="str">
        <f>A15</f>
        <v>臺北市長春國小</v>
      </c>
      <c r="H16" s="390"/>
      <c r="I16" s="385"/>
    </row>
    <row r="17" spans="1:10" ht="20" customHeight="1" thickBot="1">
      <c r="A17" s="485" t="s">
        <v>4164</v>
      </c>
      <c r="B17" s="383" t="s">
        <v>285</v>
      </c>
      <c r="C17" s="433">
        <v>5</v>
      </c>
      <c r="D17" s="394"/>
      <c r="E17" s="394"/>
      <c r="F17" s="391">
        <v>0.375</v>
      </c>
      <c r="G17" s="492" t="s">
        <v>4158</v>
      </c>
      <c r="H17" s="390"/>
      <c r="I17" s="385"/>
    </row>
    <row r="18" spans="1:10" ht="20" customHeight="1" thickBot="1">
      <c r="A18" s="230"/>
      <c r="C18" s="432"/>
      <c r="D18" s="393"/>
      <c r="E18" s="393" t="s">
        <v>265</v>
      </c>
      <c r="F18" s="395" t="str">
        <f>A17</f>
        <v>竹縣興隆國小</v>
      </c>
      <c r="G18" s="385"/>
      <c r="H18" s="390"/>
      <c r="I18" s="385"/>
    </row>
    <row r="19" spans="1:10" ht="20" customHeight="1">
      <c r="A19" s="373" t="s">
        <v>884</v>
      </c>
      <c r="B19" s="140" t="s">
        <v>307</v>
      </c>
      <c r="C19" s="432">
        <v>6</v>
      </c>
      <c r="D19" s="385"/>
      <c r="E19" s="388">
        <v>0.375</v>
      </c>
      <c r="F19" s="434" t="s">
        <v>4017</v>
      </c>
      <c r="G19" s="385"/>
      <c r="H19" s="390"/>
      <c r="I19" s="385"/>
      <c r="J19" s="230" t="s">
        <v>844</v>
      </c>
    </row>
    <row r="20" spans="1:10" ht="20" customHeight="1" thickBot="1">
      <c r="A20" s="230"/>
      <c r="C20" s="432"/>
      <c r="D20" s="389"/>
      <c r="E20" s="389"/>
      <c r="F20" s="385"/>
      <c r="G20" s="385"/>
      <c r="H20" s="390" t="s">
        <v>274</v>
      </c>
      <c r="I20" s="401" t="str">
        <f>H28</f>
        <v>桃園市大溪國小</v>
      </c>
      <c r="J20" s="97" t="s">
        <v>845</v>
      </c>
    </row>
    <row r="21" spans="1:10" ht="20" customHeight="1">
      <c r="A21" s="373" t="s">
        <v>874</v>
      </c>
      <c r="B21" s="140" t="s">
        <v>308</v>
      </c>
      <c r="C21" s="432">
        <v>7</v>
      </c>
      <c r="D21" s="385"/>
      <c r="E21" s="393"/>
      <c r="F21" s="393"/>
      <c r="G21" s="385"/>
      <c r="H21" s="493">
        <v>0.33333333333333331</v>
      </c>
      <c r="I21" s="398" t="s">
        <v>4375</v>
      </c>
    </row>
    <row r="22" spans="1:10" ht="20" customHeight="1" thickBot="1">
      <c r="A22" s="230"/>
      <c r="C22" s="432"/>
      <c r="D22" s="389"/>
      <c r="E22" s="387" t="s">
        <v>266</v>
      </c>
      <c r="F22" s="393" t="str">
        <f>A23</f>
        <v>台北市福德國小</v>
      </c>
      <c r="G22" s="385"/>
      <c r="H22" s="443"/>
      <c r="I22" s="393"/>
      <c r="J22" s="97"/>
    </row>
    <row r="23" spans="1:10" ht="20" customHeight="1" thickBot="1">
      <c r="A23" s="485" t="s">
        <v>4163</v>
      </c>
      <c r="B23" s="383" t="s">
        <v>285</v>
      </c>
      <c r="C23" s="433">
        <v>8</v>
      </c>
      <c r="D23" s="394"/>
      <c r="E23" s="399">
        <v>0.375</v>
      </c>
      <c r="F23" s="405" t="s">
        <v>4034</v>
      </c>
      <c r="G23" s="385"/>
      <c r="H23" s="443"/>
      <c r="I23" s="393"/>
      <c r="J23" s="97"/>
    </row>
    <row r="24" spans="1:10" ht="20" customHeight="1" thickBot="1">
      <c r="A24" s="230"/>
      <c r="C24" s="432"/>
      <c r="D24" s="385"/>
      <c r="E24" s="385"/>
      <c r="F24" s="390" t="s">
        <v>270</v>
      </c>
      <c r="G24" s="393" t="str">
        <f>F26</f>
        <v>桃園市大溪國小</v>
      </c>
      <c r="H24" s="443"/>
      <c r="I24" s="393"/>
      <c r="J24" s="97"/>
    </row>
    <row r="25" spans="1:10" ht="20" customHeight="1">
      <c r="A25" s="373" t="s">
        <v>864</v>
      </c>
      <c r="B25" s="140" t="s">
        <v>693</v>
      </c>
      <c r="C25" s="432">
        <v>9</v>
      </c>
      <c r="D25" s="385"/>
      <c r="E25" s="386"/>
      <c r="F25" s="493">
        <v>0.375</v>
      </c>
      <c r="G25" s="491" t="s">
        <v>4157</v>
      </c>
      <c r="H25" s="443"/>
      <c r="I25" s="393"/>
      <c r="J25" s="97"/>
    </row>
    <row r="26" spans="1:10" ht="20" customHeight="1" thickBot="1">
      <c r="A26" s="230"/>
      <c r="C26" s="432"/>
      <c r="D26" s="389"/>
      <c r="E26" s="387" t="s">
        <v>267</v>
      </c>
      <c r="F26" s="501" t="str">
        <f>A27</f>
        <v>桃園市大溪國小</v>
      </c>
      <c r="G26" s="443"/>
      <c r="H26" s="443"/>
      <c r="I26" s="393"/>
      <c r="J26" s="97"/>
    </row>
    <row r="27" spans="1:10" ht="20" customHeight="1" thickBot="1">
      <c r="A27" s="485" t="s">
        <v>3890</v>
      </c>
      <c r="B27" s="383" t="s">
        <v>286</v>
      </c>
      <c r="C27" s="433">
        <v>10</v>
      </c>
      <c r="D27" s="394"/>
      <c r="E27" s="406">
        <v>0.375</v>
      </c>
      <c r="F27" s="407" t="s">
        <v>4033</v>
      </c>
      <c r="G27" s="443"/>
      <c r="H27" s="443"/>
      <c r="I27" s="393"/>
      <c r="J27" s="97"/>
    </row>
    <row r="28" spans="1:10" ht="20" customHeight="1" thickBot="1">
      <c r="A28" s="230"/>
      <c r="C28" s="432"/>
      <c r="D28" s="393"/>
      <c r="E28" s="385"/>
      <c r="F28" s="385"/>
      <c r="G28" s="443" t="s">
        <v>273</v>
      </c>
      <c r="H28" s="494" t="str">
        <f>G24</f>
        <v>桃園市大溪國小</v>
      </c>
      <c r="I28" s="393"/>
      <c r="J28" s="97"/>
    </row>
    <row r="29" spans="1:10" ht="20" customHeight="1" thickBot="1">
      <c r="A29" s="382" t="s">
        <v>4165</v>
      </c>
      <c r="B29" s="383" t="s">
        <v>310</v>
      </c>
      <c r="C29" s="433">
        <v>11</v>
      </c>
      <c r="D29" s="394"/>
      <c r="E29" s="394"/>
      <c r="F29" s="385"/>
      <c r="G29" s="391">
        <v>0.625</v>
      </c>
      <c r="H29" s="492" t="s">
        <v>4158</v>
      </c>
      <c r="I29" s="393"/>
      <c r="J29" s="97"/>
    </row>
    <row r="30" spans="1:10" ht="20" customHeight="1" thickBot="1">
      <c r="A30" s="230"/>
      <c r="C30" s="432"/>
      <c r="D30" s="393"/>
      <c r="E30" s="393" t="s">
        <v>268</v>
      </c>
      <c r="F30" s="403" t="str">
        <f>A29</f>
        <v>台南市東區裕文國小</v>
      </c>
      <c r="G30" s="390"/>
      <c r="H30" s="385"/>
      <c r="I30" s="393"/>
      <c r="J30" s="97"/>
    </row>
    <row r="31" spans="1:10" ht="20" customHeight="1">
      <c r="A31" s="381" t="s">
        <v>855</v>
      </c>
      <c r="B31" s="140" t="s">
        <v>311</v>
      </c>
      <c r="C31" s="432">
        <v>12</v>
      </c>
      <c r="D31" s="385"/>
      <c r="E31" s="388">
        <v>0.375</v>
      </c>
      <c r="F31" s="440" t="s">
        <v>4017</v>
      </c>
      <c r="G31" s="390"/>
      <c r="H31" s="385"/>
      <c r="I31" s="393"/>
      <c r="J31" s="97"/>
    </row>
    <row r="32" spans="1:10" ht="20" customHeight="1" thickBot="1">
      <c r="A32" s="230"/>
      <c r="C32" s="432"/>
      <c r="D32" s="389"/>
      <c r="E32" s="385"/>
      <c r="F32" s="390" t="s">
        <v>271</v>
      </c>
      <c r="G32" s="441" t="str">
        <f>A33</f>
        <v>北市民權國小</v>
      </c>
      <c r="H32" s="385"/>
      <c r="I32" s="393"/>
      <c r="J32" s="97"/>
    </row>
    <row r="33" spans="1:10" ht="20" customHeight="1" thickBot="1">
      <c r="A33" s="485" t="s">
        <v>4256</v>
      </c>
      <c r="B33" s="383" t="s">
        <v>291</v>
      </c>
      <c r="C33" s="433">
        <v>13</v>
      </c>
      <c r="D33" s="394"/>
      <c r="E33" s="406" t="s">
        <v>641</v>
      </c>
      <c r="F33" s="399">
        <v>0.375</v>
      </c>
      <c r="G33" s="407" t="s">
        <v>4157</v>
      </c>
      <c r="H33" s="385"/>
      <c r="I33" s="393"/>
      <c r="J33" s="97"/>
    </row>
    <row r="34" spans="1:10" ht="20" customHeight="1">
      <c r="C34" s="432"/>
      <c r="D34" s="393"/>
      <c r="E34" s="385"/>
      <c r="F34" s="385"/>
      <c r="G34" s="385"/>
      <c r="H34" s="385"/>
      <c r="I34" s="393" t="s">
        <v>283</v>
      </c>
      <c r="J34" s="97"/>
    </row>
    <row r="35" spans="1:10" ht="20" customHeight="1">
      <c r="I35" s="97"/>
      <c r="J35" s="97"/>
    </row>
    <row r="36" spans="1:10" ht="20" customHeight="1">
      <c r="I36" s="97"/>
    </row>
    <row r="37" spans="1:10" ht="20" customHeight="1">
      <c r="I37" s="97"/>
      <c r="J37" s="97"/>
    </row>
  </sheetData>
  <mergeCells count="2">
    <mergeCell ref="A1:J1"/>
    <mergeCell ref="A2:J2"/>
  </mergeCells>
  <phoneticPr fontId="12" type="noConversion"/>
  <conditionalFormatting sqref="A9">
    <cfRule type="duplicateValues" dxfId="207" priority="8"/>
  </conditionalFormatting>
  <conditionalFormatting sqref="A33">
    <cfRule type="duplicateValues" dxfId="206" priority="7"/>
  </conditionalFormatting>
  <conditionalFormatting sqref="A27">
    <cfRule type="duplicateValues" dxfId="205" priority="6"/>
  </conditionalFormatting>
  <conditionalFormatting sqref="A15">
    <cfRule type="duplicateValues" dxfId="204" priority="5"/>
  </conditionalFormatting>
  <conditionalFormatting sqref="A31">
    <cfRule type="duplicateValues" dxfId="203" priority="4"/>
  </conditionalFormatting>
  <conditionalFormatting sqref="A17">
    <cfRule type="duplicateValues" dxfId="202" priority="3"/>
  </conditionalFormatting>
  <conditionalFormatting sqref="A23">
    <cfRule type="duplicateValues" dxfId="201" priority="2"/>
  </conditionalFormatting>
  <conditionalFormatting sqref="A11">
    <cfRule type="duplicateValues" dxfId="200" priority="1"/>
  </conditionalFormatting>
  <pageMargins left="0.43307086614173229" right="0.31496062992125984" top="0.36" bottom="0.39" header="0.23" footer="0.16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N75"/>
  <sheetViews>
    <sheetView showGridLines="0" view="pageBreakPreview" topLeftCell="A46" zoomScaleNormal="100" zoomScaleSheetLayoutView="100" workbookViewId="0">
      <selection activeCell="H60" sqref="H60"/>
    </sheetView>
  </sheetViews>
  <sheetFormatPr defaultColWidth="6.6328125" defaultRowHeight="17" customHeight="1"/>
  <cols>
    <col min="1" max="1" width="6.6328125" style="97"/>
    <col min="2" max="5" width="6.6328125" style="88"/>
    <col min="6" max="16384" width="6.6328125" style="89"/>
  </cols>
  <sheetData>
    <row r="1" spans="1:14" s="83" customFormat="1" ht="20" customHeight="1">
      <c r="A1" s="809" t="s">
        <v>638</v>
      </c>
      <c r="B1" s="809"/>
      <c r="C1" s="809"/>
      <c r="D1" s="809"/>
      <c r="E1" s="809"/>
      <c r="F1" s="809"/>
      <c r="G1" s="809"/>
      <c r="H1" s="809"/>
      <c r="I1" s="809"/>
      <c r="J1" s="809"/>
      <c r="K1" s="809"/>
      <c r="L1" s="809"/>
      <c r="M1" s="809"/>
      <c r="N1" s="809"/>
    </row>
    <row r="2" spans="1:14" s="83" customFormat="1" ht="28" customHeight="1">
      <c r="A2" s="810" t="s">
        <v>639</v>
      </c>
      <c r="B2" s="810"/>
      <c r="C2" s="810"/>
      <c r="D2" s="810"/>
      <c r="E2" s="810"/>
      <c r="F2" s="810"/>
      <c r="G2" s="810"/>
      <c r="H2" s="810"/>
      <c r="I2" s="810"/>
      <c r="J2" s="810"/>
      <c r="K2" s="810"/>
      <c r="L2" s="810"/>
      <c r="M2" s="810"/>
      <c r="N2" s="810"/>
    </row>
    <row r="3" spans="1:14" s="83" customFormat="1" ht="21.5" customHeight="1">
      <c r="A3" s="75" t="s">
        <v>734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s="83" customFormat="1" ht="17" customHeight="1">
      <c r="A4" s="211" t="s">
        <v>731</v>
      </c>
      <c r="B4" s="85"/>
      <c r="C4" s="85"/>
      <c r="D4" s="85"/>
      <c r="E4" s="85"/>
    </row>
    <row r="5" spans="1:14" s="83" customFormat="1" ht="17" customHeight="1">
      <c r="A5" s="211" t="s">
        <v>733</v>
      </c>
      <c r="B5" s="85"/>
      <c r="C5" s="85"/>
      <c r="D5" s="85"/>
      <c r="E5" s="85"/>
    </row>
    <row r="6" spans="1:14" ht="17" customHeight="1">
      <c r="B6" s="87"/>
      <c r="C6" s="87"/>
      <c r="D6" s="87"/>
    </row>
    <row r="7" spans="1:14" ht="17" customHeight="1">
      <c r="A7" s="86" t="s">
        <v>2291</v>
      </c>
      <c r="B7" s="87"/>
      <c r="C7" s="87"/>
      <c r="D7" s="87"/>
      <c r="N7" s="89" t="s">
        <v>264</v>
      </c>
    </row>
    <row r="8" spans="1:14" ht="17" customHeight="1">
      <c r="A8" s="90"/>
      <c r="B8" s="87"/>
      <c r="C8" s="87"/>
      <c r="D8" s="87"/>
    </row>
    <row r="9" spans="1:14" ht="17" customHeight="1">
      <c r="A9" s="90"/>
      <c r="B9" s="87"/>
      <c r="C9" s="87"/>
      <c r="D9" s="357" t="s">
        <v>4009</v>
      </c>
      <c r="K9" s="357" t="s">
        <v>3999</v>
      </c>
      <c r="M9" s="89" t="s">
        <v>264</v>
      </c>
    </row>
    <row r="10" spans="1:14" s="92" customFormat="1" ht="17" customHeight="1">
      <c r="A10" s="90"/>
      <c r="B10" s="91"/>
      <c r="C10" s="91"/>
      <c r="D10" s="140" t="s">
        <v>697</v>
      </c>
      <c r="I10" s="91"/>
      <c r="J10" s="91"/>
      <c r="K10" s="91">
        <v>4</v>
      </c>
      <c r="L10" s="89"/>
    </row>
    <row r="11" spans="1:14" ht="17" customHeight="1">
      <c r="A11" s="90"/>
      <c r="B11" s="87"/>
      <c r="C11" s="365">
        <v>3</v>
      </c>
      <c r="D11" s="87"/>
      <c r="E11" s="365">
        <v>3</v>
      </c>
      <c r="I11" s="87"/>
      <c r="J11" s="364">
        <v>3</v>
      </c>
      <c r="K11" s="87"/>
      <c r="L11" s="365">
        <v>3</v>
      </c>
    </row>
    <row r="12" spans="1:14" s="156" customFormat="1" ht="17" customHeight="1">
      <c r="A12" s="154"/>
      <c r="B12" s="155"/>
      <c r="C12" s="157" t="s">
        <v>3640</v>
      </c>
      <c r="D12" s="155"/>
      <c r="E12" s="157" t="s">
        <v>3642</v>
      </c>
      <c r="I12" s="155"/>
      <c r="J12" s="157" t="s">
        <v>3640</v>
      </c>
      <c r="K12" s="155"/>
      <c r="L12" s="157" t="s">
        <v>3642</v>
      </c>
    </row>
    <row r="13" spans="1:14" s="156" customFormat="1" ht="17" customHeight="1">
      <c r="A13" s="154"/>
      <c r="B13" s="155"/>
      <c r="C13" s="157" t="s">
        <v>3651</v>
      </c>
      <c r="D13" s="155"/>
      <c r="E13" s="157" t="s">
        <v>3655</v>
      </c>
      <c r="I13" s="155"/>
      <c r="J13" s="157" t="s">
        <v>3651</v>
      </c>
      <c r="K13" s="155"/>
      <c r="L13" s="157" t="s">
        <v>3655</v>
      </c>
    </row>
    <row r="14" spans="1:14" ht="17" customHeight="1">
      <c r="A14" s="90"/>
      <c r="B14" s="365">
        <v>2</v>
      </c>
      <c r="C14" s="87"/>
      <c r="D14" s="231">
        <v>1</v>
      </c>
      <c r="F14" s="365">
        <v>0</v>
      </c>
      <c r="I14" s="365">
        <v>0</v>
      </c>
      <c r="J14" s="87"/>
      <c r="K14" s="231">
        <v>2</v>
      </c>
      <c r="L14" s="88"/>
      <c r="M14" s="365">
        <v>1</v>
      </c>
    </row>
    <row r="15" spans="1:14" ht="17" customHeight="1">
      <c r="A15" s="90"/>
      <c r="B15" s="87">
        <v>2</v>
      </c>
      <c r="C15" s="94"/>
      <c r="D15" s="285" t="s">
        <v>3656</v>
      </c>
      <c r="E15" s="95"/>
      <c r="F15" s="96">
        <v>3</v>
      </c>
      <c r="I15" s="87">
        <v>5</v>
      </c>
      <c r="J15" s="94"/>
      <c r="K15" s="285" t="s">
        <v>3656</v>
      </c>
      <c r="L15" s="95"/>
      <c r="M15" s="96">
        <v>6</v>
      </c>
    </row>
    <row r="16" spans="1:14" ht="17" customHeight="1">
      <c r="A16" s="90"/>
      <c r="B16" s="357" t="s">
        <v>3906</v>
      </c>
      <c r="C16" s="87"/>
      <c r="D16" s="87"/>
      <c r="F16" s="357" t="s">
        <v>3898</v>
      </c>
      <c r="I16" s="357" t="s">
        <v>3887</v>
      </c>
      <c r="J16" s="87"/>
      <c r="K16" s="87"/>
      <c r="L16" s="88"/>
      <c r="M16" s="357" t="s">
        <v>3907</v>
      </c>
    </row>
    <row r="17" spans="1:13" ht="17" customHeight="1">
      <c r="A17" s="90"/>
      <c r="B17" s="138"/>
      <c r="C17" s="365">
        <v>3</v>
      </c>
      <c r="D17" s="87"/>
      <c r="E17" s="365">
        <v>0</v>
      </c>
      <c r="F17" s="138"/>
      <c r="I17" s="138"/>
      <c r="J17" s="365">
        <v>0</v>
      </c>
      <c r="K17" s="87"/>
      <c r="L17" s="365">
        <v>3</v>
      </c>
      <c r="M17" s="138"/>
    </row>
    <row r="18" spans="1:13" ht="17" customHeight="1">
      <c r="A18" s="90"/>
      <c r="B18" s="138"/>
      <c r="C18" s="87"/>
      <c r="D18" s="87"/>
      <c r="F18" s="138"/>
      <c r="I18" s="138"/>
      <c r="J18" s="87"/>
      <c r="K18" s="87"/>
      <c r="L18" s="88"/>
      <c r="M18" s="138"/>
    </row>
    <row r="19" spans="1:13" ht="17" customHeight="1">
      <c r="A19" s="90"/>
      <c r="B19" s="87"/>
      <c r="C19" s="87"/>
      <c r="D19" s="87"/>
    </row>
    <row r="20" spans="1:13" ht="17" customHeight="1">
      <c r="A20" s="90"/>
      <c r="B20" s="87"/>
      <c r="C20" s="87"/>
      <c r="D20" s="87"/>
    </row>
    <row r="21" spans="1:13" ht="17" customHeight="1">
      <c r="A21" s="90"/>
      <c r="B21" s="87"/>
      <c r="C21" s="87"/>
      <c r="D21" s="357" t="s">
        <v>878</v>
      </c>
      <c r="K21" s="357" t="s">
        <v>896</v>
      </c>
    </row>
    <row r="22" spans="1:13" ht="17" customHeight="1">
      <c r="A22" s="90"/>
      <c r="B22" s="87"/>
      <c r="C22" s="87"/>
      <c r="D22" s="140">
        <v>7</v>
      </c>
      <c r="I22" s="87"/>
      <c r="J22" s="87"/>
      <c r="K22" s="91">
        <v>10</v>
      </c>
      <c r="L22" s="88"/>
    </row>
    <row r="23" spans="1:13" ht="17" customHeight="1">
      <c r="A23" s="90"/>
      <c r="B23" s="87"/>
      <c r="C23" s="365">
        <v>0</v>
      </c>
      <c r="D23" s="87"/>
      <c r="E23" s="365">
        <v>2</v>
      </c>
      <c r="I23" s="87"/>
      <c r="J23" s="365">
        <v>1</v>
      </c>
      <c r="K23" s="87"/>
      <c r="L23" s="365">
        <v>3</v>
      </c>
    </row>
    <row r="24" spans="1:13" ht="17" customHeight="1">
      <c r="A24" s="90"/>
      <c r="B24" s="87"/>
      <c r="C24" s="157" t="s">
        <v>3640</v>
      </c>
      <c r="D24" s="155"/>
      <c r="E24" s="157" t="s">
        <v>3642</v>
      </c>
      <c r="I24" s="87"/>
      <c r="J24" s="157" t="s">
        <v>3640</v>
      </c>
      <c r="K24" s="155"/>
      <c r="L24" s="157" t="s">
        <v>3642</v>
      </c>
    </row>
    <row r="25" spans="1:13" ht="17" customHeight="1">
      <c r="A25" s="90"/>
      <c r="B25" s="87"/>
      <c r="C25" s="157" t="s">
        <v>3651</v>
      </c>
      <c r="D25" s="155"/>
      <c r="E25" s="157" t="s">
        <v>3655</v>
      </c>
      <c r="I25" s="87"/>
      <c r="J25" s="157" t="s">
        <v>3651</v>
      </c>
      <c r="K25" s="155"/>
      <c r="L25" s="157" t="s">
        <v>3655</v>
      </c>
    </row>
    <row r="26" spans="1:13" ht="17" customHeight="1">
      <c r="A26" s="90"/>
      <c r="B26" s="365">
        <v>3</v>
      </c>
      <c r="C26" s="87"/>
      <c r="D26" s="231">
        <v>3</v>
      </c>
      <c r="F26" s="365">
        <v>3</v>
      </c>
      <c r="I26" s="365">
        <v>3</v>
      </c>
      <c r="J26" s="87"/>
      <c r="K26" s="231">
        <v>4</v>
      </c>
      <c r="L26" s="88"/>
      <c r="M26" s="365">
        <v>2</v>
      </c>
    </row>
    <row r="27" spans="1:13" ht="17" customHeight="1">
      <c r="A27" s="90"/>
      <c r="B27" s="87">
        <v>8</v>
      </c>
      <c r="C27" s="94"/>
      <c r="D27" s="285" t="s">
        <v>3656</v>
      </c>
      <c r="E27" s="95"/>
      <c r="F27" s="96">
        <v>9</v>
      </c>
      <c r="I27" s="87">
        <v>11</v>
      </c>
      <c r="J27" s="94"/>
      <c r="K27" s="285" t="s">
        <v>3656</v>
      </c>
      <c r="L27" s="95"/>
      <c r="M27" s="96">
        <v>12</v>
      </c>
    </row>
    <row r="28" spans="1:13" ht="17" customHeight="1">
      <c r="A28" s="90"/>
      <c r="B28" s="359" t="s">
        <v>4000</v>
      </c>
      <c r="C28" s="87"/>
      <c r="D28" s="87"/>
      <c r="F28" s="357" t="s">
        <v>3909</v>
      </c>
      <c r="I28" s="357" t="s">
        <v>4008</v>
      </c>
      <c r="J28" s="87"/>
      <c r="K28" s="87"/>
      <c r="L28" s="88"/>
      <c r="M28" s="357" t="s">
        <v>3911</v>
      </c>
    </row>
    <row r="29" spans="1:13" ht="17" customHeight="1">
      <c r="A29" s="90"/>
      <c r="B29" s="138"/>
      <c r="C29" s="365">
        <v>3</v>
      </c>
      <c r="D29" s="87"/>
      <c r="E29" s="365">
        <v>1</v>
      </c>
      <c r="F29" s="138"/>
      <c r="I29" s="138"/>
      <c r="J29" s="365">
        <v>3</v>
      </c>
      <c r="K29" s="87"/>
      <c r="L29" s="365">
        <v>0</v>
      </c>
      <c r="M29" s="138"/>
    </row>
    <row r="30" spans="1:13" ht="17" customHeight="1">
      <c r="A30" s="90"/>
      <c r="B30" s="138"/>
      <c r="C30" s="87"/>
      <c r="D30" s="87"/>
      <c r="F30" s="138"/>
      <c r="I30" s="138"/>
      <c r="J30" s="87"/>
      <c r="K30" s="87"/>
      <c r="L30" s="88"/>
      <c r="M30" s="138"/>
    </row>
    <row r="31" spans="1:13" ht="17" customHeight="1">
      <c r="A31" s="90"/>
      <c r="B31" s="87"/>
      <c r="C31" s="87"/>
      <c r="D31" s="87"/>
    </row>
    <row r="32" spans="1:13" ht="17" customHeight="1">
      <c r="A32" s="90"/>
      <c r="B32" s="87"/>
      <c r="C32" s="365">
        <v>1</v>
      </c>
      <c r="D32" s="87"/>
      <c r="E32" s="365">
        <v>3</v>
      </c>
    </row>
    <row r="33" spans="1:13" ht="17" customHeight="1">
      <c r="A33" s="90"/>
      <c r="B33" s="357" t="s">
        <v>3912</v>
      </c>
      <c r="C33" s="87"/>
      <c r="D33" s="138"/>
      <c r="F33" s="357" t="s">
        <v>4006</v>
      </c>
      <c r="K33" s="357" t="s">
        <v>4001</v>
      </c>
    </row>
    <row r="34" spans="1:13" ht="17" customHeight="1">
      <c r="A34" s="90"/>
      <c r="B34" s="87">
        <v>13</v>
      </c>
      <c r="C34" s="87"/>
      <c r="D34" s="287" t="s">
        <v>3657</v>
      </c>
      <c r="F34" s="96">
        <v>16</v>
      </c>
      <c r="I34" s="144" t="s">
        <v>264</v>
      </c>
      <c r="J34" s="87"/>
      <c r="K34" s="140">
        <v>17</v>
      </c>
      <c r="L34" s="88"/>
      <c r="M34" s="96" t="s">
        <v>264</v>
      </c>
    </row>
    <row r="35" spans="1:13" ht="17" customHeight="1">
      <c r="A35" s="90"/>
      <c r="B35" s="365">
        <v>1</v>
      </c>
      <c r="C35" s="372">
        <v>3</v>
      </c>
      <c r="D35" s="206"/>
      <c r="E35" s="368">
        <v>3</v>
      </c>
      <c r="F35" s="365">
        <v>3</v>
      </c>
      <c r="I35" s="87"/>
      <c r="J35" s="365">
        <v>3</v>
      </c>
      <c r="K35" s="87"/>
      <c r="L35" s="365">
        <v>3</v>
      </c>
    </row>
    <row r="36" spans="1:13" ht="17" customHeight="1">
      <c r="A36" s="90"/>
      <c r="B36" s="155" t="s">
        <v>3640</v>
      </c>
      <c r="C36" s="209" t="s">
        <v>3640</v>
      </c>
      <c r="D36" s="207"/>
      <c r="E36" s="208" t="s">
        <v>3640</v>
      </c>
      <c r="F36" s="286" t="s">
        <v>3640</v>
      </c>
      <c r="I36" s="87"/>
      <c r="J36" s="157" t="s">
        <v>3640</v>
      </c>
      <c r="K36" s="155"/>
      <c r="L36" s="157" t="s">
        <v>3642</v>
      </c>
    </row>
    <row r="37" spans="1:13" ht="17" customHeight="1">
      <c r="A37" s="90"/>
      <c r="B37" s="155" t="s">
        <v>3651</v>
      </c>
      <c r="C37" s="209" t="s">
        <v>3645</v>
      </c>
      <c r="D37" s="207"/>
      <c r="E37" s="208" t="s">
        <v>3645</v>
      </c>
      <c r="F37" s="286" t="s">
        <v>3651</v>
      </c>
      <c r="I37" s="87"/>
      <c r="J37" s="157" t="s">
        <v>3651</v>
      </c>
      <c r="K37" s="155"/>
      <c r="L37" s="157" t="s">
        <v>3655</v>
      </c>
    </row>
    <row r="38" spans="1:13" ht="17" customHeight="1">
      <c r="A38" s="90"/>
      <c r="B38" s="365">
        <v>3</v>
      </c>
      <c r="C38" s="210"/>
      <c r="D38" s="142">
        <v>5</v>
      </c>
      <c r="E38" s="145"/>
      <c r="F38" s="365">
        <v>1</v>
      </c>
      <c r="I38" s="365">
        <v>1</v>
      </c>
      <c r="J38" s="87"/>
      <c r="K38" s="231">
        <v>6</v>
      </c>
      <c r="L38" s="88"/>
      <c r="M38" s="365">
        <v>0</v>
      </c>
    </row>
    <row r="39" spans="1:13" ht="17" customHeight="1">
      <c r="A39" s="90"/>
      <c r="B39" s="87">
        <v>14</v>
      </c>
      <c r="C39" s="369">
        <v>0</v>
      </c>
      <c r="D39" s="367" t="s">
        <v>3657</v>
      </c>
      <c r="E39" s="370">
        <v>2</v>
      </c>
      <c r="F39" s="96">
        <v>15</v>
      </c>
      <c r="I39" s="87">
        <v>18</v>
      </c>
      <c r="J39" s="94"/>
      <c r="K39" s="285" t="s">
        <v>3656</v>
      </c>
      <c r="L39" s="95"/>
      <c r="M39" s="96">
        <v>19</v>
      </c>
    </row>
    <row r="40" spans="1:13" ht="17" customHeight="1">
      <c r="A40" s="90"/>
      <c r="B40" s="357" t="s">
        <v>4005</v>
      </c>
      <c r="C40" s="87"/>
      <c r="D40" s="155"/>
      <c r="F40" s="357" t="s">
        <v>3913</v>
      </c>
      <c r="I40" s="357" t="s">
        <v>3900</v>
      </c>
      <c r="J40" s="87"/>
      <c r="K40" s="87"/>
      <c r="L40" s="88"/>
      <c r="M40" s="357" t="s">
        <v>3914</v>
      </c>
    </row>
    <row r="41" spans="1:13" ht="17" customHeight="1">
      <c r="A41" s="90"/>
      <c r="B41" s="138"/>
      <c r="C41" s="365">
        <v>3</v>
      </c>
      <c r="D41" s="87"/>
      <c r="E41" s="365">
        <v>0</v>
      </c>
      <c r="F41" s="138"/>
      <c r="I41" s="138"/>
      <c r="J41" s="365">
        <v>3</v>
      </c>
      <c r="K41" s="87"/>
      <c r="L41" s="365">
        <v>0</v>
      </c>
      <c r="M41" s="138"/>
    </row>
    <row r="42" spans="1:13" ht="17" customHeight="1">
      <c r="A42" s="90"/>
      <c r="B42" s="138"/>
      <c r="C42" s="87"/>
      <c r="D42" s="87"/>
      <c r="F42" s="138"/>
      <c r="I42" s="138"/>
      <c r="J42" s="87"/>
      <c r="K42" s="87"/>
      <c r="L42" s="88"/>
      <c r="M42" s="139"/>
    </row>
    <row r="43" spans="1:13" ht="17" customHeight="1">
      <c r="A43" s="90"/>
      <c r="B43" s="87"/>
      <c r="C43" s="87"/>
      <c r="D43" s="87"/>
    </row>
    <row r="44" spans="1:13" ht="17" customHeight="1">
      <c r="A44" s="90"/>
      <c r="B44" s="87"/>
      <c r="C44" s="87"/>
      <c r="D44" s="87"/>
    </row>
    <row r="45" spans="1:13" ht="17" customHeight="1">
      <c r="B45" s="87"/>
      <c r="C45" s="87"/>
      <c r="D45" s="87"/>
    </row>
    <row r="46" spans="1:13" ht="17" customHeight="1">
      <c r="A46" s="86" t="s">
        <v>2292</v>
      </c>
      <c r="B46" s="87"/>
      <c r="C46" s="87"/>
      <c r="D46" s="87"/>
    </row>
    <row r="47" spans="1:13" ht="17" customHeight="1">
      <c r="A47" s="86"/>
      <c r="B47" s="87"/>
      <c r="C47" s="87"/>
      <c r="D47" s="87"/>
    </row>
    <row r="48" spans="1:13" ht="17" customHeight="1">
      <c r="A48" s="86"/>
      <c r="B48" s="87"/>
      <c r="C48" s="87"/>
      <c r="D48" s="87"/>
    </row>
    <row r="49" spans="1:13" ht="17" customHeight="1">
      <c r="A49" s="90"/>
      <c r="B49" s="87"/>
      <c r="C49" s="87"/>
      <c r="D49" s="357" t="s">
        <v>847</v>
      </c>
      <c r="K49" s="357" t="s">
        <v>3915</v>
      </c>
    </row>
    <row r="50" spans="1:13" ht="17" customHeight="1">
      <c r="A50" s="90"/>
      <c r="B50" s="144" t="s">
        <v>264</v>
      </c>
      <c r="C50" s="87"/>
      <c r="D50" s="140">
        <v>20</v>
      </c>
      <c r="F50" s="96" t="s">
        <v>264</v>
      </c>
      <c r="I50" s="87"/>
      <c r="J50" s="87"/>
      <c r="K50" s="91">
        <v>23</v>
      </c>
      <c r="L50" s="88"/>
    </row>
    <row r="51" spans="1:13" ht="17" customHeight="1">
      <c r="A51" s="90"/>
      <c r="B51" s="87"/>
      <c r="C51" s="365">
        <v>3</v>
      </c>
      <c r="D51" s="87"/>
      <c r="E51" s="365">
        <v>1</v>
      </c>
      <c r="I51" s="87"/>
      <c r="J51" s="365">
        <v>1</v>
      </c>
      <c r="K51" s="87"/>
      <c r="L51" s="365">
        <v>3</v>
      </c>
    </row>
    <row r="52" spans="1:13" ht="17" customHeight="1">
      <c r="A52" s="90"/>
      <c r="B52" s="87"/>
      <c r="C52" s="157" t="s">
        <v>3640</v>
      </c>
      <c r="D52" s="155"/>
      <c r="E52" s="157" t="s">
        <v>3642</v>
      </c>
      <c r="I52" s="87"/>
      <c r="J52" s="157" t="s">
        <v>3640</v>
      </c>
      <c r="K52" s="155"/>
      <c r="L52" s="157" t="s">
        <v>3642</v>
      </c>
    </row>
    <row r="53" spans="1:13" ht="17" customHeight="1">
      <c r="A53" s="90"/>
      <c r="B53" s="87"/>
      <c r="C53" s="157" t="s">
        <v>3651</v>
      </c>
      <c r="D53" s="155"/>
      <c r="E53" s="157" t="s">
        <v>3655</v>
      </c>
      <c r="I53" s="87"/>
      <c r="J53" s="157" t="s">
        <v>3651</v>
      </c>
      <c r="K53" s="155"/>
      <c r="L53" s="157" t="s">
        <v>3655</v>
      </c>
    </row>
    <row r="54" spans="1:13" ht="17" customHeight="1">
      <c r="A54" s="90"/>
      <c r="B54" s="365">
        <v>2</v>
      </c>
      <c r="C54" s="87"/>
      <c r="D54" s="231">
        <v>7</v>
      </c>
      <c r="F54" s="365">
        <v>3</v>
      </c>
      <c r="I54" s="365">
        <v>3</v>
      </c>
      <c r="J54" s="87"/>
      <c r="K54" s="231">
        <v>8</v>
      </c>
      <c r="L54" s="88"/>
      <c r="M54" s="365">
        <v>2</v>
      </c>
    </row>
    <row r="55" spans="1:13" ht="17" customHeight="1">
      <c r="A55" s="90"/>
      <c r="B55" s="87">
        <v>21</v>
      </c>
      <c r="C55" s="94"/>
      <c r="D55" s="285" t="s">
        <v>3656</v>
      </c>
      <c r="E55" s="95"/>
      <c r="F55" s="96">
        <v>22</v>
      </c>
      <c r="I55" s="87">
        <v>24</v>
      </c>
      <c r="J55" s="94"/>
      <c r="K55" s="285" t="s">
        <v>3656</v>
      </c>
      <c r="L55" s="95"/>
      <c r="M55" s="96">
        <v>25</v>
      </c>
    </row>
    <row r="56" spans="1:13" ht="17" customHeight="1">
      <c r="A56" s="90"/>
      <c r="B56" s="357" t="s">
        <v>4002</v>
      </c>
      <c r="C56" s="87"/>
      <c r="D56" s="87"/>
      <c r="F56" s="357" t="s">
        <v>3948</v>
      </c>
      <c r="I56" s="357" t="s">
        <v>3949</v>
      </c>
      <c r="J56" s="87"/>
      <c r="K56" s="87"/>
      <c r="L56" s="88"/>
      <c r="M56" s="357" t="s">
        <v>3916</v>
      </c>
    </row>
    <row r="57" spans="1:13" ht="17" customHeight="1">
      <c r="A57" s="90"/>
      <c r="B57" s="138"/>
      <c r="C57" s="365">
        <v>3</v>
      </c>
      <c r="D57" s="87"/>
      <c r="E57" s="365">
        <v>1</v>
      </c>
      <c r="F57" s="138"/>
      <c r="I57" s="138"/>
      <c r="J57" s="365">
        <v>3</v>
      </c>
      <c r="K57" s="87"/>
      <c r="L57" s="365">
        <v>0</v>
      </c>
      <c r="M57" s="138"/>
    </row>
    <row r="58" spans="1:13" ht="17" customHeight="1">
      <c r="A58" s="90"/>
      <c r="B58" s="87"/>
      <c r="C58" s="87"/>
      <c r="D58" s="87"/>
    </row>
    <row r="61" spans="1:13" ht="17" customHeight="1">
      <c r="A61" s="90"/>
      <c r="B61" s="87"/>
      <c r="C61" s="87"/>
      <c r="D61" s="87"/>
    </row>
    <row r="62" spans="1:13" ht="17" customHeight="1">
      <c r="A62" s="90"/>
      <c r="B62" s="87"/>
      <c r="C62" s="87"/>
      <c r="D62" s="357" t="s">
        <v>686</v>
      </c>
      <c r="K62" s="138"/>
    </row>
    <row r="63" spans="1:13" ht="17" customHeight="1">
      <c r="A63" s="90"/>
      <c r="B63" s="87"/>
      <c r="C63" s="87"/>
      <c r="D63" s="91">
        <v>26</v>
      </c>
      <c r="K63" s="138"/>
    </row>
    <row r="64" spans="1:13" ht="17" customHeight="1">
      <c r="A64" s="90"/>
      <c r="B64" s="87"/>
      <c r="C64" s="365">
        <v>3</v>
      </c>
      <c r="D64" s="87"/>
      <c r="E64" s="365">
        <v>0</v>
      </c>
      <c r="K64" s="138"/>
    </row>
    <row r="65" spans="1:13" ht="17" customHeight="1">
      <c r="A65" s="90"/>
      <c r="B65" s="87"/>
      <c r="C65" s="157" t="s">
        <v>3640</v>
      </c>
      <c r="D65" s="155"/>
      <c r="E65" s="157" t="s">
        <v>3642</v>
      </c>
      <c r="K65" s="138"/>
    </row>
    <row r="66" spans="1:13" ht="17" customHeight="1">
      <c r="A66" s="90"/>
      <c r="B66" s="87"/>
      <c r="C66" s="157" t="s">
        <v>3651</v>
      </c>
      <c r="D66" s="155"/>
      <c r="E66" s="157" t="s">
        <v>3655</v>
      </c>
      <c r="K66" s="138"/>
    </row>
    <row r="67" spans="1:13" ht="17" customHeight="1">
      <c r="A67" s="90"/>
      <c r="B67" s="365">
        <v>1</v>
      </c>
      <c r="C67" s="87"/>
      <c r="D67" s="231">
        <v>9</v>
      </c>
      <c r="F67" s="365">
        <v>3</v>
      </c>
      <c r="K67" s="138"/>
    </row>
    <row r="68" spans="1:13" ht="17" customHeight="1">
      <c r="A68" s="90"/>
      <c r="B68" s="87">
        <v>27</v>
      </c>
      <c r="C68" s="94"/>
      <c r="D68" s="285" t="s">
        <v>3658</v>
      </c>
      <c r="E68" s="95"/>
      <c r="F68" s="96" t="s">
        <v>730</v>
      </c>
      <c r="K68" s="138"/>
    </row>
    <row r="69" spans="1:13" ht="17" customHeight="1">
      <c r="A69" s="90"/>
      <c r="B69" s="357" t="s">
        <v>3917</v>
      </c>
      <c r="C69" s="87"/>
      <c r="D69" s="87"/>
      <c r="F69" s="357" t="s">
        <v>4003</v>
      </c>
      <c r="K69" s="138"/>
    </row>
    <row r="70" spans="1:13" ht="17" customHeight="1">
      <c r="A70" s="90"/>
      <c r="B70" s="138"/>
      <c r="C70" s="365">
        <v>0</v>
      </c>
      <c r="D70" s="87"/>
      <c r="E70" s="365">
        <v>3</v>
      </c>
      <c r="F70" s="138"/>
      <c r="I70" s="138"/>
      <c r="K70" s="138"/>
      <c r="M70" s="138"/>
    </row>
    <row r="71" spans="1:13" ht="17" customHeight="1">
      <c r="A71" s="90"/>
      <c r="B71" s="87"/>
      <c r="C71" s="87"/>
      <c r="D71" s="87"/>
      <c r="K71" s="138"/>
    </row>
    <row r="72" spans="1:13" ht="17" customHeight="1">
      <c r="A72" s="90"/>
      <c r="B72" s="87"/>
      <c r="C72" s="87"/>
      <c r="D72" s="91"/>
      <c r="E72" s="88" t="s">
        <v>264</v>
      </c>
      <c r="I72" s="87"/>
      <c r="J72" s="87"/>
      <c r="K72" s="91"/>
      <c r="L72" s="88"/>
    </row>
    <row r="73" spans="1:13" ht="17" customHeight="1">
      <c r="A73" s="90"/>
      <c r="B73" s="87"/>
      <c r="C73" s="87"/>
      <c r="D73" s="91"/>
      <c r="I73" s="87"/>
      <c r="J73" s="87"/>
      <c r="K73" s="91"/>
      <c r="L73" s="88"/>
    </row>
    <row r="74" spans="1:13" ht="17" customHeight="1">
      <c r="A74" s="90"/>
      <c r="B74" s="87"/>
      <c r="C74" s="87"/>
      <c r="D74" s="91"/>
      <c r="I74" s="87"/>
      <c r="J74" s="87"/>
      <c r="K74" s="91"/>
      <c r="L74" s="88"/>
    </row>
    <row r="75" spans="1:13" ht="17" customHeight="1">
      <c r="A75" s="90"/>
      <c r="B75" s="87"/>
      <c r="C75" s="87"/>
      <c r="D75" s="91"/>
      <c r="I75" s="87"/>
      <c r="J75" s="87"/>
      <c r="K75" s="91"/>
      <c r="L75" s="88"/>
    </row>
  </sheetData>
  <mergeCells count="2">
    <mergeCell ref="A1:N1"/>
    <mergeCell ref="A2:N2"/>
  </mergeCells>
  <phoneticPr fontId="12" type="noConversion"/>
  <conditionalFormatting sqref="D9">
    <cfRule type="duplicateValues" dxfId="199" priority="52"/>
  </conditionalFormatting>
  <conditionalFormatting sqref="D21">
    <cfRule type="duplicateValues" dxfId="198" priority="51"/>
  </conditionalFormatting>
  <conditionalFormatting sqref="F69">
    <cfRule type="duplicateValues" dxfId="197" priority="49"/>
  </conditionalFormatting>
  <conditionalFormatting sqref="D33">
    <cfRule type="duplicateValues" dxfId="196" priority="48"/>
  </conditionalFormatting>
  <conditionalFormatting sqref="D49">
    <cfRule type="duplicateValues" dxfId="195" priority="47"/>
  </conditionalFormatting>
  <conditionalFormatting sqref="K49">
    <cfRule type="duplicateValues" dxfId="194" priority="45"/>
  </conditionalFormatting>
  <conditionalFormatting sqref="I28:I30">
    <cfRule type="duplicateValues" dxfId="193" priority="44"/>
  </conditionalFormatting>
  <conditionalFormatting sqref="B69">
    <cfRule type="duplicateValues" dxfId="192" priority="42"/>
  </conditionalFormatting>
  <conditionalFormatting sqref="D62">
    <cfRule type="duplicateValues" dxfId="191" priority="41"/>
  </conditionalFormatting>
  <conditionalFormatting sqref="I56">
    <cfRule type="duplicateValues" dxfId="190" priority="40"/>
  </conditionalFormatting>
  <conditionalFormatting sqref="K33">
    <cfRule type="duplicateValues" dxfId="189" priority="39"/>
  </conditionalFormatting>
  <conditionalFormatting sqref="K9">
    <cfRule type="duplicateValues" dxfId="188" priority="38"/>
  </conditionalFormatting>
  <conditionalFormatting sqref="I40:I42">
    <cfRule type="duplicateValues" dxfId="187" priority="37"/>
  </conditionalFormatting>
  <conditionalFormatting sqref="B16:B18">
    <cfRule type="duplicateValues" dxfId="186" priority="36"/>
  </conditionalFormatting>
  <conditionalFormatting sqref="I69">
    <cfRule type="duplicateValues" dxfId="185" priority="35"/>
  </conditionalFormatting>
  <conditionalFormatting sqref="M28:M30">
    <cfRule type="duplicateValues" dxfId="184" priority="34"/>
  </conditionalFormatting>
  <conditionalFormatting sqref="M16:M18">
    <cfRule type="duplicateValues" dxfId="183" priority="33"/>
  </conditionalFormatting>
  <conditionalFormatting sqref="F28:F30">
    <cfRule type="duplicateValues" dxfId="182" priority="32"/>
  </conditionalFormatting>
  <conditionalFormatting sqref="B28:B30">
    <cfRule type="duplicateValues" dxfId="181" priority="31"/>
  </conditionalFormatting>
  <conditionalFormatting sqref="K21">
    <cfRule type="duplicateValues" dxfId="180" priority="30"/>
  </conditionalFormatting>
  <conditionalFormatting sqref="M40:M42">
    <cfRule type="duplicateValues" dxfId="179" priority="29"/>
  </conditionalFormatting>
  <conditionalFormatting sqref="B40:B42">
    <cfRule type="duplicateValues" dxfId="178" priority="28"/>
  </conditionalFormatting>
  <conditionalFormatting sqref="F40:F42">
    <cfRule type="duplicateValues" dxfId="177" priority="27"/>
  </conditionalFormatting>
  <conditionalFormatting sqref="M56">
    <cfRule type="duplicateValues" dxfId="176" priority="26"/>
  </conditionalFormatting>
  <conditionalFormatting sqref="F56">
    <cfRule type="duplicateValues" dxfId="175" priority="24"/>
  </conditionalFormatting>
  <conditionalFormatting sqref="I16:I18">
    <cfRule type="duplicateValues" dxfId="174" priority="22"/>
  </conditionalFormatting>
  <conditionalFormatting sqref="F16:F18">
    <cfRule type="duplicateValues" dxfId="173" priority="20"/>
  </conditionalFormatting>
  <conditionalFormatting sqref="M69">
    <cfRule type="duplicateValues" dxfId="172" priority="19"/>
  </conditionalFormatting>
  <conditionalFormatting sqref="B56">
    <cfRule type="duplicateValues" dxfId="171" priority="17"/>
  </conditionalFormatting>
  <conditionalFormatting sqref="K62:K71">
    <cfRule type="duplicateValues" dxfId="170" priority="77"/>
  </conditionalFormatting>
  <conditionalFormatting sqref="B29">
    <cfRule type="duplicateValues" dxfId="169" priority="16"/>
  </conditionalFormatting>
  <conditionalFormatting sqref="M29">
    <cfRule type="duplicateValues" dxfId="168" priority="15"/>
  </conditionalFormatting>
  <conditionalFormatting sqref="I29">
    <cfRule type="duplicateValues" dxfId="167" priority="14"/>
  </conditionalFormatting>
  <conditionalFormatting sqref="F29">
    <cfRule type="duplicateValues" dxfId="166" priority="13"/>
  </conditionalFormatting>
  <conditionalFormatting sqref="B41">
    <cfRule type="duplicateValues" dxfId="165" priority="12"/>
  </conditionalFormatting>
  <conditionalFormatting sqref="M41">
    <cfRule type="duplicateValues" dxfId="164" priority="11"/>
  </conditionalFormatting>
  <conditionalFormatting sqref="I41">
    <cfRule type="duplicateValues" dxfId="163" priority="10"/>
  </conditionalFormatting>
  <conditionalFormatting sqref="F41">
    <cfRule type="duplicateValues" dxfId="162" priority="9"/>
  </conditionalFormatting>
  <conditionalFormatting sqref="B57">
    <cfRule type="duplicateValues" dxfId="161" priority="8"/>
  </conditionalFormatting>
  <conditionalFormatting sqref="M57">
    <cfRule type="duplicateValues" dxfId="160" priority="7"/>
  </conditionalFormatting>
  <conditionalFormatting sqref="I57">
    <cfRule type="duplicateValues" dxfId="159" priority="6"/>
  </conditionalFormatting>
  <conditionalFormatting sqref="F57">
    <cfRule type="duplicateValues" dxfId="158" priority="5"/>
  </conditionalFormatting>
  <conditionalFormatting sqref="B70">
    <cfRule type="duplicateValues" dxfId="157" priority="4"/>
  </conditionalFormatting>
  <conditionalFormatting sqref="M70">
    <cfRule type="duplicateValues" dxfId="156" priority="3"/>
  </conditionalFormatting>
  <conditionalFormatting sqref="I70">
    <cfRule type="duplicateValues" dxfId="155" priority="2"/>
  </conditionalFormatting>
  <conditionalFormatting sqref="F70">
    <cfRule type="duplicateValues" dxfId="154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rowBreaks count="1" manualBreakCount="1">
    <brk id="44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N48"/>
  <sheetViews>
    <sheetView showGridLines="0" view="pageBreakPreview" topLeftCell="A22" zoomScale="85" zoomScaleNormal="100" zoomScaleSheetLayoutView="85" workbookViewId="0">
      <selection activeCell="A38" sqref="A38"/>
    </sheetView>
  </sheetViews>
  <sheetFormatPr defaultColWidth="10.81640625" defaultRowHeight="16" customHeight="1"/>
  <cols>
    <col min="1" max="1" width="19.36328125" style="97" customWidth="1"/>
    <col min="2" max="2" width="6.81640625" style="140" customWidth="1"/>
    <col min="3" max="3" width="6.26953125" style="89" customWidth="1"/>
    <col min="4" max="10" width="8.6328125" style="88" customWidth="1"/>
    <col min="11" max="14" width="8.6328125" style="89" customWidth="1"/>
    <col min="15" max="16384" width="10.81640625" style="89"/>
  </cols>
  <sheetData>
    <row r="1" spans="1:14" s="141" customFormat="1" ht="22.5" customHeight="1">
      <c r="A1" s="809" t="s">
        <v>724</v>
      </c>
      <c r="B1" s="809"/>
      <c r="C1" s="809"/>
      <c r="D1" s="809"/>
      <c r="E1" s="809"/>
      <c r="F1" s="809"/>
      <c r="G1" s="809"/>
      <c r="H1" s="809"/>
      <c r="I1" s="809"/>
      <c r="J1" s="809"/>
      <c r="K1" s="164"/>
      <c r="L1" s="164"/>
      <c r="M1" s="164"/>
      <c r="N1" s="164"/>
    </row>
    <row r="2" spans="1:14" s="141" customFormat="1" ht="20.5" customHeight="1">
      <c r="A2" s="810" t="s">
        <v>723</v>
      </c>
      <c r="B2" s="810"/>
      <c r="C2" s="810"/>
      <c r="D2" s="810"/>
      <c r="E2" s="810"/>
      <c r="F2" s="810"/>
      <c r="G2" s="810"/>
      <c r="H2" s="810"/>
      <c r="I2" s="810"/>
      <c r="J2" s="810"/>
      <c r="K2" s="165"/>
      <c r="L2" s="165"/>
      <c r="M2" s="165"/>
      <c r="N2" s="165"/>
    </row>
    <row r="3" spans="1:14" ht="16" customHeight="1">
      <c r="A3" s="75" t="s">
        <v>734</v>
      </c>
      <c r="B3" s="1"/>
    </row>
    <row r="4" spans="1:14" ht="16" customHeight="1">
      <c r="A4" s="211" t="s">
        <v>731</v>
      </c>
      <c r="B4" s="1"/>
    </row>
    <row r="5" spans="1:14" ht="16" customHeight="1">
      <c r="A5" s="211" t="s">
        <v>4004</v>
      </c>
      <c r="B5" s="1"/>
    </row>
    <row r="6" spans="1:14" ht="16" customHeight="1">
      <c r="A6" s="74"/>
      <c r="B6" s="1"/>
    </row>
    <row r="7" spans="1:14" ht="16" customHeight="1">
      <c r="A7" s="142" t="s">
        <v>2293</v>
      </c>
      <c r="C7" s="143" t="s">
        <v>353</v>
      </c>
      <c r="D7" s="144"/>
      <c r="F7" s="144" t="s">
        <v>353</v>
      </c>
      <c r="G7" s="144" t="s">
        <v>353</v>
      </c>
      <c r="H7" s="144" t="s">
        <v>353</v>
      </c>
    </row>
    <row r="8" spans="1:14" ht="16" customHeight="1">
      <c r="C8" s="144" t="s">
        <v>722</v>
      </c>
      <c r="D8" s="87" t="s">
        <v>3654</v>
      </c>
      <c r="E8" s="87" t="s">
        <v>3654</v>
      </c>
      <c r="F8" s="87" t="s">
        <v>2370</v>
      </c>
      <c r="G8" s="87" t="s">
        <v>2370</v>
      </c>
      <c r="H8" s="87" t="s">
        <v>2369</v>
      </c>
    </row>
    <row r="9" spans="1:14" ht="16" customHeight="1">
      <c r="D9" s="385"/>
      <c r="E9" s="385"/>
      <c r="F9" s="385"/>
      <c r="G9" s="385"/>
      <c r="H9" s="385"/>
      <c r="I9" s="385"/>
    </row>
    <row r="10" spans="1:14" ht="16" customHeight="1" thickBot="1">
      <c r="A10" s="483" t="s">
        <v>3974</v>
      </c>
      <c r="B10" s="383" t="s">
        <v>720</v>
      </c>
      <c r="C10" s="384">
        <v>1</v>
      </c>
      <c r="D10" s="394"/>
      <c r="E10" s="394"/>
      <c r="F10" s="385"/>
      <c r="G10" s="385"/>
      <c r="H10" s="385"/>
      <c r="I10" s="385"/>
    </row>
    <row r="11" spans="1:14" ht="16" customHeight="1" thickBot="1">
      <c r="A11" s="230"/>
      <c r="D11" s="385"/>
      <c r="E11" s="393" t="s">
        <v>266</v>
      </c>
      <c r="F11" s="403" t="str">
        <f>A10</f>
        <v>北市民權國小</v>
      </c>
      <c r="G11" s="385"/>
      <c r="H11" s="385"/>
      <c r="I11" s="385"/>
    </row>
    <row r="12" spans="1:14" ht="16" customHeight="1">
      <c r="A12" s="230" t="s">
        <v>900</v>
      </c>
      <c r="B12" s="140" t="s">
        <v>718</v>
      </c>
      <c r="C12" s="89">
        <v>2</v>
      </c>
      <c r="D12" s="385"/>
      <c r="E12" s="388">
        <v>0.4375</v>
      </c>
      <c r="F12" s="491" t="s">
        <v>4033</v>
      </c>
      <c r="G12" s="385"/>
      <c r="H12" s="385"/>
      <c r="I12" s="385"/>
    </row>
    <row r="13" spans="1:14" ht="16" customHeight="1" thickBot="1">
      <c r="A13" s="230"/>
      <c r="D13" s="389"/>
      <c r="E13" s="385"/>
      <c r="F13" s="443" t="s">
        <v>649</v>
      </c>
      <c r="G13" s="403" t="str">
        <f>F11</f>
        <v>北市民權國小</v>
      </c>
      <c r="H13" s="385"/>
      <c r="I13" s="385"/>
    </row>
    <row r="14" spans="1:14" ht="16" customHeight="1">
      <c r="A14" s="376" t="s">
        <v>874</v>
      </c>
      <c r="B14" s="140" t="s">
        <v>712</v>
      </c>
      <c r="C14" s="89">
        <v>3</v>
      </c>
      <c r="D14" s="385"/>
      <c r="E14" s="386"/>
      <c r="F14" s="391">
        <v>0.33333333333333331</v>
      </c>
      <c r="G14" s="496" t="s">
        <v>4158</v>
      </c>
      <c r="H14" s="385"/>
      <c r="I14" s="385"/>
    </row>
    <row r="15" spans="1:14" ht="16" customHeight="1" thickBot="1">
      <c r="A15" s="230"/>
      <c r="D15" s="389"/>
      <c r="E15" s="387" t="s">
        <v>267</v>
      </c>
      <c r="F15" s="441" t="str">
        <f>A16</f>
        <v>台南市佳里區仁愛國小</v>
      </c>
      <c r="G15" s="443"/>
      <c r="H15" s="385"/>
      <c r="I15" s="385"/>
    </row>
    <row r="16" spans="1:14" ht="16" customHeight="1" thickBot="1">
      <c r="A16" s="382" t="s">
        <v>4009</v>
      </c>
      <c r="B16" s="383" t="s">
        <v>716</v>
      </c>
      <c r="C16" s="384">
        <v>4</v>
      </c>
      <c r="D16" s="394"/>
      <c r="E16" s="399">
        <v>0.4375</v>
      </c>
      <c r="F16" s="434" t="s">
        <v>4017</v>
      </c>
      <c r="G16" s="443"/>
      <c r="H16" s="385"/>
      <c r="I16" s="385"/>
    </row>
    <row r="17" spans="1:10" ht="16" customHeight="1" thickBot="1">
      <c r="A17" s="230"/>
      <c r="D17" s="393"/>
      <c r="E17" s="385"/>
      <c r="F17" s="385"/>
      <c r="G17" s="443" t="s">
        <v>651</v>
      </c>
      <c r="H17" s="403" t="str">
        <f>G13</f>
        <v>北市民權國小</v>
      </c>
      <c r="I17" s="385"/>
    </row>
    <row r="18" spans="1:10" ht="16" customHeight="1">
      <c r="A18" s="376" t="s">
        <v>890</v>
      </c>
      <c r="B18" s="140" t="s">
        <v>714</v>
      </c>
      <c r="C18" s="89">
        <v>5</v>
      </c>
      <c r="D18" s="385"/>
      <c r="E18" s="386"/>
      <c r="F18" s="385"/>
      <c r="G18" s="391">
        <v>0.625</v>
      </c>
      <c r="H18" s="491" t="s">
        <v>4157</v>
      </c>
      <c r="I18" s="385"/>
    </row>
    <row r="19" spans="1:10" ht="16" customHeight="1" thickBot="1">
      <c r="A19" s="230"/>
      <c r="D19" s="389"/>
      <c r="E19" s="387" t="s">
        <v>268</v>
      </c>
      <c r="F19" s="401" t="str">
        <f>A20</f>
        <v>國立科學工業園區實驗高級中學</v>
      </c>
      <c r="G19" s="390"/>
      <c r="H19" s="443"/>
      <c r="I19" s="385"/>
    </row>
    <row r="20" spans="1:10" ht="16" customHeight="1" thickBot="1">
      <c r="A20" s="445" t="s">
        <v>4159</v>
      </c>
      <c r="B20" s="383" t="s">
        <v>307</v>
      </c>
      <c r="C20" s="384">
        <v>6</v>
      </c>
      <c r="D20" s="394"/>
      <c r="E20" s="399">
        <v>0.4375</v>
      </c>
      <c r="F20" s="400" t="s">
        <v>4033</v>
      </c>
      <c r="G20" s="396"/>
      <c r="H20" s="443"/>
      <c r="I20" s="385"/>
    </row>
    <row r="21" spans="1:10" ht="16" customHeight="1" thickBot="1">
      <c r="A21" s="230"/>
      <c r="D21" s="393"/>
      <c r="E21" s="385"/>
      <c r="F21" s="391" t="s">
        <v>274</v>
      </c>
      <c r="G21" s="396" t="str">
        <f>F23</f>
        <v>新北市麗林國小</v>
      </c>
      <c r="H21" s="443"/>
      <c r="I21" s="385"/>
    </row>
    <row r="22" spans="1:10" ht="16" customHeight="1" thickBot="1">
      <c r="A22" s="483" t="s">
        <v>852</v>
      </c>
      <c r="B22" s="383" t="s">
        <v>712</v>
      </c>
      <c r="C22" s="384">
        <v>7</v>
      </c>
      <c r="D22" s="394"/>
      <c r="E22" s="394"/>
      <c r="F22" s="493">
        <v>0.33333333333333331</v>
      </c>
      <c r="G22" s="495" t="s">
        <v>4158</v>
      </c>
      <c r="H22" s="443"/>
      <c r="I22" s="385"/>
    </row>
    <row r="23" spans="1:10" ht="16" customHeight="1" thickBot="1">
      <c r="A23" s="230"/>
      <c r="D23" s="393"/>
      <c r="E23" s="393" t="s">
        <v>648</v>
      </c>
      <c r="F23" s="494" t="str">
        <f>A22</f>
        <v>新北市麗林國小</v>
      </c>
      <c r="G23" s="385"/>
      <c r="H23" s="443"/>
      <c r="I23" s="385"/>
    </row>
    <row r="24" spans="1:10" ht="16" customHeight="1">
      <c r="A24" s="230" t="s">
        <v>4007</v>
      </c>
      <c r="B24" s="140" t="s">
        <v>308</v>
      </c>
      <c r="C24" s="89">
        <v>8</v>
      </c>
      <c r="D24" s="385"/>
      <c r="E24" s="426">
        <v>0.5</v>
      </c>
      <c r="F24" s="434" t="s">
        <v>4034</v>
      </c>
      <c r="G24" s="385"/>
      <c r="H24" s="443"/>
      <c r="I24" s="385"/>
    </row>
    <row r="25" spans="1:10" ht="16" customHeight="1" thickBot="1">
      <c r="A25" s="230"/>
      <c r="D25" s="387" t="s">
        <v>263</v>
      </c>
      <c r="E25" s="393" t="str">
        <f>A26</f>
        <v>臺北市永吉國小</v>
      </c>
      <c r="F25" s="392"/>
      <c r="G25" s="385"/>
      <c r="H25" s="443"/>
      <c r="I25" s="385"/>
      <c r="J25" s="97"/>
    </row>
    <row r="26" spans="1:10" ht="16" customHeight="1" thickBot="1">
      <c r="A26" s="382" t="s">
        <v>853</v>
      </c>
      <c r="B26" s="383" t="s">
        <v>309</v>
      </c>
      <c r="C26" s="384">
        <v>9</v>
      </c>
      <c r="D26" s="406">
        <v>0.33333333333333331</v>
      </c>
      <c r="E26" s="407" t="s">
        <v>4033</v>
      </c>
      <c r="F26" s="385"/>
      <c r="G26" s="385"/>
      <c r="H26" s="443"/>
      <c r="I26" s="385"/>
      <c r="J26" s="230" t="s">
        <v>844</v>
      </c>
    </row>
    <row r="27" spans="1:10" ht="16" customHeight="1" thickBot="1">
      <c r="A27" s="230"/>
      <c r="D27" s="393"/>
      <c r="E27" s="393"/>
      <c r="F27" s="385"/>
      <c r="G27" s="385"/>
      <c r="H27" s="443" t="s">
        <v>279</v>
      </c>
      <c r="I27" s="403" t="str">
        <f>H17</f>
        <v>北市民權國小</v>
      </c>
      <c r="J27" s="97" t="s">
        <v>845</v>
      </c>
    </row>
    <row r="28" spans="1:10" ht="16" customHeight="1">
      <c r="A28" s="230" t="s">
        <v>901</v>
      </c>
      <c r="B28" s="140" t="s">
        <v>264</v>
      </c>
      <c r="C28" s="89">
        <v>10</v>
      </c>
      <c r="D28" s="386"/>
      <c r="E28" s="393"/>
      <c r="F28" s="385"/>
      <c r="G28" s="385"/>
      <c r="H28" s="391">
        <v>0.33333333333333331</v>
      </c>
      <c r="I28" s="434" t="s">
        <v>4381</v>
      </c>
      <c r="J28" s="97"/>
    </row>
    <row r="29" spans="1:10" ht="16" customHeight="1" thickBot="1">
      <c r="A29" s="230"/>
      <c r="D29" s="387" t="s">
        <v>355</v>
      </c>
      <c r="E29" s="401" t="str">
        <f>A30</f>
        <v>屏東縣東光國小</v>
      </c>
      <c r="F29" s="385"/>
      <c r="G29" s="385"/>
      <c r="H29" s="390" t="s">
        <v>353</v>
      </c>
      <c r="I29" s="392"/>
      <c r="J29" s="97" t="s">
        <v>353</v>
      </c>
    </row>
    <row r="30" spans="1:10" ht="16" customHeight="1" thickBot="1">
      <c r="A30" s="382" t="s">
        <v>894</v>
      </c>
      <c r="B30" s="383" t="s">
        <v>356</v>
      </c>
      <c r="C30" s="384">
        <v>11</v>
      </c>
      <c r="D30" s="406">
        <v>0.33333333333333331</v>
      </c>
      <c r="E30" s="427" t="s">
        <v>4017</v>
      </c>
      <c r="F30" s="385"/>
      <c r="G30" s="385"/>
      <c r="H30" s="390" t="s">
        <v>353</v>
      </c>
      <c r="I30" s="393"/>
      <c r="J30" s="97"/>
    </row>
    <row r="31" spans="1:10" ht="16" customHeight="1" thickBot="1">
      <c r="A31" s="230"/>
      <c r="D31" s="385"/>
      <c r="E31" s="390" t="s">
        <v>354</v>
      </c>
      <c r="F31" s="393" t="str">
        <f>A32</f>
        <v>南市海佃國小</v>
      </c>
      <c r="G31" s="385"/>
      <c r="H31" s="390"/>
      <c r="I31" s="393"/>
      <c r="J31" s="97"/>
    </row>
    <row r="32" spans="1:10" ht="16" customHeight="1" thickBot="1">
      <c r="A32" s="483" t="s">
        <v>4153</v>
      </c>
      <c r="B32" s="383" t="s">
        <v>712</v>
      </c>
      <c r="C32" s="384">
        <v>12</v>
      </c>
      <c r="D32" s="394"/>
      <c r="E32" s="456">
        <v>0.5</v>
      </c>
      <c r="F32" s="405" t="s">
        <v>4034</v>
      </c>
      <c r="G32" s="385"/>
      <c r="H32" s="390"/>
      <c r="I32" s="393"/>
      <c r="J32" s="97"/>
    </row>
    <row r="33" spans="1:10" ht="16" customHeight="1" thickBot="1">
      <c r="A33" s="373"/>
      <c r="D33" s="385"/>
      <c r="E33" s="393"/>
      <c r="F33" s="390" t="s">
        <v>704</v>
      </c>
      <c r="G33" s="401" t="str">
        <f>F35</f>
        <v>雲林縣文昌國小</v>
      </c>
      <c r="H33" s="390"/>
      <c r="I33" s="393"/>
      <c r="J33" s="97"/>
    </row>
    <row r="34" spans="1:10" ht="16" customHeight="1" thickBot="1">
      <c r="A34" s="444" t="s">
        <v>3931</v>
      </c>
      <c r="B34" s="383" t="s">
        <v>311</v>
      </c>
      <c r="C34" s="384">
        <v>13</v>
      </c>
      <c r="D34" s="394"/>
      <c r="E34" s="394"/>
      <c r="F34" s="493">
        <v>0.33333333333333331</v>
      </c>
      <c r="G34" s="400" t="s">
        <v>4158</v>
      </c>
      <c r="H34" s="390"/>
      <c r="I34" s="393"/>
      <c r="J34" s="97"/>
    </row>
    <row r="35" spans="1:10" ht="16" customHeight="1" thickBot="1">
      <c r="A35" s="230"/>
      <c r="D35" s="393"/>
      <c r="E35" s="393" t="s">
        <v>717</v>
      </c>
      <c r="F35" s="494" t="str">
        <f>A34</f>
        <v>雲林縣文昌國小</v>
      </c>
      <c r="G35" s="390"/>
      <c r="H35" s="390"/>
      <c r="I35" s="393"/>
      <c r="J35" s="97"/>
    </row>
    <row r="36" spans="1:10" ht="16" customHeight="1">
      <c r="A36" s="376" t="s">
        <v>854</v>
      </c>
      <c r="B36" s="140" t="s">
        <v>710</v>
      </c>
      <c r="C36" s="89">
        <v>14</v>
      </c>
      <c r="D36" s="386"/>
      <c r="E36" s="388">
        <v>0.4375</v>
      </c>
      <c r="F36" s="434" t="s">
        <v>4034</v>
      </c>
      <c r="G36" s="390"/>
      <c r="H36" s="390"/>
      <c r="I36" s="393"/>
      <c r="J36" s="97"/>
    </row>
    <row r="37" spans="1:10" ht="16" customHeight="1" thickBot="1">
      <c r="A37" s="373"/>
      <c r="D37" s="385"/>
      <c r="E37" s="393"/>
      <c r="F37" s="385"/>
      <c r="G37" s="390" t="s">
        <v>713</v>
      </c>
      <c r="H37" s="441" t="str">
        <f>G41</f>
        <v>臺中市大鵬國小</v>
      </c>
      <c r="I37" s="393"/>
      <c r="J37" s="97"/>
    </row>
    <row r="38" spans="1:10" ht="16" customHeight="1" thickBot="1">
      <c r="A38" s="444" t="s">
        <v>3983</v>
      </c>
      <c r="B38" s="383" t="s">
        <v>313</v>
      </c>
      <c r="C38" s="384">
        <v>15</v>
      </c>
      <c r="D38" s="394"/>
      <c r="E38" s="394"/>
      <c r="F38" s="385"/>
      <c r="G38" s="493">
        <v>0.625</v>
      </c>
      <c r="H38" s="495" t="s">
        <v>4158</v>
      </c>
      <c r="I38" s="393"/>
      <c r="J38" s="97"/>
    </row>
    <row r="39" spans="1:10" ht="16" customHeight="1" thickBot="1">
      <c r="A39" s="230"/>
      <c r="D39" s="393"/>
      <c r="E39" s="402" t="s">
        <v>271</v>
      </c>
      <c r="F39" s="403" t="str">
        <f>A38</f>
        <v>臺中市大鵬國小</v>
      </c>
      <c r="G39" s="443"/>
      <c r="H39" s="385"/>
      <c r="I39" s="393"/>
      <c r="J39" s="97"/>
    </row>
    <row r="40" spans="1:10" ht="16" customHeight="1">
      <c r="A40" s="376" t="s">
        <v>694</v>
      </c>
      <c r="B40" s="140" t="s">
        <v>703</v>
      </c>
      <c r="C40" s="89">
        <v>16</v>
      </c>
      <c r="D40" s="385"/>
      <c r="E40" s="388">
        <v>0.5</v>
      </c>
      <c r="F40" s="491" t="s">
        <v>4033</v>
      </c>
      <c r="G40" s="443"/>
      <c r="H40" s="385"/>
      <c r="I40" s="393"/>
      <c r="J40" s="97"/>
    </row>
    <row r="41" spans="1:10" ht="16" customHeight="1" thickBot="1">
      <c r="A41" s="373"/>
      <c r="D41" s="389"/>
      <c r="E41" s="393"/>
      <c r="F41" s="443" t="s">
        <v>276</v>
      </c>
      <c r="G41" s="494" t="str">
        <f>F39</f>
        <v>臺中市大鵬國小</v>
      </c>
      <c r="H41" s="385"/>
      <c r="I41" s="393"/>
      <c r="J41" s="97"/>
    </row>
    <row r="42" spans="1:10" ht="16" customHeight="1">
      <c r="A42" s="373" t="s">
        <v>856</v>
      </c>
      <c r="B42" s="140" t="s">
        <v>357</v>
      </c>
      <c r="C42" s="89">
        <v>17</v>
      </c>
      <c r="D42" s="385"/>
      <c r="E42" s="386"/>
      <c r="F42" s="391">
        <v>0.33333333333333331</v>
      </c>
      <c r="G42" s="492" t="s">
        <v>4157</v>
      </c>
      <c r="H42" s="393"/>
      <c r="I42" s="393"/>
      <c r="J42" s="97"/>
    </row>
    <row r="43" spans="1:10" ht="16" customHeight="1" thickBot="1">
      <c r="A43" s="230"/>
      <c r="D43" s="389"/>
      <c r="E43" s="390" t="s">
        <v>272</v>
      </c>
      <c r="F43" s="441" t="str">
        <f>A44</f>
        <v>高雄市十全國小</v>
      </c>
      <c r="G43" s="385"/>
      <c r="H43" s="385"/>
      <c r="I43" s="393"/>
      <c r="J43" s="97"/>
    </row>
    <row r="44" spans="1:10" ht="16" customHeight="1" thickBot="1">
      <c r="A44" s="483" t="s">
        <v>3954</v>
      </c>
      <c r="B44" s="383" t="s">
        <v>699</v>
      </c>
      <c r="C44" s="384">
        <v>18</v>
      </c>
      <c r="D44" s="394"/>
      <c r="E44" s="406">
        <v>0.5</v>
      </c>
      <c r="F44" s="407" t="s">
        <v>4017</v>
      </c>
      <c r="G44" s="385"/>
      <c r="H44" s="385"/>
      <c r="I44" s="393"/>
      <c r="J44" s="97"/>
    </row>
    <row r="45" spans="1:10" ht="16" customHeight="1">
      <c r="D45" s="385"/>
      <c r="E45" s="385"/>
      <c r="F45" s="385"/>
      <c r="G45" s="385"/>
      <c r="H45" s="385"/>
      <c r="I45" s="393" t="s">
        <v>698</v>
      </c>
      <c r="J45" s="97"/>
    </row>
    <row r="46" spans="1:10" ht="16" customHeight="1">
      <c r="I46" s="97"/>
      <c r="J46" s="97"/>
    </row>
    <row r="47" spans="1:10" ht="16" customHeight="1">
      <c r="I47" s="97"/>
    </row>
    <row r="48" spans="1:10" ht="16" customHeight="1">
      <c r="I48" s="97"/>
      <c r="J48" s="97"/>
    </row>
  </sheetData>
  <mergeCells count="2">
    <mergeCell ref="A1:J1"/>
    <mergeCell ref="A2:J2"/>
  </mergeCells>
  <phoneticPr fontId="12" type="noConversion"/>
  <conditionalFormatting sqref="A10">
    <cfRule type="duplicateValues" dxfId="153" priority="8"/>
  </conditionalFormatting>
  <conditionalFormatting sqref="A44">
    <cfRule type="duplicateValues" dxfId="152" priority="7"/>
  </conditionalFormatting>
  <conditionalFormatting sqref="A18">
    <cfRule type="duplicateValues" dxfId="151" priority="6"/>
  </conditionalFormatting>
  <conditionalFormatting sqref="A36">
    <cfRule type="duplicateValues" dxfId="150" priority="5"/>
  </conditionalFormatting>
  <conditionalFormatting sqref="A14">
    <cfRule type="duplicateValues" dxfId="149" priority="4"/>
  </conditionalFormatting>
  <conditionalFormatting sqref="A32">
    <cfRule type="duplicateValues" dxfId="148" priority="3"/>
  </conditionalFormatting>
  <conditionalFormatting sqref="A22">
    <cfRule type="duplicateValues" dxfId="147" priority="2"/>
  </conditionalFormatting>
  <conditionalFormatting sqref="A40">
    <cfRule type="duplicateValues" dxfId="146" priority="1"/>
  </conditionalFormatting>
  <pageMargins left="0.23622047244094491" right="0.11811023622047245" top="0.27559055118110237" bottom="0.35433070866141736" header="0.23622047244094491" footer="0.15748031496062992"/>
  <pageSetup paperSize="9" orientation="portrait" r:id="rId1"/>
  <rowBreaks count="1" manualBreakCount="1">
    <brk id="47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showGridLines="0" view="pageBreakPreview" topLeftCell="A10" zoomScaleNormal="100" zoomScaleSheetLayoutView="100" workbookViewId="0">
      <selection activeCell="I17" sqref="I17"/>
    </sheetView>
  </sheetViews>
  <sheetFormatPr defaultColWidth="6.6328125" defaultRowHeight="17" customHeight="1"/>
  <cols>
    <col min="1" max="1" width="6.6328125" style="97"/>
    <col min="2" max="5" width="6.6328125" style="88"/>
    <col min="6" max="16384" width="6.6328125" style="89"/>
  </cols>
  <sheetData>
    <row r="1" spans="1:14" s="83" customFormat="1" ht="20" customHeight="1">
      <c r="A1" s="809" t="s">
        <v>638</v>
      </c>
      <c r="B1" s="809"/>
      <c r="C1" s="809"/>
      <c r="D1" s="809"/>
      <c r="E1" s="809"/>
      <c r="F1" s="809"/>
      <c r="G1" s="809"/>
      <c r="H1" s="809"/>
      <c r="I1" s="809"/>
      <c r="J1" s="809"/>
      <c r="K1" s="809"/>
      <c r="L1" s="809"/>
      <c r="M1" s="809"/>
      <c r="N1" s="809"/>
    </row>
    <row r="2" spans="1:14" s="83" customFormat="1" ht="28" customHeight="1">
      <c r="A2" s="810" t="s">
        <v>639</v>
      </c>
      <c r="B2" s="810"/>
      <c r="C2" s="810"/>
      <c r="D2" s="810"/>
      <c r="E2" s="810"/>
      <c r="F2" s="810"/>
      <c r="G2" s="810"/>
      <c r="H2" s="810"/>
      <c r="I2" s="810"/>
      <c r="J2" s="810"/>
      <c r="K2" s="810"/>
      <c r="L2" s="810"/>
      <c r="M2" s="810"/>
      <c r="N2" s="810"/>
    </row>
    <row r="3" spans="1:14" s="83" customFormat="1" ht="21.5" customHeight="1">
      <c r="A3" s="75" t="s">
        <v>765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s="83" customFormat="1" ht="21.5" customHeight="1">
      <c r="A4" s="75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s="83" customFormat="1" ht="21.5" customHeight="1">
      <c r="A5" s="211" t="s">
        <v>725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s="83" customFormat="1" ht="17" customHeight="1">
      <c r="A6" s="133" t="s">
        <v>2294</v>
      </c>
      <c r="B6" s="85"/>
      <c r="C6" s="85"/>
      <c r="D6" s="85"/>
      <c r="E6" s="85"/>
    </row>
    <row r="7" spans="1:14" s="83" customFormat="1" ht="17" customHeight="1">
      <c r="B7" s="85"/>
      <c r="C7" s="85"/>
      <c r="D7" s="85"/>
      <c r="E7" s="85"/>
    </row>
    <row r="8" spans="1:14" ht="17" customHeight="1">
      <c r="A8" s="89"/>
      <c r="B8" s="87"/>
      <c r="C8" s="87"/>
      <c r="D8" s="87"/>
    </row>
    <row r="9" spans="1:14" ht="17" customHeight="1">
      <c r="A9" s="90"/>
      <c r="B9" s="87"/>
      <c r="C9" s="87"/>
      <c r="D9" s="87"/>
      <c r="N9" s="89" t="s">
        <v>264</v>
      </c>
    </row>
    <row r="10" spans="1:14" ht="17" customHeight="1">
      <c r="A10" s="90"/>
      <c r="B10" s="87"/>
      <c r="C10" s="87"/>
      <c r="D10" s="360" t="s">
        <v>4011</v>
      </c>
      <c r="K10" s="360" t="s">
        <v>3919</v>
      </c>
    </row>
    <row r="11" spans="1:14" s="92" customFormat="1" ht="17" customHeight="1">
      <c r="A11" s="90"/>
      <c r="B11" s="91"/>
      <c r="C11" s="91"/>
      <c r="D11" s="140">
        <v>1</v>
      </c>
      <c r="I11" s="91"/>
      <c r="J11" s="91"/>
      <c r="K11" s="140">
        <v>4</v>
      </c>
    </row>
    <row r="12" spans="1:14" ht="17" customHeight="1">
      <c r="A12" s="90"/>
      <c r="B12" s="87"/>
      <c r="C12" s="365">
        <v>3</v>
      </c>
      <c r="D12" s="87"/>
      <c r="E12" s="365">
        <v>3</v>
      </c>
      <c r="I12" s="87"/>
      <c r="J12" s="365">
        <v>1</v>
      </c>
      <c r="K12" s="87"/>
      <c r="L12" s="365">
        <v>1</v>
      </c>
    </row>
    <row r="13" spans="1:14" s="156" customFormat="1" ht="17" customHeight="1">
      <c r="A13" s="154"/>
      <c r="B13" s="155"/>
      <c r="C13" s="157" t="s">
        <v>3640</v>
      </c>
      <c r="D13" s="155"/>
      <c r="E13" s="157" t="s">
        <v>3642</v>
      </c>
      <c r="I13" s="155"/>
      <c r="J13" s="157" t="s">
        <v>3640</v>
      </c>
      <c r="K13" s="155"/>
      <c r="L13" s="157" t="s">
        <v>3642</v>
      </c>
    </row>
    <row r="14" spans="1:14" s="156" customFormat="1" ht="17" customHeight="1">
      <c r="A14" s="154"/>
      <c r="B14" s="155"/>
      <c r="C14" s="157" t="s">
        <v>3643</v>
      </c>
      <c r="D14" s="155"/>
      <c r="E14" s="157" t="s">
        <v>3647</v>
      </c>
      <c r="I14" s="155"/>
      <c r="J14" s="157" t="s">
        <v>3643</v>
      </c>
      <c r="K14" s="155"/>
      <c r="L14" s="157" t="s">
        <v>3647</v>
      </c>
    </row>
    <row r="15" spans="1:14" ht="17" customHeight="1">
      <c r="A15" s="90"/>
      <c r="B15" s="365">
        <v>0</v>
      </c>
      <c r="C15" s="87"/>
      <c r="D15" s="212">
        <v>1</v>
      </c>
      <c r="F15" s="365">
        <v>1</v>
      </c>
      <c r="I15" s="365">
        <v>3</v>
      </c>
      <c r="J15" s="87"/>
      <c r="K15" s="212">
        <v>2</v>
      </c>
      <c r="L15" s="88"/>
      <c r="M15" s="365">
        <v>3</v>
      </c>
    </row>
    <row r="16" spans="1:14" ht="17" customHeight="1">
      <c r="A16" s="90"/>
      <c r="B16" s="87">
        <v>2</v>
      </c>
      <c r="C16" s="94"/>
      <c r="D16" s="285" t="s">
        <v>3659</v>
      </c>
      <c r="E16" s="95"/>
      <c r="F16" s="96">
        <v>3</v>
      </c>
      <c r="I16" s="87">
        <v>5</v>
      </c>
      <c r="J16" s="94"/>
      <c r="K16" s="285" t="s">
        <v>3659</v>
      </c>
      <c r="L16" s="95"/>
      <c r="M16" s="96">
        <v>6</v>
      </c>
    </row>
    <row r="17" spans="1:13" ht="17" customHeight="1">
      <c r="A17" s="90"/>
      <c r="B17" s="360" t="s">
        <v>3918</v>
      </c>
      <c r="C17" s="87"/>
      <c r="D17" s="87"/>
      <c r="F17" s="360" t="s">
        <v>3896</v>
      </c>
      <c r="I17" s="360" t="s">
        <v>4003</v>
      </c>
      <c r="J17" s="87"/>
      <c r="K17" s="87"/>
      <c r="L17" s="88"/>
      <c r="M17" s="360" t="s">
        <v>3920</v>
      </c>
    </row>
    <row r="18" spans="1:13" ht="17" customHeight="1">
      <c r="A18" s="90"/>
      <c r="B18" s="87"/>
      <c r="C18" s="365">
        <v>1</v>
      </c>
      <c r="D18" s="87"/>
      <c r="E18" s="365">
        <v>3</v>
      </c>
      <c r="J18" s="365">
        <v>3</v>
      </c>
      <c r="L18" s="365">
        <v>1</v>
      </c>
    </row>
    <row r="19" spans="1:13" ht="17" customHeight="1">
      <c r="A19" s="90"/>
      <c r="B19" s="87"/>
      <c r="C19" s="87"/>
      <c r="D19" s="87"/>
    </row>
    <row r="20" spans="1:13" ht="17" customHeight="1">
      <c r="A20" s="90"/>
      <c r="B20" s="87"/>
      <c r="C20" s="87"/>
      <c r="D20" s="360" t="s">
        <v>3921</v>
      </c>
      <c r="K20" s="360" t="s">
        <v>3879</v>
      </c>
    </row>
    <row r="21" spans="1:13" ht="17" customHeight="1">
      <c r="A21" s="90"/>
      <c r="B21" s="87"/>
      <c r="C21" s="87"/>
      <c r="D21" s="140">
        <v>7</v>
      </c>
      <c r="I21" s="87"/>
      <c r="J21" s="87"/>
      <c r="K21" s="140">
        <v>10</v>
      </c>
      <c r="L21" s="88"/>
    </row>
    <row r="22" spans="1:13" ht="17" customHeight="1">
      <c r="A22" s="90"/>
      <c r="B22" s="87"/>
      <c r="C22" s="365">
        <v>1</v>
      </c>
      <c r="D22" s="87"/>
      <c r="E22" s="365">
        <v>0</v>
      </c>
      <c r="I22" s="87"/>
      <c r="J22" s="365">
        <v>3</v>
      </c>
      <c r="K22" s="87"/>
      <c r="L22" s="365">
        <v>3</v>
      </c>
    </row>
    <row r="23" spans="1:13" ht="17" customHeight="1">
      <c r="A23" s="90"/>
      <c r="B23" s="87"/>
      <c r="C23" s="157" t="s">
        <v>3640</v>
      </c>
      <c r="D23" s="155"/>
      <c r="E23" s="157" t="s">
        <v>3642</v>
      </c>
      <c r="I23" s="87"/>
      <c r="J23" s="157" t="s">
        <v>3640</v>
      </c>
      <c r="K23" s="155"/>
      <c r="L23" s="157" t="s">
        <v>3642</v>
      </c>
    </row>
    <row r="24" spans="1:13" ht="17" customHeight="1">
      <c r="A24" s="90"/>
      <c r="B24" s="87"/>
      <c r="C24" s="157" t="s">
        <v>3643</v>
      </c>
      <c r="D24" s="155"/>
      <c r="E24" s="157" t="s">
        <v>3647</v>
      </c>
      <c r="I24" s="87"/>
      <c r="J24" s="157" t="s">
        <v>3645</v>
      </c>
      <c r="K24" s="155"/>
      <c r="L24" s="157" t="s">
        <v>3647</v>
      </c>
    </row>
    <row r="25" spans="1:13" ht="17" customHeight="1">
      <c r="A25" s="90"/>
      <c r="B25" s="365">
        <v>3</v>
      </c>
      <c r="C25" s="87"/>
      <c r="D25" s="212">
        <v>3</v>
      </c>
      <c r="F25" s="365">
        <v>3</v>
      </c>
      <c r="I25" s="365">
        <v>2</v>
      </c>
      <c r="J25" s="87"/>
      <c r="K25" s="212">
        <v>4</v>
      </c>
      <c r="L25" s="88"/>
      <c r="M25" s="365">
        <v>1</v>
      </c>
    </row>
    <row r="26" spans="1:13" ht="17" customHeight="1">
      <c r="A26" s="90"/>
      <c r="B26" s="87">
        <v>8</v>
      </c>
      <c r="C26" s="94"/>
      <c r="D26" s="285" t="s">
        <v>3659</v>
      </c>
      <c r="E26" s="95"/>
      <c r="F26" s="96">
        <v>9</v>
      </c>
      <c r="I26" s="87">
        <v>11</v>
      </c>
      <c r="J26" s="94"/>
      <c r="K26" s="285" t="s">
        <v>3660</v>
      </c>
      <c r="L26" s="95"/>
      <c r="M26" s="96">
        <v>12</v>
      </c>
    </row>
    <row r="27" spans="1:13" ht="17" customHeight="1">
      <c r="A27" s="90"/>
      <c r="B27" s="360" t="s">
        <v>3917</v>
      </c>
      <c r="C27" s="87"/>
      <c r="D27" s="87"/>
      <c r="F27" s="360" t="s">
        <v>4010</v>
      </c>
      <c r="I27" s="361" t="s">
        <v>3908</v>
      </c>
      <c r="J27" s="87"/>
      <c r="K27" s="87"/>
      <c r="L27" s="88"/>
      <c r="M27" s="360" t="s">
        <v>3910</v>
      </c>
    </row>
    <row r="28" spans="1:13" ht="17" customHeight="1">
      <c r="A28" s="90"/>
      <c r="B28" s="87"/>
      <c r="C28" s="365">
        <v>0</v>
      </c>
      <c r="D28" s="87"/>
      <c r="E28" s="365">
        <v>3</v>
      </c>
      <c r="J28" s="365">
        <v>1</v>
      </c>
      <c r="L28" s="365">
        <v>3</v>
      </c>
    </row>
    <row r="29" spans="1:13" ht="17" customHeight="1">
      <c r="A29" s="90"/>
      <c r="B29" s="87"/>
      <c r="C29" s="87"/>
      <c r="D29" s="87"/>
      <c r="F29" s="89" t="s">
        <v>264</v>
      </c>
    </row>
    <row r="30" spans="1:13" ht="17" customHeight="1">
      <c r="D30" s="88" t="s">
        <v>264</v>
      </c>
    </row>
  </sheetData>
  <mergeCells count="2">
    <mergeCell ref="A1:N1"/>
    <mergeCell ref="A2:N2"/>
  </mergeCells>
  <phoneticPr fontId="12" type="noConversion"/>
  <conditionalFormatting sqref="F27">
    <cfRule type="duplicateValues" dxfId="145" priority="24"/>
  </conditionalFormatting>
  <conditionalFormatting sqref="M17">
    <cfRule type="duplicateValues" dxfId="144" priority="23"/>
  </conditionalFormatting>
  <conditionalFormatting sqref="K10">
    <cfRule type="duplicateValues" dxfId="143" priority="22"/>
  </conditionalFormatting>
  <conditionalFormatting sqref="K20">
    <cfRule type="duplicateValues" dxfId="142" priority="21"/>
  </conditionalFormatting>
  <conditionalFormatting sqref="D20">
    <cfRule type="duplicateValues" dxfId="141" priority="20"/>
  </conditionalFormatting>
  <conditionalFormatting sqref="D10">
    <cfRule type="duplicateValues" dxfId="140" priority="19"/>
  </conditionalFormatting>
  <conditionalFormatting sqref="M27">
    <cfRule type="duplicateValues" dxfId="139" priority="18"/>
  </conditionalFormatting>
  <conditionalFormatting sqref="F17">
    <cfRule type="duplicateValues" dxfId="138" priority="17"/>
  </conditionalFormatting>
  <conditionalFormatting sqref="I17">
    <cfRule type="duplicateValues" dxfId="137" priority="16"/>
  </conditionalFormatting>
  <conditionalFormatting sqref="B17">
    <cfRule type="duplicateValues" dxfId="136" priority="15"/>
  </conditionalFormatting>
  <conditionalFormatting sqref="I27">
    <cfRule type="duplicateValues" dxfId="135" priority="14"/>
  </conditionalFormatting>
  <conditionalFormatting sqref="B27">
    <cfRule type="duplicateValues" dxfId="134" priority="13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31</vt:i4>
      </vt:variant>
      <vt:variant>
        <vt:lpstr>已命名的範圍</vt:lpstr>
      </vt:variant>
      <vt:variant>
        <vt:i4>29</vt:i4>
      </vt:variant>
    </vt:vector>
  </HeadingPairs>
  <TitlesOfParts>
    <vt:vector size="60" baseType="lpstr">
      <vt:lpstr>統計表</vt:lpstr>
      <vt:lpstr>場地分配表</vt:lpstr>
      <vt:lpstr>六男團資格</vt:lpstr>
      <vt:lpstr>六男團會內</vt:lpstr>
      <vt:lpstr>六女團資格</vt:lpstr>
      <vt:lpstr>六女團會內</vt:lpstr>
      <vt:lpstr>五男團資格</vt:lpstr>
      <vt:lpstr>五男團會內</vt:lpstr>
      <vt:lpstr>五女團資格</vt:lpstr>
      <vt:lpstr>五女團會內</vt:lpstr>
      <vt:lpstr>四男團資格 </vt:lpstr>
      <vt:lpstr>四男團會內</vt:lpstr>
      <vt:lpstr>四女團資格</vt:lpstr>
      <vt:lpstr>四女團會內</vt:lpstr>
      <vt:lpstr>六男單資格</vt:lpstr>
      <vt:lpstr>六男單會內</vt:lpstr>
      <vt:lpstr>六男雙資格</vt:lpstr>
      <vt:lpstr>六男雙會內</vt:lpstr>
      <vt:lpstr>六女單資格</vt:lpstr>
      <vt:lpstr>六女單會內</vt:lpstr>
      <vt:lpstr>六女雙資格</vt:lpstr>
      <vt:lpstr>六女雙會內</vt:lpstr>
      <vt:lpstr>五男單資格</vt:lpstr>
      <vt:lpstr>五男單會內</vt:lpstr>
      <vt:lpstr>五男雙資格</vt:lpstr>
      <vt:lpstr>五男雙會內</vt:lpstr>
      <vt:lpstr>五女單資格</vt:lpstr>
      <vt:lpstr>五女單會內</vt:lpstr>
      <vt:lpstr>五女雙資格</vt:lpstr>
      <vt:lpstr>五女雙會內</vt:lpstr>
      <vt:lpstr>成績表</vt:lpstr>
      <vt:lpstr>五女單會內!Print_Titles</vt:lpstr>
      <vt:lpstr>五女單資格!Print_Titles</vt:lpstr>
      <vt:lpstr>五女團會內!Print_Titles</vt:lpstr>
      <vt:lpstr>五女團資格!Print_Titles</vt:lpstr>
      <vt:lpstr>五女雙會內!Print_Titles</vt:lpstr>
      <vt:lpstr>五女雙資格!Print_Titles</vt:lpstr>
      <vt:lpstr>五男單會內!Print_Titles</vt:lpstr>
      <vt:lpstr>五男單資格!Print_Titles</vt:lpstr>
      <vt:lpstr>五男團會內!Print_Titles</vt:lpstr>
      <vt:lpstr>五男團資格!Print_Titles</vt:lpstr>
      <vt:lpstr>五男雙會內!Print_Titles</vt:lpstr>
      <vt:lpstr>五男雙資格!Print_Titles</vt:lpstr>
      <vt:lpstr>六女單會內!Print_Titles</vt:lpstr>
      <vt:lpstr>六女單資格!Print_Titles</vt:lpstr>
      <vt:lpstr>六女團會內!Print_Titles</vt:lpstr>
      <vt:lpstr>六女團資格!Print_Titles</vt:lpstr>
      <vt:lpstr>六女雙會內!Print_Titles</vt:lpstr>
      <vt:lpstr>六女雙資格!Print_Titles</vt:lpstr>
      <vt:lpstr>六男單會內!Print_Titles</vt:lpstr>
      <vt:lpstr>六男單資格!Print_Titles</vt:lpstr>
      <vt:lpstr>六男團會內!Print_Titles</vt:lpstr>
      <vt:lpstr>六男團資格!Print_Titles</vt:lpstr>
      <vt:lpstr>六男雙會內!Print_Titles</vt:lpstr>
      <vt:lpstr>六男雙資格!Print_Titles</vt:lpstr>
      <vt:lpstr>四女團會內!Print_Titles</vt:lpstr>
      <vt:lpstr>四女團資格!Print_Titles</vt:lpstr>
      <vt:lpstr>四男團會內!Print_Titles</vt:lpstr>
      <vt:lpstr>'四男團資格 '!Print_Titles</vt:lpstr>
      <vt:lpstr>場地分配表!Print_Titles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</dc:creator>
  <cp:lastModifiedBy>吳Olive</cp:lastModifiedBy>
  <cp:lastPrinted>2019-11-19T09:13:19Z</cp:lastPrinted>
  <dcterms:created xsi:type="dcterms:W3CDTF">2010-09-18T04:56:59Z</dcterms:created>
  <dcterms:modified xsi:type="dcterms:W3CDTF">2019-11-20T05:25:57Z</dcterms:modified>
</cp:coreProperties>
</file>