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10" yWindow="180" windowWidth="16410" windowHeight="7320" tabRatio="734" firstSheet="9" activeTab="18"/>
  </bookViews>
  <sheets>
    <sheet name="統計表" sheetId="1" r:id="rId1"/>
    <sheet name="場地分配表" sheetId="2" r:id="rId2"/>
    <sheet name="高男團一次" sheetId="3" r:id="rId3"/>
    <sheet name="高男團二次" sheetId="23" r:id="rId4"/>
    <sheet name="高女團一次" sheetId="5" r:id="rId5"/>
    <sheet name="高女團二次" sheetId="22" r:id="rId6"/>
    <sheet name="國男團一次" sheetId="7" r:id="rId7"/>
    <sheet name="國男團二次" sheetId="20" r:id="rId8"/>
    <sheet name="國女團一次" sheetId="9" r:id="rId9"/>
    <sheet name="國女團二次" sheetId="10" r:id="rId10"/>
    <sheet name="高男單" sheetId="11" r:id="rId11"/>
    <sheet name="高女單" sheetId="12" r:id="rId12"/>
    <sheet name="國男單" sheetId="13" r:id="rId13"/>
    <sheet name="國女單" sheetId="14" r:id="rId14"/>
    <sheet name="高男雙" sheetId="15" r:id="rId15"/>
    <sheet name="高女雙" sheetId="16" r:id="rId16"/>
    <sheet name="國男雙" sheetId="17" r:id="rId17"/>
    <sheet name="國女雙" sheetId="18" r:id="rId18"/>
    <sheet name="成績表" sheetId="19" r:id="rId19"/>
  </sheets>
  <definedNames>
    <definedName name="_xlnm.Print_Area" localSheetId="5">高女團二次!$A$1:$I$55</definedName>
    <definedName name="_xlnm.Print_Area" localSheetId="3">高男團二次!$A$1:$J$81</definedName>
    <definedName name="_xlnm.Print_Area" localSheetId="7">國男團二次!$A$1:$K$98</definedName>
    <definedName name="_xlnm.Print_Area" localSheetId="0">統計表!$A$1:$J$48</definedName>
    <definedName name="_xlnm.Print_Titles" localSheetId="11">高女單!$1:$6</definedName>
    <definedName name="_xlnm.Print_Titles" localSheetId="15">高女雙!$1:$6</definedName>
    <definedName name="_xlnm.Print_Titles" localSheetId="10">高男單!$1:$6</definedName>
    <definedName name="_xlnm.Print_Titles" localSheetId="2">高男團一次!$1:$12</definedName>
    <definedName name="_xlnm.Print_Titles" localSheetId="3">高男團二次!$1:$12</definedName>
    <definedName name="_xlnm.Print_Titles" localSheetId="14">高男雙!$1:$6</definedName>
    <definedName name="_xlnm.Print_Titles" localSheetId="13">國女單!$1:$6</definedName>
    <definedName name="_xlnm.Print_Titles" localSheetId="17">國女雙!$1:$6</definedName>
    <definedName name="_xlnm.Print_Titles" localSheetId="12">國男單!$1:$6</definedName>
    <definedName name="_xlnm.Print_Titles" localSheetId="6">國男團一次!$1:$13</definedName>
    <definedName name="_xlnm.Print_Titles" localSheetId="7">國男團二次!$1:$12</definedName>
    <definedName name="_xlnm.Print_Titles" localSheetId="16">國男雙!$1:$6</definedName>
  </definedNames>
  <calcPr calcId="125725"/>
  <extLst>
    <ext uri="GoogleSheetsCustomDataVersion1">
      <go:sheetsCustomData xmlns:go="http://customooxmlschemas.google.com/" r:id="" roundtripDataSignature="AMtx7mjvrV/7Nil83ha2n/vZL8iFkiwjLw=="/>
    </ext>
  </extLst>
</workbook>
</file>

<file path=xl/calcChain.xml><?xml version="1.0" encoding="utf-8"?>
<calcChain xmlns="http://schemas.openxmlformats.org/spreadsheetml/2006/main">
  <c r="H83" i="15"/>
  <c r="H17"/>
  <c r="H131"/>
  <c r="H65"/>
  <c r="H115"/>
  <c r="H99"/>
  <c r="H49"/>
  <c r="H33"/>
  <c r="H99" i="16"/>
  <c r="H131"/>
  <c r="H33"/>
  <c r="H115"/>
  <c r="H83"/>
  <c r="H65"/>
  <c r="H115" i="17"/>
  <c r="H131"/>
  <c r="H49" i="16"/>
  <c r="H17"/>
  <c r="H115" i="18"/>
  <c r="H83" i="17"/>
  <c r="H99"/>
  <c r="H65"/>
  <c r="H49"/>
  <c r="H33"/>
  <c r="H17"/>
  <c r="H131" i="18"/>
  <c r="H130" i="11"/>
  <c r="H99" i="18"/>
  <c r="H65"/>
  <c r="H114" i="11"/>
  <c r="H83" i="18"/>
  <c r="H98" i="11"/>
  <c r="H49" i="18"/>
  <c r="H17"/>
  <c r="H64" i="11"/>
  <c r="H33" i="18"/>
  <c r="H82" i="11"/>
  <c r="H48"/>
  <c r="H32"/>
  <c r="H115" i="12"/>
  <c r="H16" i="11"/>
  <c r="H131" i="12"/>
  <c r="H83" i="13"/>
  <c r="H99" i="12"/>
  <c r="H83"/>
  <c r="H64"/>
  <c r="H48"/>
  <c r="H32"/>
  <c r="H16"/>
  <c r="H64" i="13"/>
  <c r="H131"/>
  <c r="H115"/>
  <c r="H99"/>
  <c r="H48"/>
  <c r="H32" i="14"/>
  <c r="H32" i="13"/>
  <c r="H64" i="14"/>
  <c r="H16" i="13"/>
  <c r="H48" i="14"/>
  <c r="H99"/>
  <c r="H131"/>
  <c r="H115"/>
  <c r="H83"/>
  <c r="H16"/>
  <c r="G95" i="17"/>
  <c r="G135"/>
  <c r="G61"/>
  <c r="G119"/>
  <c r="G103"/>
  <c r="G127"/>
  <c r="G53"/>
  <c r="G87"/>
  <c r="G111"/>
  <c r="G79"/>
  <c r="G69"/>
  <c r="G45"/>
  <c r="G37"/>
  <c r="G29"/>
  <c r="G21"/>
  <c r="G79" i="15"/>
  <c r="G13" i="17"/>
  <c r="G119" i="15"/>
  <c r="G111"/>
  <c r="G95"/>
  <c r="G135"/>
  <c r="G53"/>
  <c r="G103"/>
  <c r="G87"/>
  <c r="G37"/>
  <c r="G61"/>
  <c r="G69"/>
  <c r="G45"/>
  <c r="G29"/>
  <c r="G21"/>
  <c r="G13"/>
  <c r="G135" i="16"/>
  <c r="G127"/>
  <c r="G119"/>
  <c r="G111"/>
  <c r="G103"/>
  <c r="G95"/>
  <c r="G79"/>
  <c r="G37"/>
  <c r="G111" i="18"/>
  <c r="G69" i="16"/>
  <c r="G127" i="15"/>
  <c r="G61" i="16"/>
  <c r="G53"/>
  <c r="G21"/>
  <c r="G45"/>
  <c r="G29"/>
  <c r="G13"/>
  <c r="G135" i="18"/>
  <c r="G127"/>
  <c r="G103"/>
  <c r="G87" i="16"/>
  <c r="G119" i="18"/>
  <c r="G61"/>
  <c r="G45"/>
  <c r="G95"/>
  <c r="G87"/>
  <c r="G37"/>
  <c r="G29"/>
  <c r="G79"/>
  <c r="G69"/>
  <c r="G53"/>
  <c r="G21"/>
  <c r="G13"/>
  <c r="G135" i="13"/>
  <c r="G127"/>
  <c r="G111"/>
  <c r="G103"/>
  <c r="G95"/>
  <c r="G44"/>
  <c r="G119"/>
  <c r="G52"/>
  <c r="G12"/>
  <c r="G79"/>
  <c r="G87"/>
  <c r="G68"/>
  <c r="G60"/>
  <c r="G36"/>
  <c r="G28"/>
  <c r="G20"/>
  <c r="G118" i="11"/>
  <c r="G126"/>
  <c r="G134"/>
  <c r="G102"/>
  <c r="G60"/>
  <c r="G110"/>
  <c r="G94"/>
  <c r="G86"/>
  <c r="G78"/>
  <c r="G68"/>
  <c r="G87" i="12"/>
  <c r="G52" i="11"/>
  <c r="G44"/>
  <c r="G28"/>
  <c r="G20"/>
  <c r="G12"/>
  <c r="G135" i="12"/>
  <c r="G103"/>
  <c r="G36" i="11"/>
  <c r="G127" i="12"/>
  <c r="G119"/>
  <c r="G111"/>
  <c r="G44"/>
  <c r="G12"/>
  <c r="G52"/>
  <c r="G95"/>
  <c r="G79"/>
  <c r="G60"/>
  <c r="G111" i="14"/>
  <c r="G68" i="12"/>
  <c r="G119" i="14" l="1"/>
  <c r="G28" i="12"/>
  <c r="G20"/>
  <c r="G36"/>
  <c r="G135" i="14"/>
  <c r="G87"/>
  <c r="G68"/>
  <c r="G127"/>
  <c r="G103"/>
  <c r="G95"/>
  <c r="G44"/>
  <c r="G79"/>
  <c r="G60"/>
  <c r="G52"/>
  <c r="G36"/>
  <c r="G28"/>
  <c r="G20"/>
  <c r="G12"/>
  <c r="F133" i="13"/>
  <c r="F129"/>
  <c r="F125"/>
  <c r="F121"/>
  <c r="F113"/>
  <c r="F109"/>
  <c r="F101"/>
  <c r="F93"/>
  <c r="F117"/>
  <c r="F137"/>
  <c r="F105"/>
  <c r="F97"/>
  <c r="F89"/>
  <c r="F77"/>
  <c r="F81"/>
  <c r="F66"/>
  <c r="F62"/>
  <c r="F85"/>
  <c r="F70"/>
  <c r="F54"/>
  <c r="F38"/>
  <c r="F22"/>
  <c r="F133" i="14"/>
  <c r="F58" i="13"/>
  <c r="F50"/>
  <c r="F42"/>
  <c r="F46"/>
  <c r="F34"/>
  <c r="F26"/>
  <c r="F30"/>
  <c r="F18"/>
  <c r="F10"/>
  <c r="F14"/>
  <c r="F125" i="14"/>
  <c r="F109"/>
  <c r="F117"/>
  <c r="F121"/>
  <c r="F129"/>
  <c r="F137"/>
  <c r="F113"/>
  <c r="F101"/>
  <c r="F105"/>
  <c r="F97"/>
  <c r="F85"/>
  <c r="F81"/>
  <c r="F77"/>
  <c r="F89"/>
  <c r="F93"/>
  <c r="F70"/>
  <c r="F66"/>
  <c r="F109" i="12"/>
  <c r="F30" i="14"/>
  <c r="F62"/>
  <c r="F58"/>
  <c r="F54"/>
  <c r="F50"/>
  <c r="F46"/>
  <c r="F42"/>
  <c r="F34"/>
  <c r="F26"/>
  <c r="F18"/>
  <c r="F10"/>
  <c r="F14"/>
  <c r="F38"/>
  <c r="F22"/>
  <c r="F125" i="12"/>
  <c r="F93"/>
  <c r="F85"/>
  <c r="F77"/>
  <c r="F62"/>
  <c r="F54"/>
  <c r="F38"/>
  <c r="F22"/>
  <c r="F132" i="11"/>
  <c r="F128"/>
  <c r="F124"/>
  <c r="F108"/>
  <c r="F84"/>
  <c r="F112"/>
  <c r="F116"/>
  <c r="F96"/>
  <c r="F100"/>
  <c r="F76"/>
  <c r="F66"/>
  <c r="F137" i="12"/>
  <c r="F133"/>
  <c r="F129"/>
  <c r="F113"/>
  <c r="F121"/>
  <c r="F105"/>
  <c r="F101"/>
  <c r="F97"/>
  <c r="F81"/>
  <c r="F89"/>
  <c r="F58"/>
  <c r="F66"/>
  <c r="F88" i="11"/>
  <c r="F54"/>
  <c r="F10" i="12"/>
  <c r="F14"/>
  <c r="F18"/>
  <c r="F26"/>
  <c r="F30"/>
  <c r="F34"/>
  <c r="F42"/>
  <c r="F46"/>
  <c r="F50"/>
  <c r="F117"/>
  <c r="F70"/>
  <c r="F92" i="11"/>
  <c r="F80"/>
  <c r="F70"/>
  <c r="F62"/>
  <c r="F38"/>
  <c r="F30"/>
  <c r="F14"/>
  <c r="F58"/>
  <c r="F50"/>
  <c r="F46"/>
  <c r="F34"/>
  <c r="F18"/>
  <c r="F136"/>
  <c r="F120"/>
  <c r="F104"/>
  <c r="F42"/>
  <c r="F26"/>
  <c r="F10"/>
  <c r="F22"/>
  <c r="H67" i="10"/>
  <c r="J76" i="20"/>
  <c r="J37"/>
  <c r="J17"/>
  <c r="H29" i="10"/>
  <c r="J96" i="20"/>
  <c r="H53" i="10"/>
  <c r="H17"/>
  <c r="I31" i="23"/>
  <c r="I79"/>
  <c r="H17" i="22"/>
  <c r="I63" i="23"/>
  <c r="I17"/>
  <c r="H53" i="22"/>
  <c r="H27"/>
  <c r="H43"/>
  <c r="G62" i="10" l="1"/>
  <c r="I69" i="20"/>
  <c r="I22"/>
  <c r="G48" i="10"/>
  <c r="H74" i="23"/>
  <c r="I89" i="20"/>
  <c r="G21" i="10"/>
  <c r="H37" i="23"/>
  <c r="G34" i="10"/>
  <c r="I43" i="20"/>
  <c r="H58" i="23"/>
  <c r="G51" i="22"/>
  <c r="G41" l="1"/>
  <c r="G19"/>
  <c r="H22" i="23"/>
  <c r="F59" i="10"/>
  <c r="G29" i="22"/>
  <c r="F65" i="10"/>
  <c r="F45"/>
  <c r="H74" i="20"/>
  <c r="F51" i="10"/>
  <c r="F31"/>
  <c r="H86" i="20"/>
  <c r="F37" i="10"/>
  <c r="F23"/>
  <c r="F19"/>
  <c r="H66" i="20"/>
  <c r="H47"/>
  <c r="H94"/>
  <c r="H27"/>
  <c r="G25" i="23"/>
  <c r="G71"/>
  <c r="G61"/>
  <c r="G33"/>
  <c r="H19" i="20"/>
  <c r="G39" i="23"/>
  <c r="G55"/>
  <c r="H39" i="20"/>
  <c r="G77" i="23"/>
  <c r="G19"/>
  <c r="F39" i="22"/>
  <c r="F49"/>
  <c r="F31"/>
  <c r="F21"/>
  <c r="E63" i="10"/>
  <c r="E57"/>
  <c r="E49"/>
  <c r="E43"/>
  <c r="E39"/>
  <c r="G49" i="20"/>
  <c r="G21"/>
  <c r="E33" i="10"/>
  <c r="G64" i="20"/>
  <c r="E25" i="10"/>
  <c r="G72" i="20"/>
  <c r="G29"/>
  <c r="G92"/>
  <c r="G84"/>
  <c r="G41"/>
  <c r="F75" i="23" l="1"/>
  <c r="F35"/>
  <c r="F41"/>
  <c r="F27"/>
  <c r="F59"/>
  <c r="F53"/>
  <c r="F69"/>
  <c r="F90" i="20"/>
  <c r="F70"/>
  <c r="F62"/>
  <c r="F21" i="23"/>
  <c r="F82" i="20"/>
  <c r="F31"/>
  <c r="G71" i="9"/>
  <c r="F51" i="20"/>
  <c r="F23"/>
  <c r="E37" i="22"/>
  <c r="G23" i="9"/>
  <c r="E47" i="22"/>
  <c r="E33"/>
  <c r="E23"/>
  <c r="F43" i="20"/>
  <c r="G55" i="9"/>
  <c r="G39"/>
  <c r="E60" i="20"/>
  <c r="E67" i="23"/>
  <c r="E51"/>
  <c r="E43"/>
  <c r="G40" i="5"/>
  <c r="G72"/>
  <c r="G56"/>
  <c r="G24"/>
  <c r="E53" i="20"/>
  <c r="E80"/>
  <c r="F67" i="9"/>
  <c r="F51"/>
  <c r="E33" i="20"/>
  <c r="H130" i="3"/>
  <c r="F75" i="9"/>
  <c r="F59"/>
  <c r="H63" i="3"/>
  <c r="F43" i="9"/>
  <c r="F19"/>
  <c r="F27"/>
  <c r="F44" i="5"/>
  <c r="F35" i="9"/>
  <c r="H98" i="3"/>
  <c r="F68" i="5"/>
  <c r="H98" i="7"/>
  <c r="F52" i="5"/>
  <c r="H63" i="7"/>
  <c r="H31" i="3"/>
  <c r="F60" i="5"/>
  <c r="F28"/>
  <c r="F20"/>
  <c r="E69" i="9"/>
  <c r="F36" i="5"/>
  <c r="F76"/>
  <c r="H130" i="7"/>
  <c r="H31"/>
  <c r="E77" i="9"/>
  <c r="E65"/>
  <c r="E73"/>
  <c r="E61"/>
  <c r="E57"/>
  <c r="E53"/>
  <c r="E49"/>
  <c r="E45"/>
  <c r="E41"/>
  <c r="E37"/>
  <c r="E33"/>
  <c r="E29"/>
  <c r="E25"/>
  <c r="E21"/>
  <c r="G90" i="3" l="1"/>
  <c r="G122"/>
  <c r="G138"/>
  <c r="G39"/>
  <c r="F142"/>
  <c r="F126"/>
  <c r="F75"/>
  <c r="F134"/>
  <c r="F102"/>
  <c r="F118"/>
  <c r="F67"/>
  <c r="G71" s="1"/>
  <c r="F110"/>
  <c r="G106" s="1"/>
  <c r="F94"/>
  <c r="F86"/>
  <c r="F51"/>
  <c r="G55" s="1"/>
  <c r="F59"/>
  <c r="F102" i="7"/>
  <c r="F43" i="3"/>
  <c r="F35"/>
  <c r="F142" i="7"/>
  <c r="G138" s="1"/>
  <c r="F126"/>
  <c r="F110"/>
  <c r="G106" s="1"/>
  <c r="F27" i="3"/>
  <c r="F94" i="7"/>
  <c r="F19" i="3"/>
  <c r="G23" s="1"/>
  <c r="F67" i="7"/>
  <c r="G71" s="1"/>
  <c r="F43"/>
  <c r="F51"/>
  <c r="G55" s="1"/>
  <c r="F35"/>
  <c r="G39" s="1"/>
  <c r="F19"/>
  <c r="G23" s="1"/>
  <c r="E74" i="5"/>
  <c r="E50"/>
  <c r="E58"/>
  <c r="E66"/>
  <c r="E38"/>
  <c r="E132" i="7"/>
  <c r="F134" s="1"/>
  <c r="E22" i="5"/>
  <c r="E84" i="3"/>
  <c r="E116"/>
  <c r="E46" i="5"/>
  <c r="E30"/>
  <c r="E92" i="7"/>
  <c r="E77"/>
  <c r="F75" s="1"/>
  <c r="E124"/>
  <c r="E77" i="3"/>
  <c r="E116" i="7"/>
  <c r="F118" s="1"/>
  <c r="G122" s="1"/>
  <c r="E45"/>
  <c r="E100"/>
  <c r="E84"/>
  <c r="F86" s="1"/>
  <c r="G90" s="1"/>
  <c r="E69"/>
  <c r="E29"/>
  <c r="F27" s="1"/>
  <c r="E61"/>
  <c r="F59" s="1"/>
  <c r="E37"/>
  <c r="I46" i="1" l="1"/>
  <c r="I44"/>
  <c r="F24"/>
  <c r="D24"/>
  <c r="F19"/>
  <c r="D19"/>
  <c r="H15"/>
  <c r="F14"/>
  <c r="H10" s="1"/>
  <c r="D14"/>
</calcChain>
</file>

<file path=xl/comments1.xml><?xml version="1.0" encoding="utf-8"?>
<comments xmlns="http://schemas.openxmlformats.org/spreadsheetml/2006/main">
  <authors>
    <author>吳Olive</author>
  </authors>
  <commentList>
    <comment ref="C41" authorId="0">
      <text>
        <r>
          <rPr>
            <b/>
            <sz val="9"/>
            <color indexed="81"/>
            <rFont val="細明體"/>
            <family val="3"/>
            <charset val="136"/>
          </rPr>
          <t>21:07</t>
        </r>
      </text>
    </comment>
    <comment ref="D41" authorId="0">
      <text>
        <r>
          <rPr>
            <b/>
            <sz val="9"/>
            <color indexed="81"/>
            <rFont val="細明體"/>
            <family val="3"/>
            <charset val="136"/>
          </rPr>
          <t>21:03</t>
        </r>
      </text>
    </comment>
    <comment ref="E41" authorId="0">
      <text>
        <r>
          <rPr>
            <b/>
            <sz val="9"/>
            <color indexed="81"/>
            <rFont val="細明體"/>
            <family val="3"/>
            <charset val="136"/>
          </rPr>
          <t>19:34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細明體"/>
            <family val="3"/>
            <charset val="136"/>
          </rPr>
          <t>17:45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17:21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細明體"/>
            <family val="3"/>
            <charset val="136"/>
          </rPr>
          <t>12:00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<sst xmlns="http://schemas.openxmlformats.org/spreadsheetml/2006/main" count="7674" uniqueCount="2379">
  <si>
    <t>統        計        表</t>
  </si>
  <si>
    <t>比賽日期 :   110 年 3 月 9 日 至  3 月 14 日</t>
  </si>
  <si>
    <t>比賽地點 :   雲林科技大學體育館</t>
  </si>
  <si>
    <t xml:space="preserve"> </t>
  </si>
  <si>
    <t>一、賽程統計表 :</t>
  </si>
  <si>
    <t>組 別</t>
  </si>
  <si>
    <t>項   目</t>
  </si>
  <si>
    <t>參加隊數</t>
  </si>
  <si>
    <t>比賽場數</t>
  </si>
  <si>
    <t>總     計</t>
  </si>
  <si>
    <t>團體組</t>
  </si>
  <si>
    <t>高男團</t>
  </si>
  <si>
    <t>隊</t>
  </si>
  <si>
    <t>場</t>
  </si>
  <si>
    <t>高女團</t>
  </si>
  <si>
    <t>國男團</t>
  </si>
  <si>
    <t>國女團</t>
  </si>
  <si>
    <t>合計</t>
  </si>
  <si>
    <t>個人組</t>
  </si>
  <si>
    <t>高男單</t>
  </si>
  <si>
    <t>人</t>
  </si>
  <si>
    <t>高女單</t>
  </si>
  <si>
    <t>國男單</t>
  </si>
  <si>
    <t>國女單</t>
  </si>
  <si>
    <t>高男雙</t>
  </si>
  <si>
    <t>組</t>
  </si>
  <si>
    <t>高女雙</t>
  </si>
  <si>
    <t>國男雙</t>
  </si>
  <si>
    <t>國女雙</t>
  </si>
  <si>
    <t>合    計</t>
  </si>
  <si>
    <t>二、說明 :</t>
  </si>
  <si>
    <t>日期</t>
  </si>
  <si>
    <t>3/11</t>
  </si>
  <si>
    <t xml:space="preserve">     場次</t>
  </si>
  <si>
    <t>#2</t>
  </si>
  <si>
    <t>11:00</t>
  </si>
  <si>
    <t>時間</t>
  </si>
  <si>
    <t>三、使用時間、場地統計表：</t>
  </si>
  <si>
    <t>3/9</t>
  </si>
  <si>
    <t>3/10</t>
  </si>
  <si>
    <t>3/12</t>
  </si>
  <si>
    <t>3/13</t>
  </si>
  <si>
    <t>3/14</t>
  </si>
  <si>
    <t>(二)</t>
  </si>
  <si>
    <t>(三)</t>
  </si>
  <si>
    <t>(四)</t>
  </si>
  <si>
    <t>(五)</t>
  </si>
  <si>
    <t>(六)</t>
  </si>
  <si>
    <t>(日)</t>
  </si>
  <si>
    <t>使用時間</t>
  </si>
  <si>
    <t>↓</t>
  </si>
  <si>
    <t>使用場地</t>
  </si>
  <si>
    <t>面</t>
  </si>
  <si>
    <t>場數(團體)</t>
  </si>
  <si>
    <t>場數(個人)</t>
  </si>
  <si>
    <t>110年全國中等學校運動會羽球賽</t>
  </si>
  <si>
    <t>場地分配表</t>
  </si>
  <si>
    <t>110年3月9日 (星期二)</t>
  </si>
  <si>
    <t>場地</t>
  </si>
  <si>
    <t>第 1  ~  10 場地</t>
  </si>
  <si>
    <t>團體  71 場</t>
  </si>
  <si>
    <t>國男團一次#4</t>
  </si>
  <si>
    <t>國男團一次#6</t>
  </si>
  <si>
    <t>國男團一次#8</t>
  </si>
  <si>
    <t>國男團一次#12</t>
  </si>
  <si>
    <t>國男團一次#14</t>
  </si>
  <si>
    <t>國男團一次#16</t>
  </si>
  <si>
    <t>國男團一次#17</t>
  </si>
  <si>
    <t>國男團一次#19</t>
  </si>
  <si>
    <t>國男團一次#21</t>
  </si>
  <si>
    <t>國男團一次#25</t>
  </si>
  <si>
    <t>國男團一次#27</t>
  </si>
  <si>
    <t>國男團一次#29</t>
  </si>
  <si>
    <t>高男團一次#16</t>
  </si>
  <si>
    <t>高男團一次#17</t>
  </si>
  <si>
    <t>高男團一次#25</t>
  </si>
  <si>
    <t>高女團一次#2</t>
  </si>
  <si>
    <t>高女團一次#4</t>
  </si>
  <si>
    <t>高女團一次#6</t>
  </si>
  <si>
    <t>高女團一次#8</t>
  </si>
  <si>
    <t>高女團一次#9</t>
  </si>
  <si>
    <t>高女團一次#11</t>
  </si>
  <si>
    <t>高女團一次#13</t>
  </si>
  <si>
    <t>高女團一次#15</t>
  </si>
  <si>
    <t>國男團一次#33</t>
  </si>
  <si>
    <t>國男團一次#34</t>
  </si>
  <si>
    <t>國男團一次#35</t>
  </si>
  <si>
    <t>國男團一次#36</t>
  </si>
  <si>
    <t>國男團一次#37</t>
  </si>
  <si>
    <t>國男團一次#38</t>
  </si>
  <si>
    <t>國男團一次#39</t>
  </si>
  <si>
    <t>國男團一次#40</t>
  </si>
  <si>
    <t>國男團一次#41</t>
  </si>
  <si>
    <t>國男團一次#42</t>
  </si>
  <si>
    <t>國男團一次#43</t>
  </si>
  <si>
    <t>國男團一次#44</t>
  </si>
  <si>
    <t>國男團一次#45</t>
  </si>
  <si>
    <t>國男團一次#46</t>
  </si>
  <si>
    <t>國男團一次#47</t>
  </si>
  <si>
    <t>國男團一次#48</t>
  </si>
  <si>
    <t>高男團一次#33</t>
  </si>
  <si>
    <t>高男團一次#34</t>
  </si>
  <si>
    <t>高男團一次#35</t>
  </si>
  <si>
    <t>高男團一次#36</t>
  </si>
  <si>
    <t>高男團一次#37</t>
  </si>
  <si>
    <t>高男團一次#38</t>
  </si>
  <si>
    <t>高男團一次#39</t>
  </si>
  <si>
    <t>高男團一次#40</t>
  </si>
  <si>
    <t>高男團一次#41</t>
  </si>
  <si>
    <t>高男團一次#42</t>
  </si>
  <si>
    <t>高男團一次#43</t>
  </si>
  <si>
    <t>高男團一次#44</t>
  </si>
  <si>
    <t>高男團一次#45</t>
  </si>
  <si>
    <t>高男團一次#46</t>
  </si>
  <si>
    <t>高男團一次#47</t>
  </si>
  <si>
    <t>高男團一次#48</t>
  </si>
  <si>
    <t>國男團一次#49</t>
  </si>
  <si>
    <t>國男團一次#50</t>
  </si>
  <si>
    <t>國男團一次#51</t>
  </si>
  <si>
    <t>國男團一次#52</t>
  </si>
  <si>
    <t>國男團一次#53</t>
  </si>
  <si>
    <t>國男團一次#54</t>
  </si>
  <si>
    <t>國男團一次#55</t>
  </si>
  <si>
    <t>國男團一次#56</t>
  </si>
  <si>
    <t>高男團一次#49</t>
  </si>
  <si>
    <t>高男團一次#50</t>
  </si>
  <si>
    <t>高男團一次#51</t>
  </si>
  <si>
    <t>高男團一次#52</t>
  </si>
  <si>
    <t>高男團一次#53</t>
  </si>
  <si>
    <t>高男團一次#54</t>
  </si>
  <si>
    <t>高男團一次#55</t>
  </si>
  <si>
    <t>高男團一次#56</t>
  </si>
  <si>
    <t>110年3月10日 (星期三)</t>
  </si>
  <si>
    <t>團體  74 場</t>
  </si>
  <si>
    <t>國女團一次#2</t>
  </si>
  <si>
    <t>國女團一次#3</t>
  </si>
  <si>
    <t>國女團一次#4</t>
  </si>
  <si>
    <t>國女團一次#5</t>
  </si>
  <si>
    <t>國女團一次#6</t>
  </si>
  <si>
    <t>國女團一次#7</t>
  </si>
  <si>
    <t>國女團一次#8</t>
  </si>
  <si>
    <t>國女團一次#9</t>
  </si>
  <si>
    <t>國女團一次#10</t>
  </si>
  <si>
    <t>國女團一次#11</t>
  </si>
  <si>
    <t>國女團一次#12</t>
  </si>
  <si>
    <t>國女團一次#13</t>
  </si>
  <si>
    <t>國女團一次#14</t>
  </si>
  <si>
    <t>國女團一次#15</t>
  </si>
  <si>
    <t>國女團一次#16</t>
  </si>
  <si>
    <t>國男團一次#57</t>
  </si>
  <si>
    <t>國男團一次#58</t>
  </si>
  <si>
    <t>國男團一次#59</t>
  </si>
  <si>
    <t>國男團一次#60</t>
  </si>
  <si>
    <t>高女團一次#17</t>
  </si>
  <si>
    <t>高女團一次#18</t>
  </si>
  <si>
    <t>高女團一次#19</t>
  </si>
  <si>
    <t>高女團一次#20</t>
  </si>
  <si>
    <t>高女團一次#21</t>
  </si>
  <si>
    <t>高女團一次#22</t>
  </si>
  <si>
    <t>高女團一次#23</t>
  </si>
  <si>
    <t>高女團一次#24</t>
  </si>
  <si>
    <t>高男團一次#57</t>
  </si>
  <si>
    <t>高男團一次#58</t>
  </si>
  <si>
    <t>高男團一次#59</t>
  </si>
  <si>
    <t>高男團一次#60</t>
  </si>
  <si>
    <t>國女團一次#17</t>
  </si>
  <si>
    <t>國女團一次#18</t>
  </si>
  <si>
    <t>國女團一次#19</t>
  </si>
  <si>
    <t>國女團一次#20</t>
  </si>
  <si>
    <t>國女團一次#21</t>
  </si>
  <si>
    <t>國女團一次#22</t>
  </si>
  <si>
    <t>國女團一次#23</t>
  </si>
  <si>
    <t>國女團一次#24</t>
  </si>
  <si>
    <t>國男團二次#1</t>
  </si>
  <si>
    <t>國男團二次#2</t>
  </si>
  <si>
    <t>國男團二次#3</t>
  </si>
  <si>
    <t>國男團二次#4</t>
  </si>
  <si>
    <t>高女團一次#25</t>
  </si>
  <si>
    <t>高女團一次#26</t>
  </si>
  <si>
    <t>高女團一次#27</t>
  </si>
  <si>
    <t>高女團一次#28</t>
  </si>
  <si>
    <t>高男團二次#1</t>
  </si>
  <si>
    <t>高男團二次#2</t>
  </si>
  <si>
    <t>高男團二次#3</t>
  </si>
  <si>
    <t>國女團一次#25</t>
  </si>
  <si>
    <t>國女團一次#26</t>
  </si>
  <si>
    <t>國女團一次#27</t>
  </si>
  <si>
    <t>國女團一次#28</t>
  </si>
  <si>
    <t>國男團二次#5</t>
  </si>
  <si>
    <t>國男團二次#7</t>
  </si>
  <si>
    <t>高女團二次#1</t>
  </si>
  <si>
    <t>高女團二次#2</t>
  </si>
  <si>
    <t>高女團二次#3</t>
  </si>
  <si>
    <t>高女團二次#4</t>
  </si>
  <si>
    <t>國男團二次#6</t>
  </si>
  <si>
    <t>國男團二次#8</t>
  </si>
  <si>
    <t>國男團二次#9</t>
  </si>
  <si>
    <t>國男團二次#10</t>
  </si>
  <si>
    <t>國男團二次#11</t>
  </si>
  <si>
    <t>國男團二次#12</t>
  </si>
  <si>
    <t>高男團二次#4</t>
  </si>
  <si>
    <t>高男團二次#5</t>
  </si>
  <si>
    <t>高男團二次#6</t>
  </si>
  <si>
    <t>高男團二次#9</t>
  </si>
  <si>
    <t>高男團二次#7</t>
  </si>
  <si>
    <t>高男團二次#8</t>
  </si>
  <si>
    <t>高男團二次#10</t>
  </si>
  <si>
    <t>高男團二次#11</t>
  </si>
  <si>
    <t>110年3月11日 (星期四)</t>
  </si>
  <si>
    <t>團體  59 場</t>
  </si>
  <si>
    <t>國男團二次#13</t>
  </si>
  <si>
    <t>國男團二次#14</t>
  </si>
  <si>
    <t>國男團二次#15</t>
  </si>
  <si>
    <t>國男團二次#16</t>
  </si>
  <si>
    <t>國男團二次#17</t>
  </si>
  <si>
    <t>國男團二次#18</t>
  </si>
  <si>
    <t>國男團二次#19</t>
  </si>
  <si>
    <t>國男團二次#20</t>
  </si>
  <si>
    <t>國女團二次#1</t>
  </si>
  <si>
    <t>國女團二次#2</t>
  </si>
  <si>
    <t>國女團二次#3</t>
  </si>
  <si>
    <t>國女團二次#4</t>
  </si>
  <si>
    <t>國女團二次#5</t>
  </si>
  <si>
    <t>國女團二次#6</t>
  </si>
  <si>
    <t>國女團二次#7</t>
  </si>
  <si>
    <t>高女團二次#5</t>
  </si>
  <si>
    <t>高女團二次#6</t>
  </si>
  <si>
    <t>高女團二次#7</t>
  </si>
  <si>
    <t>高女團二次#8</t>
  </si>
  <si>
    <t>高男團二次#12</t>
  </si>
  <si>
    <t>高男團二次#13</t>
  </si>
  <si>
    <t>高男團二次#14</t>
  </si>
  <si>
    <t>高男團二次#15</t>
  </si>
  <si>
    <t>高男團二次#16</t>
  </si>
  <si>
    <t>高男團二次#17</t>
  </si>
  <si>
    <t>高男團二次#18</t>
  </si>
  <si>
    <t>高男團二次#19</t>
  </si>
  <si>
    <t>國男團二次#21</t>
  </si>
  <si>
    <t>國男團二次#22</t>
  </si>
  <si>
    <t>國男團二次#23</t>
  </si>
  <si>
    <t>國男團二次#24</t>
  </si>
  <si>
    <t>國男團二次#25</t>
  </si>
  <si>
    <t>國男團二次#26</t>
  </si>
  <si>
    <t>國男團二次#27</t>
  </si>
  <si>
    <t>國男團二次#28</t>
  </si>
  <si>
    <t>國女團二次#8</t>
  </si>
  <si>
    <t>國女團二次#9</t>
  </si>
  <si>
    <t>國女團二次#10</t>
  </si>
  <si>
    <t>國女團二次#11</t>
  </si>
  <si>
    <t>國女團二次#12</t>
  </si>
  <si>
    <t>國女團二次#13</t>
  </si>
  <si>
    <t>國女團二次#14</t>
  </si>
  <si>
    <t>國女團二次#15</t>
  </si>
  <si>
    <t>高女團二次#9</t>
  </si>
  <si>
    <t>高女團二次#10</t>
  </si>
  <si>
    <t>高女團二次#11</t>
  </si>
  <si>
    <t>高女團二次#12</t>
  </si>
  <si>
    <t>高男團二次#20</t>
  </si>
  <si>
    <t>高男團二次#21</t>
  </si>
  <si>
    <t>高男團二次#22</t>
  </si>
  <si>
    <t>高男團二次#23</t>
  </si>
  <si>
    <t>國男團二次#29</t>
  </si>
  <si>
    <t>國男團二次#30</t>
  </si>
  <si>
    <t>國男團二次#31</t>
  </si>
  <si>
    <t>國男團二次#32</t>
  </si>
  <si>
    <t>國女團二次#16</t>
  </si>
  <si>
    <t>國女團二次#17</t>
  </si>
  <si>
    <t>國女團二次#18</t>
  </si>
  <si>
    <t>國女團二次#19</t>
  </si>
  <si>
    <t>110年3月12日 (星期五)</t>
  </si>
  <si>
    <t>團體  16 場 ； 個人 108 場</t>
  </si>
  <si>
    <t>高男團二次#24</t>
  </si>
  <si>
    <t>高男團二次#25</t>
  </si>
  <si>
    <t>高男團二次#26</t>
  </si>
  <si>
    <t>高男團二次#27</t>
  </si>
  <si>
    <t>高女團二次#13</t>
  </si>
  <si>
    <t>高女團二次#14</t>
  </si>
  <si>
    <t>高女團二次#15</t>
  </si>
  <si>
    <t>高女團二次#16</t>
  </si>
  <si>
    <t>國男團二次#33</t>
  </si>
  <si>
    <t>國男團二次#34</t>
  </si>
  <si>
    <t>國男團二次#35</t>
  </si>
  <si>
    <t>國男團二次#36</t>
  </si>
  <si>
    <t>國女團二次#20</t>
  </si>
  <si>
    <t>國女團二次#21</t>
  </si>
  <si>
    <t>國女團二次#22</t>
  </si>
  <si>
    <t>國女團二次#23</t>
  </si>
  <si>
    <t>高男單#2</t>
  </si>
  <si>
    <t>高男單#3</t>
  </si>
  <si>
    <t>高男單#4</t>
  </si>
  <si>
    <t>高男單#6</t>
  </si>
  <si>
    <t>高男單#7</t>
  </si>
  <si>
    <t>高男單#8</t>
  </si>
  <si>
    <t>高男單#10</t>
  </si>
  <si>
    <t>高男單#11</t>
  </si>
  <si>
    <t>高男單#12</t>
  </si>
  <si>
    <t>高男單#13</t>
  </si>
  <si>
    <t>高男單#14</t>
  </si>
  <si>
    <t>高男單#15</t>
  </si>
  <si>
    <t>高男單#16</t>
  </si>
  <si>
    <t>高男單#17</t>
  </si>
  <si>
    <t>高男單#18</t>
  </si>
  <si>
    <t>高男單#19</t>
  </si>
  <si>
    <t>高男單#20</t>
  </si>
  <si>
    <t>高男單#21</t>
  </si>
  <si>
    <t>高男單#22</t>
  </si>
  <si>
    <t>高男單#23</t>
  </si>
  <si>
    <t>高男單#25</t>
  </si>
  <si>
    <t>高男單#26</t>
  </si>
  <si>
    <t>高男單#27</t>
  </si>
  <si>
    <t>高男單#29</t>
  </si>
  <si>
    <t>高男單#30</t>
  </si>
  <si>
    <t>高男單#31</t>
  </si>
  <si>
    <t>高女單#4</t>
  </si>
  <si>
    <t>高女單#8</t>
  </si>
  <si>
    <t>高女單#12</t>
  </si>
  <si>
    <t>高女單#14</t>
  </si>
  <si>
    <t>高女單#16</t>
  </si>
  <si>
    <t>高女單#17</t>
  </si>
  <si>
    <t>高女單#19</t>
  </si>
  <si>
    <t>高女單#21</t>
  </si>
  <si>
    <t>高女單#25</t>
  </si>
  <si>
    <t>高女單#27</t>
  </si>
  <si>
    <t>高女單#29</t>
  </si>
  <si>
    <t>國女單#2</t>
  </si>
  <si>
    <t>國女單#4</t>
  </si>
  <si>
    <t>國女單#6</t>
  </si>
  <si>
    <t>國女單#7</t>
  </si>
  <si>
    <t>國女單#8</t>
  </si>
  <si>
    <t>國女單#10</t>
  </si>
  <si>
    <t>國女單#12</t>
  </si>
  <si>
    <t>國女單#14</t>
  </si>
  <si>
    <t>國女單#15</t>
  </si>
  <si>
    <t>國女單#16</t>
  </si>
  <si>
    <t>國女單#17</t>
  </si>
  <si>
    <t>國女單#18</t>
  </si>
  <si>
    <t>國女單#19</t>
  </si>
  <si>
    <t>國女單#21</t>
  </si>
  <si>
    <t>國女單#22</t>
  </si>
  <si>
    <t>國女單#23</t>
  </si>
  <si>
    <t>國女單#25</t>
  </si>
  <si>
    <t>國女單#26</t>
  </si>
  <si>
    <t>國女單#27</t>
  </si>
  <si>
    <t>國女單#29</t>
  </si>
  <si>
    <t>國女單#31</t>
  </si>
  <si>
    <t>國男單#2</t>
  </si>
  <si>
    <t>國男單#3</t>
  </si>
  <si>
    <t>國男單#4</t>
  </si>
  <si>
    <t>國男單#6</t>
  </si>
  <si>
    <t>國男單#7</t>
  </si>
  <si>
    <t>國男單#8</t>
  </si>
  <si>
    <t>國男單#10</t>
  </si>
  <si>
    <t>國男單#11</t>
  </si>
  <si>
    <t>國男單#12</t>
  </si>
  <si>
    <t>國男單#13</t>
  </si>
  <si>
    <t>國男單#14</t>
  </si>
  <si>
    <t>國男單#15</t>
  </si>
  <si>
    <t>國男單#16</t>
  </si>
  <si>
    <t>國男單#17</t>
  </si>
  <si>
    <t>國男單#18</t>
  </si>
  <si>
    <t>國男單#19</t>
  </si>
  <si>
    <t>國男單#20</t>
  </si>
  <si>
    <t>國男單#21</t>
  </si>
  <si>
    <t>國男單#22</t>
  </si>
  <si>
    <t>國男單#23</t>
  </si>
  <si>
    <t>國男單#25</t>
  </si>
  <si>
    <t>國男單#26</t>
  </si>
  <si>
    <t>國男單#27</t>
  </si>
  <si>
    <t>國男單#28</t>
  </si>
  <si>
    <t>國男單#29</t>
  </si>
  <si>
    <t>國男單#30</t>
  </si>
  <si>
    <t>國男單#31</t>
  </si>
  <si>
    <t>高女雙#8</t>
  </si>
  <si>
    <t>高女雙#12</t>
  </si>
  <si>
    <t>高女雙#16</t>
  </si>
  <si>
    <t>高女雙#17</t>
  </si>
  <si>
    <t>高女雙#21</t>
  </si>
  <si>
    <t>高女雙#25</t>
  </si>
  <si>
    <t>國女雙#2</t>
  </si>
  <si>
    <t>國女雙#4</t>
  </si>
  <si>
    <t>國女雙#6</t>
  </si>
  <si>
    <t>國女雙#8</t>
  </si>
  <si>
    <t>國女雙#10</t>
  </si>
  <si>
    <t>國女雙#12</t>
  </si>
  <si>
    <t>國女雙#14</t>
  </si>
  <si>
    <t>國女雙#16</t>
  </si>
  <si>
    <t>國女雙#17</t>
  </si>
  <si>
    <t>國女雙#18</t>
  </si>
  <si>
    <t>國女雙#19</t>
  </si>
  <si>
    <t>國女雙#21</t>
  </si>
  <si>
    <t>國女雙#23</t>
  </si>
  <si>
    <t>國女雙#25</t>
  </si>
  <si>
    <t>國女雙#27</t>
  </si>
  <si>
    <t>國女雙#29</t>
  </si>
  <si>
    <t>國女雙#31</t>
  </si>
  <si>
    <t>110年3月13日 (星期六)</t>
  </si>
  <si>
    <t>個人 178 場</t>
  </si>
  <si>
    <t>高男雙#2</t>
  </si>
  <si>
    <t>高男雙#4</t>
  </si>
  <si>
    <t>高男雙#6</t>
  </si>
  <si>
    <t>高男雙#7</t>
  </si>
  <si>
    <t>高男雙#8</t>
  </si>
  <si>
    <t>高男雙#10</t>
  </si>
  <si>
    <t>高男雙#11</t>
  </si>
  <si>
    <t>高男雙#12</t>
  </si>
  <si>
    <t>高男雙#14</t>
  </si>
  <si>
    <t>高男雙#15</t>
  </si>
  <si>
    <t>高男雙#16</t>
  </si>
  <si>
    <t>高男雙#17</t>
  </si>
  <si>
    <t>高男雙#18</t>
  </si>
  <si>
    <t>高男雙#19</t>
  </si>
  <si>
    <t>高男雙#21</t>
  </si>
  <si>
    <t>高男雙#22</t>
  </si>
  <si>
    <t>高男雙#23</t>
  </si>
  <si>
    <t>高男雙#25</t>
  </si>
  <si>
    <t>高男雙#26</t>
  </si>
  <si>
    <t>高男雙#27</t>
  </si>
  <si>
    <t>高男雙#29</t>
  </si>
  <si>
    <t>高男雙#31</t>
  </si>
  <si>
    <t>國男雙#2</t>
  </si>
  <si>
    <t>國男雙#3</t>
  </si>
  <si>
    <t>國男雙#4</t>
  </si>
  <si>
    <t>國男雙#5</t>
  </si>
  <si>
    <t>國男雙#6</t>
  </si>
  <si>
    <t>國男雙#7</t>
  </si>
  <si>
    <t>國男雙#8</t>
  </si>
  <si>
    <t>國男雙#10</t>
  </si>
  <si>
    <t>國男雙#11</t>
  </si>
  <si>
    <t>國男雙#12</t>
  </si>
  <si>
    <t>國男雙#13</t>
  </si>
  <si>
    <t>國男雙#14</t>
  </si>
  <si>
    <t>國男雙#15</t>
  </si>
  <si>
    <t>國男雙#16</t>
  </si>
  <si>
    <t>國男雙#17</t>
  </si>
  <si>
    <t>國男雙#18</t>
  </si>
  <si>
    <t>國男雙#19</t>
  </si>
  <si>
    <t>國男雙#20</t>
  </si>
  <si>
    <t>國男雙#21</t>
  </si>
  <si>
    <t>國男雙#22</t>
  </si>
  <si>
    <t>國男雙#23</t>
  </si>
  <si>
    <t>國男雙#25</t>
  </si>
  <si>
    <t>國男雙#26</t>
  </si>
  <si>
    <t>國男雙#27</t>
  </si>
  <si>
    <t>國男雙#28</t>
  </si>
  <si>
    <t>國男雙#29</t>
  </si>
  <si>
    <t>國男雙#30</t>
  </si>
  <si>
    <t>國男雙#31</t>
  </si>
  <si>
    <t>國女單#33</t>
  </si>
  <si>
    <t>國女單#34</t>
  </si>
  <si>
    <t>國女單#35</t>
  </si>
  <si>
    <t>國女單#36</t>
  </si>
  <si>
    <t>國女單#37</t>
  </si>
  <si>
    <t>國女單#38</t>
  </si>
  <si>
    <t>國女單#39</t>
  </si>
  <si>
    <t>國女單#40</t>
  </si>
  <si>
    <t>國女單#41</t>
  </si>
  <si>
    <t>國女單#42</t>
  </si>
  <si>
    <t>國女單#43</t>
  </si>
  <si>
    <t>國女單#44</t>
  </si>
  <si>
    <t>國女單#45</t>
  </si>
  <si>
    <t>國女單#46</t>
  </si>
  <si>
    <t>國女單#47</t>
  </si>
  <si>
    <t>國女單#48</t>
  </si>
  <si>
    <t>高女單#33</t>
  </si>
  <si>
    <t>高女單#34</t>
  </si>
  <si>
    <t>高女單#35</t>
  </si>
  <si>
    <t>高女單#36</t>
  </si>
  <si>
    <t>高女單#37</t>
  </si>
  <si>
    <t>高女單#38</t>
  </si>
  <si>
    <t>高女單#39</t>
  </si>
  <si>
    <t>高女單#40</t>
  </si>
  <si>
    <t>高女單#41</t>
  </si>
  <si>
    <t>高女單#42</t>
  </si>
  <si>
    <t>高女單#43</t>
  </si>
  <si>
    <t>高女單#44</t>
  </si>
  <si>
    <t>高女單#45</t>
  </si>
  <si>
    <t>高女單#46</t>
  </si>
  <si>
    <t>高女單#47</t>
  </si>
  <si>
    <t>高女單#48</t>
  </si>
  <si>
    <t>高男單#33</t>
  </si>
  <si>
    <t>高男單#34</t>
  </si>
  <si>
    <t>高男單#35</t>
  </si>
  <si>
    <t>高男單#36</t>
  </si>
  <si>
    <t>高男單#37</t>
  </si>
  <si>
    <t>高男單#38</t>
  </si>
  <si>
    <t>高男單#39</t>
  </si>
  <si>
    <t>高男單#40</t>
  </si>
  <si>
    <t>高男單#41</t>
  </si>
  <si>
    <t>高男單#42</t>
  </si>
  <si>
    <t>高男單#43</t>
  </si>
  <si>
    <t>高男單#44</t>
  </si>
  <si>
    <t>高男單#45</t>
  </si>
  <si>
    <t>高男單#46</t>
  </si>
  <si>
    <t>高男單#47</t>
  </si>
  <si>
    <t>高男單#48</t>
  </si>
  <si>
    <t>國男單#33</t>
  </si>
  <si>
    <t>國男單#34</t>
  </si>
  <si>
    <t>國男單#35</t>
  </si>
  <si>
    <t>國男單#36</t>
  </si>
  <si>
    <t>國男單#37</t>
  </si>
  <si>
    <t>國男單#38</t>
  </si>
  <si>
    <t>國男單#39</t>
  </si>
  <si>
    <t>國男單#40</t>
  </si>
  <si>
    <t>國男單#41</t>
  </si>
  <si>
    <t>國男單#42</t>
  </si>
  <si>
    <t>國男單#43</t>
  </si>
  <si>
    <t>國男單#44</t>
  </si>
  <si>
    <t>國男單#45</t>
  </si>
  <si>
    <t>國男單#46</t>
  </si>
  <si>
    <t>國男單#47</t>
  </si>
  <si>
    <t>國男單#48</t>
  </si>
  <si>
    <t>國女雙#33</t>
  </si>
  <si>
    <t>國女雙#34</t>
  </si>
  <si>
    <t>國女雙#35</t>
  </si>
  <si>
    <t>國女雙#36</t>
  </si>
  <si>
    <t>國女雙#37</t>
  </si>
  <si>
    <t>國女雙#38</t>
  </si>
  <si>
    <t>國女雙#39</t>
  </si>
  <si>
    <t>國女雙#40</t>
  </si>
  <si>
    <t>國女雙#41</t>
  </si>
  <si>
    <t>國女雙#42</t>
  </si>
  <si>
    <t>國女雙#43</t>
  </si>
  <si>
    <t>國女雙#44</t>
  </si>
  <si>
    <t>國女雙#45</t>
  </si>
  <si>
    <t>國女雙#46</t>
  </si>
  <si>
    <t>國女雙#47</t>
  </si>
  <si>
    <t>國女雙#48</t>
  </si>
  <si>
    <t>高女雙#33</t>
  </si>
  <si>
    <t>高女雙#34</t>
  </si>
  <si>
    <t>高女雙#35</t>
  </si>
  <si>
    <t>高女雙#36</t>
  </si>
  <si>
    <t>高女雙#37</t>
  </si>
  <si>
    <t>高女雙#38</t>
  </si>
  <si>
    <t>高女雙#39</t>
  </si>
  <si>
    <t>高女雙#40</t>
  </si>
  <si>
    <t>高女雙#41</t>
  </si>
  <si>
    <t>高女雙#42</t>
  </si>
  <si>
    <t>高女雙#43</t>
  </si>
  <si>
    <t>高女雙#44</t>
  </si>
  <si>
    <t>高女雙#45</t>
  </si>
  <si>
    <t>高女雙#46</t>
  </si>
  <si>
    <t>高女雙#47</t>
  </si>
  <si>
    <t>高女雙#48</t>
  </si>
  <si>
    <t>高男雙#33</t>
  </si>
  <si>
    <t>高男雙#34</t>
  </si>
  <si>
    <t>高男雙#35</t>
  </si>
  <si>
    <t>高男雙#36</t>
  </si>
  <si>
    <t>高男雙#37</t>
  </si>
  <si>
    <t>高男雙#38</t>
  </si>
  <si>
    <t>高男雙#39</t>
  </si>
  <si>
    <t>高男雙#40</t>
  </si>
  <si>
    <t>高男雙#41</t>
  </si>
  <si>
    <t>高男雙#42</t>
  </si>
  <si>
    <t>高男雙#43</t>
  </si>
  <si>
    <t>高男雙#44</t>
  </si>
  <si>
    <t>高男雙#45</t>
  </si>
  <si>
    <t>高男雙#46</t>
  </si>
  <si>
    <t>高男雙#47</t>
  </si>
  <si>
    <t>高男雙#48</t>
  </si>
  <si>
    <t>國男雙#33</t>
  </si>
  <si>
    <t>國男雙#34</t>
  </si>
  <si>
    <t>國男雙#35</t>
  </si>
  <si>
    <t>國男雙#36</t>
  </si>
  <si>
    <t>國男雙#37</t>
  </si>
  <si>
    <t>國男雙#38</t>
  </si>
  <si>
    <t>國男雙#39</t>
  </si>
  <si>
    <t>國男雙#40</t>
  </si>
  <si>
    <t>國男雙#41</t>
  </si>
  <si>
    <t>國男雙#42</t>
  </si>
  <si>
    <t>國男雙#43</t>
  </si>
  <si>
    <t>國男雙#44</t>
  </si>
  <si>
    <t>國男雙#45</t>
  </si>
  <si>
    <t>國男雙#46</t>
  </si>
  <si>
    <t>國男雙#47</t>
  </si>
  <si>
    <t>國男雙#48</t>
  </si>
  <si>
    <t>110年3月14日 (星期日)</t>
  </si>
  <si>
    <t>個人 64 場</t>
  </si>
  <si>
    <t>國女單#49</t>
  </si>
  <si>
    <t>國女單#50</t>
  </si>
  <si>
    <t>國女單#51</t>
  </si>
  <si>
    <t>國女單#52</t>
  </si>
  <si>
    <t>國女單#53</t>
  </si>
  <si>
    <t>國女單#54</t>
  </si>
  <si>
    <t>國女單#55</t>
  </si>
  <si>
    <t>國女單#56</t>
  </si>
  <si>
    <t>國男單#49</t>
  </si>
  <si>
    <t>國男單#50</t>
  </si>
  <si>
    <t>國男單#51</t>
  </si>
  <si>
    <t>國男單#52</t>
  </si>
  <si>
    <t>國男單#53</t>
  </si>
  <si>
    <t>國男單#54</t>
  </si>
  <si>
    <t>國男單#55</t>
  </si>
  <si>
    <t>國男單#56</t>
  </si>
  <si>
    <t>高女單#49</t>
  </si>
  <si>
    <t>高女單#50</t>
  </si>
  <si>
    <t>高女單#51</t>
  </si>
  <si>
    <t>高女單#52</t>
  </si>
  <si>
    <t>高女單#53</t>
  </si>
  <si>
    <t>高女單#54</t>
  </si>
  <si>
    <t>高女單#55</t>
  </si>
  <si>
    <t>高女單#56</t>
  </si>
  <si>
    <t>高男單#49</t>
  </si>
  <si>
    <t>高男單#50</t>
  </si>
  <si>
    <t>高男單#51</t>
  </si>
  <si>
    <t>高男單#52</t>
  </si>
  <si>
    <t>高男單#53</t>
  </si>
  <si>
    <t>高男單#54</t>
  </si>
  <si>
    <t>高男單#55</t>
  </si>
  <si>
    <t>高男單#56</t>
  </si>
  <si>
    <t>國女雙#49</t>
  </si>
  <si>
    <t>國女雙#50</t>
  </si>
  <si>
    <t>國女雙#51</t>
  </si>
  <si>
    <t>國女雙#52</t>
  </si>
  <si>
    <t>國女雙#53</t>
  </si>
  <si>
    <t>國女雙#54</t>
  </si>
  <si>
    <t>國女雙#55</t>
  </si>
  <si>
    <t>國女雙#56</t>
  </si>
  <si>
    <t>國男雙#49</t>
  </si>
  <si>
    <t>國男雙#50</t>
  </si>
  <si>
    <t>國男雙#51</t>
  </si>
  <si>
    <t>國男雙#52</t>
  </si>
  <si>
    <t>國男雙#53</t>
  </si>
  <si>
    <t>國男雙#54</t>
  </si>
  <si>
    <t>國男雙#55</t>
  </si>
  <si>
    <t>國男雙#56</t>
  </si>
  <si>
    <t>高女雙#49</t>
  </si>
  <si>
    <t>高女雙#50</t>
  </si>
  <si>
    <t>高女雙#51</t>
  </si>
  <si>
    <t>高女雙#52</t>
  </si>
  <si>
    <t>高女雙#53</t>
  </si>
  <si>
    <t>高女雙#54</t>
  </si>
  <si>
    <t>高女雙#55</t>
  </si>
  <si>
    <t>高女雙#56</t>
  </si>
  <si>
    <t>高男雙#49</t>
  </si>
  <si>
    <t>高男雙#50</t>
  </si>
  <si>
    <t>高男雙#51</t>
  </si>
  <si>
    <t>高男雙#52</t>
  </si>
  <si>
    <t>高男雙#53</t>
  </si>
  <si>
    <t>高男雙#54</t>
  </si>
  <si>
    <t>高男雙#55</t>
  </si>
  <si>
    <t>高男雙#56</t>
  </si>
  <si>
    <t xml:space="preserve">110年全國中等學校運動會 </t>
  </si>
  <si>
    <t>一、羽球高男組團體第一次賽</t>
  </si>
  <si>
    <t>高男團體組錄取前八名</t>
  </si>
  <si>
    <t>比賽制度：採兩次單淘汰賽制 ，第一分段由參賽球隊抽籤排定賽程 。</t>
  </si>
  <si>
    <t>晉級方式</t>
  </si>
  <si>
    <t>一、第一分段 場次#57、#58、#59、#60 之勝隊晉級會內賽，其餘球隊參加第二分段晉級賽。</t>
  </si>
  <si>
    <t>二、第一分段 場次#57、#58、#59、#60 之敗隊，分別列入第二分段種子，其餘球隊抽籤排定賽程。</t>
  </si>
  <si>
    <t xml:space="preserve">高男團體 (第一次賽)     35隊   31場 </t>
  </si>
  <si>
    <t>2-1</t>
  </si>
  <si>
    <t/>
  </si>
  <si>
    <t xml:space="preserve">1 </t>
  </si>
  <si>
    <t xml:space="preserve">臺北市 </t>
  </si>
  <si>
    <t>#1</t>
  </si>
  <si>
    <t xml:space="preserve">2 </t>
  </si>
  <si>
    <t xml:space="preserve">Bye 1 </t>
  </si>
  <si>
    <t>#33</t>
  </si>
  <si>
    <t>3</t>
  </si>
  <si>
    <t xml:space="preserve">屏東縣 </t>
  </si>
  <si>
    <t>4</t>
  </si>
  <si>
    <t xml:space="preserve">Bye 17 </t>
  </si>
  <si>
    <t>#49</t>
  </si>
  <si>
    <t>5</t>
  </si>
  <si>
    <t xml:space="preserve">基隆市 </t>
  </si>
  <si>
    <t>#3</t>
  </si>
  <si>
    <t>6</t>
  </si>
  <si>
    <t xml:space="preserve">Bye 9 </t>
  </si>
  <si>
    <t>#34</t>
  </si>
  <si>
    <t>7</t>
  </si>
  <si>
    <t xml:space="preserve">新竹市 </t>
  </si>
  <si>
    <t>#4</t>
  </si>
  <si>
    <t>8</t>
  </si>
  <si>
    <t xml:space="preserve">Bye 25 </t>
  </si>
  <si>
    <t>#57</t>
  </si>
  <si>
    <t>晉級會內賽</t>
  </si>
  <si>
    <t>9</t>
  </si>
  <si>
    <t xml:space="preserve">高雄市 </t>
  </si>
  <si>
    <t>1 ~ 4名</t>
  </si>
  <si>
    <t>#5</t>
  </si>
  <si>
    <t>10</t>
  </si>
  <si>
    <t xml:space="preserve">Bye 5 </t>
  </si>
  <si>
    <t>#35</t>
  </si>
  <si>
    <t>11</t>
  </si>
  <si>
    <t xml:space="preserve">臺南市 </t>
  </si>
  <si>
    <t>#6</t>
  </si>
  <si>
    <t>12</t>
  </si>
  <si>
    <t xml:space="preserve">Bye 21 </t>
  </si>
  <si>
    <t>#50</t>
  </si>
  <si>
    <t>13</t>
  </si>
  <si>
    <t xml:space="preserve">金門縣 </t>
  </si>
  <si>
    <t>#7</t>
  </si>
  <si>
    <t>14</t>
  </si>
  <si>
    <t xml:space="preserve">Bye 13 </t>
  </si>
  <si>
    <t>#36</t>
  </si>
  <si>
    <t>15</t>
  </si>
  <si>
    <t xml:space="preserve">雲林縣 </t>
  </si>
  <si>
    <t>#8</t>
  </si>
  <si>
    <t>16</t>
  </si>
  <si>
    <t xml:space="preserve">Bye 29 </t>
  </si>
  <si>
    <t>17</t>
  </si>
  <si>
    <t xml:space="preserve">新北市 </t>
  </si>
  <si>
    <t>#9</t>
  </si>
  <si>
    <t>18</t>
  </si>
  <si>
    <t xml:space="preserve">Bye 3 </t>
  </si>
  <si>
    <t>#37</t>
  </si>
  <si>
    <t>19</t>
  </si>
  <si>
    <t xml:space="preserve">臺中市 </t>
  </si>
  <si>
    <t>#10</t>
  </si>
  <si>
    <t>20</t>
  </si>
  <si>
    <t xml:space="preserve">Bye 19 </t>
  </si>
  <si>
    <t>#51</t>
  </si>
  <si>
    <t>21</t>
  </si>
  <si>
    <t xml:space="preserve">新竹縣 </t>
  </si>
  <si>
    <t>#11</t>
  </si>
  <si>
    <t>22</t>
  </si>
  <si>
    <t xml:space="preserve">Bye 11 </t>
  </si>
  <si>
    <t>#38</t>
  </si>
  <si>
    <t>23</t>
  </si>
  <si>
    <t xml:space="preserve">彰化縣 </t>
  </si>
  <si>
    <t>#12</t>
  </si>
  <si>
    <t>24</t>
  </si>
  <si>
    <t xml:space="preserve">Bye 27 </t>
  </si>
  <si>
    <t>#58</t>
  </si>
  <si>
    <t>25</t>
  </si>
  <si>
    <t xml:space="preserve">桃園市 </t>
  </si>
  <si>
    <t>#13</t>
  </si>
  <si>
    <t>26</t>
  </si>
  <si>
    <t xml:space="preserve">Bye 7 </t>
  </si>
  <si>
    <t>#39</t>
  </si>
  <si>
    <t>27</t>
  </si>
  <si>
    <t>#14</t>
  </si>
  <si>
    <t>28</t>
  </si>
  <si>
    <t xml:space="preserve">Bye 23 </t>
  </si>
  <si>
    <t>#52</t>
  </si>
  <si>
    <t>29</t>
  </si>
  <si>
    <t>#15</t>
  </si>
  <si>
    <t>30</t>
  </si>
  <si>
    <t xml:space="preserve">Bye 15 </t>
  </si>
  <si>
    <t>#40</t>
  </si>
  <si>
    <t>31</t>
  </si>
  <si>
    <t>#16</t>
  </si>
  <si>
    <t>32</t>
  </si>
  <si>
    <t xml:space="preserve">南投縣 </t>
  </si>
  <si>
    <t>2-2</t>
  </si>
  <si>
    <t>33</t>
  </si>
  <si>
    <t xml:space="preserve">縣立斗南高中 </t>
  </si>
  <si>
    <t>#17</t>
  </si>
  <si>
    <t>34</t>
  </si>
  <si>
    <t xml:space="preserve">嘉義市 </t>
  </si>
  <si>
    <t xml:space="preserve">國立嘉義高工 </t>
  </si>
  <si>
    <t>#41</t>
  </si>
  <si>
    <t>35</t>
  </si>
  <si>
    <t xml:space="preserve">Bye 16 </t>
  </si>
  <si>
    <t>#18</t>
  </si>
  <si>
    <t>36</t>
  </si>
  <si>
    <t xml:space="preserve">國立竹山高中 </t>
  </si>
  <si>
    <t>#53</t>
  </si>
  <si>
    <t>37</t>
  </si>
  <si>
    <t xml:space="preserve">Bye 24 </t>
  </si>
  <si>
    <t>#19</t>
  </si>
  <si>
    <t>38</t>
  </si>
  <si>
    <t xml:space="preserve">苗栗縣 </t>
  </si>
  <si>
    <t xml:space="preserve">縣立大同高中 </t>
  </si>
  <si>
    <t>#42</t>
  </si>
  <si>
    <t>39</t>
  </si>
  <si>
    <t xml:space="preserve">Bye 8 </t>
  </si>
  <si>
    <t>#20</t>
  </si>
  <si>
    <t>40</t>
  </si>
  <si>
    <t xml:space="preserve">市立松山高中 [5/8] </t>
  </si>
  <si>
    <t>#59</t>
  </si>
  <si>
    <t>41</t>
  </si>
  <si>
    <t xml:space="preserve">Bye 28 </t>
  </si>
  <si>
    <t>#21</t>
  </si>
  <si>
    <t>42</t>
  </si>
  <si>
    <t xml:space="preserve">市立南寧高中 </t>
  </si>
  <si>
    <t>#43</t>
  </si>
  <si>
    <t>43</t>
  </si>
  <si>
    <t xml:space="preserve">Bye 12 </t>
  </si>
  <si>
    <t>#22</t>
  </si>
  <si>
    <t>44</t>
  </si>
  <si>
    <t xml:space="preserve">市立大園國際高中 </t>
  </si>
  <si>
    <t>#54</t>
  </si>
  <si>
    <t>45</t>
  </si>
  <si>
    <t xml:space="preserve">Bye 20 </t>
  </si>
  <si>
    <t>#23</t>
  </si>
  <si>
    <t>46</t>
  </si>
  <si>
    <t xml:space="preserve">市立瑞芳高工 </t>
  </si>
  <si>
    <t>#44</t>
  </si>
  <si>
    <t>47</t>
  </si>
  <si>
    <t xml:space="preserve">Bye 4 </t>
  </si>
  <si>
    <t>#24</t>
  </si>
  <si>
    <t>48</t>
  </si>
  <si>
    <t xml:space="preserve">市立西苑高中 [3/4] </t>
  </si>
  <si>
    <t>49</t>
  </si>
  <si>
    <t xml:space="preserve">市立觀音高中 </t>
  </si>
  <si>
    <t>#25</t>
  </si>
  <si>
    <t>50</t>
  </si>
  <si>
    <t xml:space="preserve">市立臺中一中 </t>
  </si>
  <si>
    <t>#45</t>
  </si>
  <si>
    <t>51</t>
  </si>
  <si>
    <t xml:space="preserve">Bye 14 </t>
  </si>
  <si>
    <t>#26</t>
  </si>
  <si>
    <t>52</t>
  </si>
  <si>
    <t xml:space="preserve">國立新豐高中 </t>
  </si>
  <si>
    <t>#55</t>
  </si>
  <si>
    <t>53</t>
  </si>
  <si>
    <t xml:space="preserve">Bye 22 </t>
  </si>
  <si>
    <t>#27</t>
  </si>
  <si>
    <t>54</t>
  </si>
  <si>
    <t xml:space="preserve">國立員林崇實高工 </t>
  </si>
  <si>
    <t>#46</t>
  </si>
  <si>
    <t>55</t>
  </si>
  <si>
    <t xml:space="preserve">Bye 6 </t>
  </si>
  <si>
    <t>#28</t>
  </si>
  <si>
    <t>56</t>
  </si>
  <si>
    <t xml:space="preserve">縣立枋寮高中 [5/8] </t>
  </si>
  <si>
    <t>#60</t>
  </si>
  <si>
    <t>57</t>
  </si>
  <si>
    <t xml:space="preserve">Bye 26 </t>
  </si>
  <si>
    <t>#29</t>
  </si>
  <si>
    <t>58</t>
  </si>
  <si>
    <t xml:space="preserve">宜蘭縣 </t>
  </si>
  <si>
    <t xml:space="preserve">國立羅東高工 </t>
  </si>
  <si>
    <t>#47</t>
  </si>
  <si>
    <t>59</t>
  </si>
  <si>
    <t xml:space="preserve">Bye 10 </t>
  </si>
  <si>
    <t>#30</t>
  </si>
  <si>
    <t>60</t>
  </si>
  <si>
    <t xml:space="preserve">嘉義縣 </t>
  </si>
  <si>
    <t xml:space="preserve">縣立竹崎高中 </t>
  </si>
  <si>
    <t>#56</t>
  </si>
  <si>
    <t>61</t>
  </si>
  <si>
    <t xml:space="preserve">Bye 18 </t>
  </si>
  <si>
    <t>#31</t>
  </si>
  <si>
    <t>62</t>
  </si>
  <si>
    <t xml:space="preserve">市立新北高中 </t>
  </si>
  <si>
    <t>#48</t>
  </si>
  <si>
    <t>63</t>
  </si>
  <si>
    <t xml:space="preserve">Bye 2 </t>
  </si>
  <si>
    <t>#32</t>
  </si>
  <si>
    <t>64</t>
  </si>
  <si>
    <t xml:space="preserve">市立高雄中學 [2] </t>
  </si>
  <si>
    <t>一、羽球高男組團體第二次賽</t>
  </si>
  <si>
    <t>高男團體 (第二次賽)     31隊   27場</t>
  </si>
  <si>
    <t>(#57 ~ #60敗)</t>
  </si>
  <si>
    <t>(#49 ~ #56敗)</t>
  </si>
  <si>
    <t>5 ~ 8名</t>
  </si>
  <si>
    <t>(#33 ~ #48敗)</t>
  </si>
  <si>
    <t>(第1輪敗)</t>
  </si>
  <si>
    <t>高男團體 (第二次賽)     28隊   24場</t>
  </si>
  <si>
    <t>二、羽球高女組團體第一次賽</t>
  </si>
  <si>
    <t>高女團體組錄取前八名</t>
  </si>
  <si>
    <t>一、第一分段 場次 #25 、#26、#27、#28 之勝隊晉級會內賽，其餘球隊參加第二分段晉級賽。</t>
  </si>
  <si>
    <t>二、第一分段 場次 #25 、#26、#27、#28 之敗隊，分別列入第二分段種子，其餘球隊抽籤排定賽程。</t>
  </si>
  <si>
    <t>高女團體  (第一次賽)    24隊   20場</t>
  </si>
  <si>
    <t xml:space="preserve">3 </t>
  </si>
  <si>
    <t xml:space="preserve">國立宜蘭高商 </t>
  </si>
  <si>
    <t xml:space="preserve">4 </t>
  </si>
  <si>
    <t xml:space="preserve">5 </t>
  </si>
  <si>
    <t xml:space="preserve">6 </t>
  </si>
  <si>
    <t xml:space="preserve">7 </t>
  </si>
  <si>
    <t xml:space="preserve">國立員林高中 </t>
  </si>
  <si>
    <t xml:space="preserve">8 </t>
  </si>
  <si>
    <t xml:space="preserve">9 </t>
  </si>
  <si>
    <t xml:space="preserve">10 </t>
  </si>
  <si>
    <t xml:space="preserve">11 </t>
  </si>
  <si>
    <t xml:space="preserve">國立臺南女中 </t>
  </si>
  <si>
    <t xml:space="preserve">12 </t>
  </si>
  <si>
    <t xml:space="preserve">13 </t>
  </si>
  <si>
    <t xml:space="preserve">14 </t>
  </si>
  <si>
    <t xml:space="preserve">15 </t>
  </si>
  <si>
    <t xml:space="preserve">市立武陵高中 </t>
  </si>
  <si>
    <t xml:space="preserve">16 </t>
  </si>
  <si>
    <t xml:space="preserve">花蓮縣 </t>
  </si>
  <si>
    <t xml:space="preserve">國立花蓮女中 </t>
  </si>
  <si>
    <t xml:space="preserve">市立文華高中 </t>
  </si>
  <si>
    <t xml:space="preserve">國立彰化女中 </t>
  </si>
  <si>
    <t>二、羽球高女組團體第二次賽</t>
  </si>
  <si>
    <t>高女團體 (第二次賽)     20隊   16場</t>
  </si>
  <si>
    <t>(#25 ~ #28敗)</t>
  </si>
  <si>
    <t>(#17 ~ #24敗)</t>
  </si>
  <si>
    <t>三、羽球國男組團體第一次賽</t>
  </si>
  <si>
    <t>國男團體組錄取前八名</t>
  </si>
  <si>
    <t xml:space="preserve">國男團體 (第一次賽)     44隊   40場 </t>
  </si>
  <si>
    <t xml:space="preserve">市立新化國中 </t>
  </si>
  <si>
    <t xml:space="preserve">縣立竹崎高中附設國中 </t>
  </si>
  <si>
    <t xml:space="preserve">縣立延和國中 </t>
  </si>
  <si>
    <t xml:space="preserve">市立百福國中 </t>
  </si>
  <si>
    <t xml:space="preserve">縣立博愛國中 </t>
  </si>
  <si>
    <t xml:space="preserve">市立林口國中 </t>
  </si>
  <si>
    <t xml:space="preserve">縣立五結國中 </t>
  </si>
  <si>
    <t xml:space="preserve">市立光華國中 </t>
  </si>
  <si>
    <t xml:space="preserve">縣立東港高中附設國中 </t>
  </si>
  <si>
    <t xml:space="preserve">市立頭前國中 </t>
  </si>
  <si>
    <t xml:space="preserve">縣立埔心國中 </t>
  </si>
  <si>
    <t xml:space="preserve">市立瑞坪國中 </t>
  </si>
  <si>
    <t xml:space="preserve">縣立羅東國中 </t>
  </si>
  <si>
    <t xml:space="preserve">縣立竹南國中 </t>
  </si>
  <si>
    <t xml:space="preserve">縣立宜昌國中 </t>
  </si>
  <si>
    <t xml:space="preserve">市立龍華國中 </t>
  </si>
  <si>
    <t xml:space="preserve">私立興華高中附設國中 </t>
  </si>
  <si>
    <t xml:space="preserve">縣立萬巒國中 </t>
  </si>
  <si>
    <t xml:space="preserve">市立萬和國中 </t>
  </si>
  <si>
    <t xml:space="preserve">臺東縣 </t>
  </si>
  <si>
    <t xml:space="preserve">縣立新生國中 </t>
  </si>
  <si>
    <t xml:space="preserve">縣立古坑國中(小) </t>
  </si>
  <si>
    <t xml:space="preserve">市立鼎金國中 </t>
  </si>
  <si>
    <t xml:space="preserve">縣立中正國中 </t>
  </si>
  <si>
    <t xml:space="preserve">市立仁德國中 [5/8] </t>
  </si>
  <si>
    <t xml:space="preserve">市立觀音高中附設國中 </t>
  </si>
  <si>
    <t xml:space="preserve">縣立中華國中 </t>
  </si>
  <si>
    <t xml:space="preserve">縣立金寧國中(小) </t>
  </si>
  <si>
    <t xml:space="preserve">縣立田中高中附設國中 </t>
  </si>
  <si>
    <t xml:space="preserve">市立北興國中 </t>
  </si>
  <si>
    <t xml:space="preserve">市立豐原國中 </t>
  </si>
  <si>
    <t xml:space="preserve">縣立新港國中 </t>
  </si>
  <si>
    <t xml:space="preserve">縣立員林國中 </t>
  </si>
  <si>
    <t xml:space="preserve">縣立崇德國中 </t>
  </si>
  <si>
    <t xml:space="preserve">縣立營北國中 </t>
  </si>
  <si>
    <t xml:space="preserve">縣立竹東國中 </t>
  </si>
  <si>
    <t xml:space="preserve">市立光明國中 </t>
  </si>
  <si>
    <t xml:space="preserve">私立泰北高中附設國中 </t>
  </si>
  <si>
    <t xml:space="preserve">市立安溪國中 </t>
  </si>
  <si>
    <t>三、羽球國男組團體第二次賽</t>
  </si>
  <si>
    <t>國男團體 (第二次賽)     40隊   36場</t>
  </si>
  <si>
    <t>四、羽球國女組團體第一次賽</t>
  </si>
  <si>
    <t>國女團體組錄取前八名</t>
  </si>
  <si>
    <t xml:space="preserve">國女團體 (第一次賽)     31隊   27場 </t>
  </si>
  <si>
    <t>四、羽球國女組團體第二次賽</t>
  </si>
  <si>
    <t>國女團體 (第二次賽)     27隊   23場</t>
  </si>
  <si>
    <t xml:space="preserve">五、羽球高男組單打 </t>
  </si>
  <si>
    <t>比賽制度：採單淘汰賽制</t>
  </si>
  <si>
    <t>高男組單打   58 人    50 場     取八名</t>
  </si>
  <si>
    <t>高男組單打  2-1</t>
  </si>
  <si>
    <t>市立高雄中學</t>
  </si>
  <si>
    <t>郭冠麟[1]</t>
  </si>
  <si>
    <t>Bye1</t>
  </si>
  <si>
    <t>縣立枋寮高中</t>
  </si>
  <si>
    <t>林冠宇</t>
  </si>
  <si>
    <t>私立東泰高中</t>
  </si>
  <si>
    <t>陳良荃</t>
  </si>
  <si>
    <t>縣立竹崎高中</t>
  </si>
  <si>
    <t>林睦熹</t>
  </si>
  <si>
    <t>市立成德高中</t>
  </si>
  <si>
    <t>莊士賢</t>
  </si>
  <si>
    <t>桃園市治平高中</t>
  </si>
  <si>
    <t>陳彥宏</t>
  </si>
  <si>
    <t>國立花蓮高工</t>
  </si>
  <si>
    <t>林宸玄</t>
  </si>
  <si>
    <t>國立竹山高中</t>
  </si>
  <si>
    <t>趙晨勛[5/8]</t>
  </si>
  <si>
    <t>Bye5</t>
  </si>
  <si>
    <t>私立能仁家商</t>
  </si>
  <si>
    <t>陳政佑</t>
  </si>
  <si>
    <t>國立基隆高中</t>
  </si>
  <si>
    <t>林柏任</t>
  </si>
  <si>
    <t>縣立大同高中</t>
  </si>
  <si>
    <t>吳佳峻</t>
  </si>
  <si>
    <t>市立松山高中</t>
  </si>
  <si>
    <t>黃鈺</t>
  </si>
  <si>
    <t>國立嘉義高工</t>
  </si>
  <si>
    <t>張詠程</t>
  </si>
  <si>
    <t>縣立斗南高中</t>
  </si>
  <si>
    <t>蒲文佳</t>
  </si>
  <si>
    <t xml:space="preserve">17 </t>
  </si>
  <si>
    <t>市立百齡高中</t>
  </si>
  <si>
    <t>許喆宇[3/4]</t>
  </si>
  <si>
    <t xml:space="preserve">18 </t>
  </si>
  <si>
    <t>Bye3</t>
  </si>
  <si>
    <t xml:space="preserve">19 </t>
  </si>
  <si>
    <t>國立員林崇實高工</t>
  </si>
  <si>
    <t>林育蔚</t>
  </si>
  <si>
    <t xml:space="preserve">20 </t>
  </si>
  <si>
    <t xml:space="preserve">澎湖縣 </t>
  </si>
  <si>
    <t>國立馬公高中</t>
  </si>
  <si>
    <t>余懷恩</t>
  </si>
  <si>
    <t xml:space="preserve">21 </t>
  </si>
  <si>
    <t>國立金門高中</t>
  </si>
  <si>
    <t>唐瑋良</t>
  </si>
  <si>
    <t xml:space="preserve">22 </t>
  </si>
  <si>
    <t>國立花蓮高中</t>
  </si>
  <si>
    <t>陳則序</t>
  </si>
  <si>
    <t xml:space="preserve">23 </t>
  </si>
  <si>
    <t>市立觀音高中</t>
  </si>
  <si>
    <t>劉家佑</t>
  </si>
  <si>
    <t xml:space="preserve">24 </t>
  </si>
  <si>
    <t>沈昶廷</t>
  </si>
  <si>
    <t xml:space="preserve">25 </t>
  </si>
  <si>
    <t>市立西苑高中</t>
  </si>
  <si>
    <t>詹宗翰[5/8]</t>
  </si>
  <si>
    <t xml:space="preserve">26 </t>
  </si>
  <si>
    <t>李子佑</t>
  </si>
  <si>
    <t xml:space="preserve">27 </t>
  </si>
  <si>
    <t>國立新豐高中</t>
  </si>
  <si>
    <t>許晨星</t>
  </si>
  <si>
    <t xml:space="preserve">28 </t>
  </si>
  <si>
    <t>劉庭睿</t>
  </si>
  <si>
    <t xml:space="preserve">29 </t>
  </si>
  <si>
    <t>國立臺東高中</t>
  </si>
  <si>
    <t>詹季耘</t>
  </si>
  <si>
    <t xml:space="preserve">30 </t>
  </si>
  <si>
    <t>陳嘉信</t>
  </si>
  <si>
    <t xml:space="preserve">31 </t>
  </si>
  <si>
    <t>市立建功高中</t>
  </si>
  <si>
    <t>黃邦宸</t>
  </si>
  <si>
    <t xml:space="preserve">32 </t>
  </si>
  <si>
    <t>林毓桐</t>
  </si>
  <si>
    <t>高男組單打  2-2</t>
  </si>
  <si>
    <t xml:space="preserve">33 </t>
  </si>
  <si>
    <t>曾嘉弘</t>
  </si>
  <si>
    <t xml:space="preserve">34 </t>
  </si>
  <si>
    <t>連泰禹</t>
  </si>
  <si>
    <t xml:space="preserve">35 </t>
  </si>
  <si>
    <t>施得暐</t>
  </si>
  <si>
    <t xml:space="preserve">36 </t>
  </si>
  <si>
    <t>吳冠霖</t>
  </si>
  <si>
    <t xml:space="preserve">37 </t>
  </si>
  <si>
    <t>張允澤</t>
  </si>
  <si>
    <t xml:space="preserve">38 </t>
  </si>
  <si>
    <t>蔡冠佑</t>
  </si>
  <si>
    <t xml:space="preserve">39 </t>
  </si>
  <si>
    <t>周家暄</t>
  </si>
  <si>
    <t xml:space="preserve">40 </t>
  </si>
  <si>
    <t>李凱繹[5/8]</t>
  </si>
  <si>
    <t xml:space="preserve">41 </t>
  </si>
  <si>
    <t>黃翊庭</t>
  </si>
  <si>
    <t xml:space="preserve">42 </t>
  </si>
  <si>
    <t>蔡承翰</t>
  </si>
  <si>
    <t xml:space="preserve">43 </t>
  </si>
  <si>
    <t>洪靖童</t>
  </si>
  <si>
    <t xml:space="preserve">44 </t>
  </si>
  <si>
    <t>國立宜蘭高中</t>
  </si>
  <si>
    <t>林辰佑</t>
  </si>
  <si>
    <t xml:space="preserve">45 </t>
  </si>
  <si>
    <t>陳培元</t>
  </si>
  <si>
    <t xml:space="preserve">46 </t>
  </si>
  <si>
    <t>連昱誠</t>
  </si>
  <si>
    <t xml:space="preserve">47 </t>
  </si>
  <si>
    <t>Bye4</t>
  </si>
  <si>
    <t xml:space="preserve">48 </t>
  </si>
  <si>
    <t>郭立群[3/4]</t>
  </si>
  <si>
    <t xml:space="preserve">49 </t>
  </si>
  <si>
    <t>劉宗文</t>
  </si>
  <si>
    <t xml:space="preserve">50 </t>
  </si>
  <si>
    <t>張倞晨</t>
  </si>
  <si>
    <t xml:space="preserve">51 </t>
  </si>
  <si>
    <t>國立科學工業園區實驗高中</t>
  </si>
  <si>
    <t>彭以呈</t>
  </si>
  <si>
    <t xml:space="preserve">52 </t>
  </si>
  <si>
    <t>洪煒宥</t>
  </si>
  <si>
    <t xml:space="preserve">53 </t>
  </si>
  <si>
    <t>蘇奕安</t>
  </si>
  <si>
    <t xml:space="preserve">54 </t>
  </si>
  <si>
    <t>市立南寧高中</t>
  </si>
  <si>
    <t>黃茗揚</t>
  </si>
  <si>
    <t xml:space="preserve">55 </t>
  </si>
  <si>
    <t>Bye6</t>
  </si>
  <si>
    <t xml:space="preserve">56 </t>
  </si>
  <si>
    <t>鍾宸謙[5/8]</t>
  </si>
  <si>
    <t xml:space="preserve">57 </t>
  </si>
  <si>
    <t>黃冠銘</t>
  </si>
  <si>
    <t xml:space="preserve">58 </t>
  </si>
  <si>
    <t>鄭楷</t>
  </si>
  <si>
    <t xml:space="preserve">59 </t>
  </si>
  <si>
    <t>國立臺東高商</t>
  </si>
  <si>
    <t>詹崴翔</t>
  </si>
  <si>
    <t xml:space="preserve">60 </t>
  </si>
  <si>
    <t>張兆鋐</t>
  </si>
  <si>
    <t xml:space="preserve">61 </t>
  </si>
  <si>
    <t>魏以軒</t>
  </si>
  <si>
    <t xml:space="preserve">62 </t>
  </si>
  <si>
    <t>劉翊</t>
  </si>
  <si>
    <t xml:space="preserve">63 </t>
  </si>
  <si>
    <t>Bye2</t>
  </si>
  <si>
    <t xml:space="preserve">64 </t>
  </si>
  <si>
    <t>黃郁豈[2]</t>
  </si>
  <si>
    <t xml:space="preserve">六、羽球高女組單打 </t>
  </si>
  <si>
    <t>比賽地點 :  雲林科技大學體育館</t>
  </si>
  <si>
    <t>高女組單打   43 人    35 場     取八名</t>
  </si>
  <si>
    <t>高女組單打  2-1</t>
  </si>
  <si>
    <t>市立大同高中</t>
  </si>
  <si>
    <t>黃瀞平[1]</t>
  </si>
  <si>
    <t>黃榆涵</t>
  </si>
  <si>
    <t>Bye17</t>
  </si>
  <si>
    <t>楊雅筑</t>
  </si>
  <si>
    <t>Bye9</t>
  </si>
  <si>
    <t>國立西螺農工</t>
  </si>
  <si>
    <t>胡珮璇</t>
  </si>
  <si>
    <t>柯若瑄</t>
  </si>
  <si>
    <t>王郁曦[5/8]</t>
  </si>
  <si>
    <t>市立大園國際高中</t>
  </si>
  <si>
    <t>連以婕</t>
  </si>
  <si>
    <t>Bye21</t>
  </si>
  <si>
    <t>國立金門農工</t>
  </si>
  <si>
    <t>周姿蓁</t>
  </si>
  <si>
    <t>Bye13</t>
  </si>
  <si>
    <t>市立后綜高中</t>
  </si>
  <si>
    <t>趙亭妤</t>
  </si>
  <si>
    <t>劉虹妙</t>
  </si>
  <si>
    <t>鄭如嵋[3/4]</t>
  </si>
  <si>
    <t>涂家瑋</t>
  </si>
  <si>
    <t>Bye19</t>
  </si>
  <si>
    <t>國立花蓮高商</t>
  </si>
  <si>
    <t>林嘉軒</t>
  </si>
  <si>
    <t>Bye11</t>
  </si>
  <si>
    <t>陳沂昀</t>
  </si>
  <si>
    <t>國立臺東女中</t>
  </si>
  <si>
    <t>林郁珍</t>
  </si>
  <si>
    <t>王姿茗[5/8]</t>
  </si>
  <si>
    <t>Bye7</t>
  </si>
  <si>
    <t>丁玉欣</t>
  </si>
  <si>
    <t>張沁妘</t>
  </si>
  <si>
    <t>國立頭城家商</t>
  </si>
  <si>
    <t>李若綺</t>
  </si>
  <si>
    <t>Bye15</t>
  </si>
  <si>
    <t>顏思涵</t>
  </si>
  <si>
    <t>李瑀潔</t>
  </si>
  <si>
    <t>高女組單打  2-2</t>
  </si>
  <si>
    <t>國立苗栗高商</t>
  </si>
  <si>
    <t>歐姿廷</t>
  </si>
  <si>
    <t>張玲惠</t>
  </si>
  <si>
    <t>Bye16</t>
  </si>
  <si>
    <t>潘品諭</t>
  </si>
  <si>
    <t>王奕蕎</t>
  </si>
  <si>
    <t>施念慧</t>
  </si>
  <si>
    <t>Bye8</t>
  </si>
  <si>
    <t>簡綵琳[5/8]</t>
  </si>
  <si>
    <t>國立彰化女中</t>
  </si>
  <si>
    <t>李鈊嵐</t>
  </si>
  <si>
    <t>黃怡芬</t>
  </si>
  <si>
    <t>Bye12</t>
  </si>
  <si>
    <t>縣立東港高中</t>
  </si>
  <si>
    <t>宋晨寧</t>
  </si>
  <si>
    <t>Bye20</t>
  </si>
  <si>
    <t>許薰尹</t>
  </si>
  <si>
    <t>謝昀珊[3/4]</t>
  </si>
  <si>
    <t>尤茹逸</t>
  </si>
  <si>
    <t>黃千華</t>
  </si>
  <si>
    <t>Bye14</t>
  </si>
  <si>
    <t>歐翊宣</t>
  </si>
  <si>
    <t>陳瀅如</t>
  </si>
  <si>
    <t>王思尹</t>
  </si>
  <si>
    <t>私立金甌女中</t>
  </si>
  <si>
    <t>謝芷楹[5/8]</t>
  </si>
  <si>
    <t>葉品彣</t>
  </si>
  <si>
    <t>國立員林高中</t>
  </si>
  <si>
    <t>溫芸玄</t>
  </si>
  <si>
    <t>Bye10</t>
  </si>
  <si>
    <t>呂珮煜</t>
  </si>
  <si>
    <t>Bye18</t>
  </si>
  <si>
    <t>劉慕伶</t>
  </si>
  <si>
    <t>黃宥薰[2]</t>
  </si>
  <si>
    <t xml:space="preserve">七、羽球國男組單打 </t>
  </si>
  <si>
    <t>國男組單打   59 人    51 場     取八名</t>
  </si>
  <si>
    <t>國男組單打  2-1</t>
  </si>
  <si>
    <t>市立英明國中</t>
  </si>
  <si>
    <t>朱宸加[1]</t>
  </si>
  <si>
    <t>市立中山國中</t>
  </si>
  <si>
    <t>張宇量</t>
  </si>
  <si>
    <t>縣立竹南國中</t>
  </si>
  <si>
    <t>李宥羲</t>
  </si>
  <si>
    <t>市立安溪國中</t>
  </si>
  <si>
    <t>黃安廷</t>
  </si>
  <si>
    <t>縣立營北國中</t>
  </si>
  <si>
    <t>黃冠憲</t>
  </si>
  <si>
    <t>市立光明國中</t>
  </si>
  <si>
    <t>歐昱廷</t>
  </si>
  <si>
    <t>私立興華高中附設國中</t>
  </si>
  <si>
    <t>蔡駿博</t>
  </si>
  <si>
    <t>縣立西螺國中</t>
  </si>
  <si>
    <t>林哲揚</t>
  </si>
  <si>
    <t>縣立金寧國中(小)</t>
  </si>
  <si>
    <t>莊善凱</t>
  </si>
  <si>
    <t>市立光華國中</t>
  </si>
  <si>
    <t>金宥辰</t>
  </si>
  <si>
    <t>縣立國風國中</t>
  </si>
  <si>
    <t>黃竑叡</t>
  </si>
  <si>
    <t>縣立竹崎高中附設國中</t>
  </si>
  <si>
    <t>林宏璟</t>
  </si>
  <si>
    <t>縣立田中高中附設國中</t>
  </si>
  <si>
    <t>陳宗翰</t>
  </si>
  <si>
    <t>縣立員山國中</t>
  </si>
  <si>
    <t>蕭順</t>
  </si>
  <si>
    <t>市立西湖國中</t>
  </si>
  <si>
    <t>江子傑[3/4]</t>
  </si>
  <si>
    <t>市立西苑高中附設國中</t>
  </si>
  <si>
    <t>李宗叡</t>
  </si>
  <si>
    <t>市立百福國中</t>
  </si>
  <si>
    <t>靳士毅</t>
  </si>
  <si>
    <t>縣立枋寮高中附設國中</t>
  </si>
  <si>
    <t>杜心策</t>
  </si>
  <si>
    <t>縣立永靖國中</t>
  </si>
  <si>
    <t>蕭利維</t>
  </si>
  <si>
    <t>縣立竹東國中</t>
  </si>
  <si>
    <t>廖泓羽</t>
  </si>
  <si>
    <t>陳柏丞</t>
  </si>
  <si>
    <t>市立仁德國中</t>
  </si>
  <si>
    <t>朱柏霖[5/8]</t>
  </si>
  <si>
    <t>蔡鎧任</t>
  </si>
  <si>
    <t>縣立新生國中</t>
  </si>
  <si>
    <t>王彥竣</t>
  </si>
  <si>
    <t>吳賾宇</t>
  </si>
  <si>
    <t>市立北興國中</t>
  </si>
  <si>
    <t>施宇航</t>
  </si>
  <si>
    <t>市立左營國中</t>
  </si>
  <si>
    <t>蕭靖瀚</t>
  </si>
  <si>
    <t>縣立延和國中</t>
  </si>
  <si>
    <t>葉宗翰</t>
  </si>
  <si>
    <t>黃兪荏</t>
  </si>
  <si>
    <t>國男組單打  2-2</t>
  </si>
  <si>
    <t>縣立萬巒國中</t>
  </si>
  <si>
    <t>林芮呈</t>
  </si>
  <si>
    <t>市立林口國中</t>
  </si>
  <si>
    <t>劉宇哲</t>
  </si>
  <si>
    <t>市立大灣高中附設國中</t>
  </si>
  <si>
    <t>徐中毅</t>
  </si>
  <si>
    <t>縣立宜昌國中</t>
  </si>
  <si>
    <t>蔡綿仁</t>
  </si>
  <si>
    <t>林奕誠</t>
  </si>
  <si>
    <t>楊育勝</t>
  </si>
  <si>
    <t>縣立大同高中附設國中</t>
  </si>
  <si>
    <t>林晉言</t>
  </si>
  <si>
    <t>謝竣丞</t>
  </si>
  <si>
    <t>王延書</t>
  </si>
  <si>
    <t>林庭任</t>
  </si>
  <si>
    <t>劉宇恆</t>
  </si>
  <si>
    <t>潘俊逸</t>
  </si>
  <si>
    <t>縣立五結國中</t>
  </si>
  <si>
    <t>謝宜澄</t>
  </si>
  <si>
    <t>葉作詮</t>
  </si>
  <si>
    <t>吳哲穎[3/4]</t>
  </si>
  <si>
    <t>市立萬和國中</t>
  </si>
  <si>
    <t>蘇偉誠</t>
  </si>
  <si>
    <t>杜哲安</t>
  </si>
  <si>
    <t>李至皓</t>
  </si>
  <si>
    <t>縣立彰泰國中</t>
  </si>
  <si>
    <t>吳丞林</t>
  </si>
  <si>
    <t>陳品宏</t>
  </si>
  <si>
    <t>縣立綠島國中</t>
  </si>
  <si>
    <t>陳宥竣</t>
  </si>
  <si>
    <t>林育生</t>
  </si>
  <si>
    <t>縣立鳳林國中</t>
  </si>
  <si>
    <t>徐胤庭</t>
  </si>
  <si>
    <t>縣立中華國中</t>
  </si>
  <si>
    <t>鍾嘉育</t>
  </si>
  <si>
    <t>劉驊興</t>
  </si>
  <si>
    <t>許恩瑋</t>
  </si>
  <si>
    <t>曾柏元</t>
  </si>
  <si>
    <t>廖品修</t>
  </si>
  <si>
    <t>劉宇嵥</t>
  </si>
  <si>
    <t>雷騏輔[2]</t>
  </si>
  <si>
    <t xml:space="preserve">八、羽球國女組單打 </t>
  </si>
  <si>
    <t>國女組單打   53 人    45場     取八名</t>
  </si>
  <si>
    <t>國女組單打  2-1</t>
  </si>
  <si>
    <t>私立東南國中(代用)</t>
  </si>
  <si>
    <t>王珮伃[1]</t>
  </si>
  <si>
    <t>桃園市治平高中附設國中</t>
  </si>
  <si>
    <t>方綺</t>
  </si>
  <si>
    <t>黃云璟</t>
  </si>
  <si>
    <t>陳雨柔</t>
  </si>
  <si>
    <t>黃莘雅</t>
  </si>
  <si>
    <t>縣立東港高中附設國中</t>
  </si>
  <si>
    <t>方琪鈺</t>
  </si>
  <si>
    <t>市立大同高中附設國中</t>
  </si>
  <si>
    <t>林千又[5/8]</t>
  </si>
  <si>
    <t>林郁玲</t>
  </si>
  <si>
    <t>縣立金城國中</t>
  </si>
  <si>
    <t>蔡玉玲</t>
  </si>
  <si>
    <t>郭彥琦</t>
  </si>
  <si>
    <t>劉宇真</t>
  </si>
  <si>
    <t>詹子斳</t>
  </si>
  <si>
    <t>縣立大成國中</t>
  </si>
  <si>
    <t>吳霜</t>
  </si>
  <si>
    <t>黃涵郁[3/4]</t>
  </si>
  <si>
    <t>市立頭前國中</t>
  </si>
  <si>
    <t>王俞允</t>
  </si>
  <si>
    <t>縣立中正國中</t>
  </si>
  <si>
    <t>吳善喬</t>
  </si>
  <si>
    <t>市立永康國中</t>
  </si>
  <si>
    <t>陳晏儒</t>
  </si>
  <si>
    <t>李佑希</t>
  </si>
  <si>
    <t>市立豐原國中</t>
  </si>
  <si>
    <t>林愉容</t>
  </si>
  <si>
    <t>黃聖淳[5/8]</t>
  </si>
  <si>
    <t>縣立七美國中</t>
  </si>
  <si>
    <t>蔡佳妤</t>
  </si>
  <si>
    <t>縣立員林國中</t>
  </si>
  <si>
    <t>魏岑恩</t>
  </si>
  <si>
    <t>市立三民國中</t>
  </si>
  <si>
    <t>謝宜岑</t>
  </si>
  <si>
    <t>張詠晴</t>
  </si>
  <si>
    <t>廖芮萁</t>
  </si>
  <si>
    <t>縣立大林國中</t>
  </si>
  <si>
    <t>李雅暄</t>
  </si>
  <si>
    <t>國女組單打  2-2</t>
  </si>
  <si>
    <t>市立竹光國中</t>
  </si>
  <si>
    <t>莊珈瑜</t>
  </si>
  <si>
    <t>林湘璇</t>
  </si>
  <si>
    <t>陳昱晴</t>
  </si>
  <si>
    <t>林媺涵</t>
  </si>
  <si>
    <t>魏季姍</t>
  </si>
  <si>
    <t>吳沛瑀</t>
  </si>
  <si>
    <t>陳羽彤[5/8]</t>
  </si>
  <si>
    <t>劉萍芬</t>
  </si>
  <si>
    <t>許雅軒</t>
  </si>
  <si>
    <t>張雅涵</t>
  </si>
  <si>
    <t>黃苡晴</t>
  </si>
  <si>
    <t>邱佳芸</t>
  </si>
  <si>
    <t>黃沛晨</t>
  </si>
  <si>
    <t>賴宥蓉[3/4]</t>
  </si>
  <si>
    <t>鄭安茜</t>
  </si>
  <si>
    <t>劉芯妤</t>
  </si>
  <si>
    <t>蘇畇芸</t>
  </si>
  <si>
    <t>縣立彰興國中</t>
  </si>
  <si>
    <t>楊文薰</t>
  </si>
  <si>
    <t>縣立博愛國中</t>
  </si>
  <si>
    <t>林妤璇</t>
  </si>
  <si>
    <t>張芸菁</t>
  </si>
  <si>
    <t>李品沂[5/8]</t>
  </si>
  <si>
    <t>市立培英國中</t>
  </si>
  <si>
    <t>陳玞嬡</t>
  </si>
  <si>
    <t>呂宥縉</t>
  </si>
  <si>
    <t>關忻</t>
  </si>
  <si>
    <t>徐瑄憶</t>
  </si>
  <si>
    <t>陳妤蓁</t>
  </si>
  <si>
    <t>黃筠媗[2]</t>
  </si>
  <si>
    <t xml:space="preserve">九、羽球高男組雙打 </t>
  </si>
  <si>
    <t>高男組雙打   54 組    46場     取八名</t>
  </si>
  <si>
    <t>高男組雙打  2-1</t>
  </si>
  <si>
    <t>廖晁邦[1]</t>
  </si>
  <si>
    <t>邱相榤</t>
  </si>
  <si>
    <t>廖柏宇</t>
  </si>
  <si>
    <t>李逢晟</t>
  </si>
  <si>
    <t>何志偉</t>
  </si>
  <si>
    <t>曾子權</t>
  </si>
  <si>
    <t>劉佳峰</t>
  </si>
  <si>
    <t>劉廣珩</t>
  </si>
  <si>
    <t>劉謙舜</t>
  </si>
  <si>
    <t>莊宗祐</t>
  </si>
  <si>
    <t>沈伯璋</t>
  </si>
  <si>
    <t>陳羿宏</t>
  </si>
  <si>
    <t>林郁程</t>
  </si>
  <si>
    <t>陳宥宇</t>
  </si>
  <si>
    <t>張雅各</t>
  </si>
  <si>
    <t>楊博凱</t>
  </si>
  <si>
    <t>縣立田中高中</t>
  </si>
  <si>
    <t>楊昕祐</t>
  </si>
  <si>
    <t>陳孝洋</t>
  </si>
  <si>
    <t>柯子揚</t>
  </si>
  <si>
    <t>王元睿</t>
  </si>
  <si>
    <t>國立新竹高中</t>
  </si>
  <si>
    <t>劉宏昱</t>
  </si>
  <si>
    <t>張紘誌</t>
  </si>
  <si>
    <t>林宇堂</t>
  </si>
  <si>
    <t>邱璽恩</t>
  </si>
  <si>
    <t>陳勝發[3/4]</t>
  </si>
  <si>
    <t>陳政寬</t>
  </si>
  <si>
    <t>傅奕能</t>
  </si>
  <si>
    <t>王柏凱</t>
  </si>
  <si>
    <t>劉子齊</t>
  </si>
  <si>
    <t>林廷禹</t>
  </si>
  <si>
    <t>曾子亘</t>
  </si>
  <si>
    <t>胡鎮顯</t>
  </si>
  <si>
    <t>黃竹顗</t>
  </si>
  <si>
    <t>尤思凱</t>
  </si>
  <si>
    <t>彭楷宣</t>
  </si>
  <si>
    <t>徐煒翔</t>
  </si>
  <si>
    <t>黃柏翰</t>
  </si>
  <si>
    <t>王鴻順[5/8]</t>
  </si>
  <si>
    <t>陳子傑</t>
  </si>
  <si>
    <t>張文彥</t>
  </si>
  <si>
    <t>林育潁</t>
  </si>
  <si>
    <t>唐暄哲</t>
  </si>
  <si>
    <t>連禹翔</t>
  </si>
  <si>
    <t>蔣佳澄</t>
  </si>
  <si>
    <t>蘇柏睿</t>
  </si>
  <si>
    <t>胡弘毅</t>
  </si>
  <si>
    <t>陳佳葆</t>
  </si>
  <si>
    <t>陳俊瑋</t>
  </si>
  <si>
    <t>吳明哲</t>
  </si>
  <si>
    <t>洪庭楷</t>
  </si>
  <si>
    <t>高男組雙打  2-2</t>
  </si>
  <si>
    <t>黃琮譯</t>
  </si>
  <si>
    <t>黃睿璿</t>
  </si>
  <si>
    <t>林品維</t>
  </si>
  <si>
    <t>沈育緯</t>
  </si>
  <si>
    <t>市立成淵高中</t>
  </si>
  <si>
    <t>虞哲昊</t>
  </si>
  <si>
    <t>黃宇頡</t>
  </si>
  <si>
    <t>楊凱安</t>
  </si>
  <si>
    <t>陳昕</t>
  </si>
  <si>
    <t>曾聖安</t>
  </si>
  <si>
    <t>褚柏融</t>
  </si>
  <si>
    <t>吳昱廷[5/8]</t>
  </si>
  <si>
    <t>王楷森</t>
  </si>
  <si>
    <t>潘靖倢</t>
  </si>
  <si>
    <t>鄧凱文</t>
  </si>
  <si>
    <t>徐竟棖</t>
  </si>
  <si>
    <t>陳泓達</t>
  </si>
  <si>
    <t>李孟勳</t>
  </si>
  <si>
    <t>王琚舜</t>
  </si>
  <si>
    <t>蔡秉軒</t>
  </si>
  <si>
    <t>謝東霖</t>
  </si>
  <si>
    <t>黃子齊</t>
  </si>
  <si>
    <t>王彥霖</t>
  </si>
  <si>
    <t>陳延碩</t>
  </si>
  <si>
    <t>吳興亞[3/4]</t>
  </si>
  <si>
    <t>葉植鈞</t>
  </si>
  <si>
    <t>洪邦峻</t>
  </si>
  <si>
    <t>陳子亦</t>
  </si>
  <si>
    <t>劉育誠</t>
  </si>
  <si>
    <t>翁得中</t>
  </si>
  <si>
    <t>彭凡城</t>
  </si>
  <si>
    <t>詹堯文</t>
  </si>
  <si>
    <t>溫子豪</t>
  </si>
  <si>
    <t>馬瀚</t>
  </si>
  <si>
    <t>楊景程</t>
  </si>
  <si>
    <t>董顥</t>
  </si>
  <si>
    <t>林愷捷</t>
  </si>
  <si>
    <t>陳大維</t>
  </si>
  <si>
    <t>吳嘉文</t>
  </si>
  <si>
    <t>詹東濬</t>
  </si>
  <si>
    <t>莊州</t>
  </si>
  <si>
    <t>黃冠文</t>
  </si>
  <si>
    <t>張閔騏</t>
  </si>
  <si>
    <t>簡子恩</t>
  </si>
  <si>
    <t>張慶文</t>
  </si>
  <si>
    <t>李子偉</t>
  </si>
  <si>
    <t>張凱程</t>
  </si>
  <si>
    <t>洪奇正</t>
  </si>
  <si>
    <t>張凱翔[2]</t>
  </si>
  <si>
    <t>曾秉強</t>
  </si>
  <si>
    <t xml:space="preserve">109年全國中等學校運動會 </t>
  </si>
  <si>
    <t xml:space="preserve">十、羽球高女組雙打 </t>
  </si>
  <si>
    <t>高女組雙打   38 組    30 場     取八名</t>
  </si>
  <si>
    <t>高女組雙打  2-1</t>
  </si>
  <si>
    <t>宋奕萱[1]</t>
  </si>
  <si>
    <t>許尹鏸</t>
  </si>
  <si>
    <t>張家毓</t>
  </si>
  <si>
    <t>張芳慈</t>
  </si>
  <si>
    <t>國立花蓮女中</t>
  </si>
  <si>
    <t>謝宜瑄</t>
  </si>
  <si>
    <t>陳懷智</t>
  </si>
  <si>
    <t>Bye25</t>
  </si>
  <si>
    <t>王眱禎</t>
  </si>
  <si>
    <t>蔡渃琳</t>
  </si>
  <si>
    <t>邱于娟</t>
  </si>
  <si>
    <t>鍾筑媛</t>
  </si>
  <si>
    <t>鍾嘉恩</t>
  </si>
  <si>
    <t>黃子菱</t>
  </si>
  <si>
    <t>胡宣伶</t>
  </si>
  <si>
    <t>齊億</t>
  </si>
  <si>
    <t>童婕芸</t>
  </si>
  <si>
    <t>許馨予</t>
  </si>
  <si>
    <t>吳孟真[3/4]</t>
  </si>
  <si>
    <t>賴子彧</t>
  </si>
  <si>
    <t>劉亞茵</t>
  </si>
  <si>
    <t>國立新竹高商</t>
  </si>
  <si>
    <t>廖淳縈</t>
  </si>
  <si>
    <t>張羽萱</t>
  </si>
  <si>
    <t>國立屏東女中</t>
  </si>
  <si>
    <t>蘇佩淇</t>
  </si>
  <si>
    <t>邱名月</t>
  </si>
  <si>
    <t>吳依倢</t>
  </si>
  <si>
    <t>廖梓貽[5/8]</t>
  </si>
  <si>
    <t>林羽珮</t>
  </si>
  <si>
    <t>徐宛彤</t>
  </si>
  <si>
    <t>簡呈芸</t>
  </si>
  <si>
    <t>Bye23</t>
  </si>
  <si>
    <t>陳韻伃</t>
  </si>
  <si>
    <t>韓宜君</t>
  </si>
  <si>
    <t>楊子誼</t>
  </si>
  <si>
    <t>蕭予涵</t>
  </si>
  <si>
    <t>林庭聿</t>
  </si>
  <si>
    <t>游雅婷</t>
  </si>
  <si>
    <t>高女組雙打  2-2</t>
  </si>
  <si>
    <t>李欣紜</t>
  </si>
  <si>
    <t>蘇曉琪</t>
  </si>
  <si>
    <t>游喻婷</t>
  </si>
  <si>
    <t>籃品茵</t>
  </si>
  <si>
    <t>李采蓁</t>
  </si>
  <si>
    <t>黃靖雅</t>
  </si>
  <si>
    <t>Bye24</t>
  </si>
  <si>
    <t>李昕</t>
  </si>
  <si>
    <t>溫珮廷</t>
  </si>
  <si>
    <t>徐櫻宣</t>
  </si>
  <si>
    <t>洪緹</t>
  </si>
  <si>
    <t>劉靳亞綸</t>
  </si>
  <si>
    <t>高葦彤</t>
  </si>
  <si>
    <t>李毓芸</t>
  </si>
  <si>
    <t>林珈因</t>
  </si>
  <si>
    <t>國立關山工商</t>
  </si>
  <si>
    <t>林婉玉</t>
  </si>
  <si>
    <t>邱育萍</t>
  </si>
  <si>
    <t>陳欣妤</t>
  </si>
  <si>
    <t>陳虹宇</t>
  </si>
  <si>
    <t>林芷均[3/4]</t>
  </si>
  <si>
    <t>賴慶卉</t>
  </si>
  <si>
    <t>國立羅東高中</t>
  </si>
  <si>
    <t>王亮勻</t>
  </si>
  <si>
    <t>邱欣燁</t>
  </si>
  <si>
    <t>國立新竹高工</t>
  </si>
  <si>
    <t>蔡金庭</t>
  </si>
  <si>
    <t>陳孟琪</t>
  </si>
  <si>
    <t>盧詩涵</t>
  </si>
  <si>
    <t>陳子菡</t>
  </si>
  <si>
    <t>Bye22</t>
  </si>
  <si>
    <t>朱苡慈</t>
  </si>
  <si>
    <t>高子婷</t>
  </si>
  <si>
    <t>李佳祐</t>
  </si>
  <si>
    <t>蔡宜璇</t>
  </si>
  <si>
    <t>Bye26</t>
  </si>
  <si>
    <t>吳昀佳</t>
  </si>
  <si>
    <t>楊子賢</t>
  </si>
  <si>
    <t>史佳璇</t>
  </si>
  <si>
    <t>楊雅芳</t>
  </si>
  <si>
    <t>湯游晨</t>
  </si>
  <si>
    <t>黃嘉欣</t>
  </si>
  <si>
    <t>洪妡恩[2]</t>
  </si>
  <si>
    <t>洪妤恩</t>
  </si>
  <si>
    <t xml:space="preserve">十一、羽球國男組雙打 </t>
  </si>
  <si>
    <t>國男組雙打   60 組    52 場     取八名</t>
  </si>
  <si>
    <t>國男組雙打  2-1</t>
  </si>
  <si>
    <t>蔡富丞[1]</t>
  </si>
  <si>
    <t>賴柏佑</t>
  </si>
  <si>
    <t>市立瑞坪國中</t>
  </si>
  <si>
    <t>李佳恩</t>
  </si>
  <si>
    <t>黃暐翔</t>
  </si>
  <si>
    <t>林永成</t>
  </si>
  <si>
    <t>陳富全</t>
  </si>
  <si>
    <t>市立江翠國中</t>
  </si>
  <si>
    <t>倪謙</t>
  </si>
  <si>
    <t>羅侑晟</t>
  </si>
  <si>
    <t>楊康維</t>
  </si>
  <si>
    <t>蔡程瀚</t>
  </si>
  <si>
    <t>唐啟祐</t>
  </si>
  <si>
    <t>簡博軒</t>
  </si>
  <si>
    <t>張倞恆</t>
  </si>
  <si>
    <t>王柏益</t>
  </si>
  <si>
    <t>楊博智</t>
  </si>
  <si>
    <t>邱子紘</t>
  </si>
  <si>
    <t>市立光武國中</t>
  </si>
  <si>
    <t>張棋翔</t>
  </si>
  <si>
    <t>許哲綸</t>
  </si>
  <si>
    <t>李宸佑</t>
  </si>
  <si>
    <t>林昶宇</t>
  </si>
  <si>
    <t>吳承熙</t>
  </si>
  <si>
    <t>馬佑綸</t>
  </si>
  <si>
    <t>莊善鈞</t>
  </si>
  <si>
    <t>邱紀廷</t>
  </si>
  <si>
    <t>林宇祥</t>
  </si>
  <si>
    <t>洪宇忠</t>
  </si>
  <si>
    <t>林冠宏</t>
  </si>
  <si>
    <t>鄭惟駿</t>
  </si>
  <si>
    <t>温國豪</t>
  </si>
  <si>
    <t>蔡知翰[3/4]</t>
  </si>
  <si>
    <t>陳宏銘</t>
  </si>
  <si>
    <t>吳毓哲</t>
  </si>
  <si>
    <t>林子脩</t>
  </si>
  <si>
    <t>縣立斗南高中附設國中</t>
  </si>
  <si>
    <t>李宥勳</t>
  </si>
  <si>
    <t>沈橙侑</t>
  </si>
  <si>
    <t>蔡典杰</t>
  </si>
  <si>
    <t>邱靖期</t>
  </si>
  <si>
    <t>江承恩</t>
  </si>
  <si>
    <t>王銘于</t>
  </si>
  <si>
    <t>林伯諺</t>
  </si>
  <si>
    <t>陳冠睿</t>
  </si>
  <si>
    <t>劉承昀</t>
  </si>
  <si>
    <t>許晸淵</t>
  </si>
  <si>
    <t>曾品翔[5/8]</t>
  </si>
  <si>
    <t>王啟嘉</t>
  </si>
  <si>
    <t>劉嘉銘</t>
  </si>
  <si>
    <t>羅山喻</t>
  </si>
  <si>
    <t>林祐銘</t>
  </si>
  <si>
    <t>許智維</t>
  </si>
  <si>
    <t>市立鼎金國中</t>
  </si>
  <si>
    <t>周承緯</t>
  </si>
  <si>
    <t>林育愷</t>
  </si>
  <si>
    <t>張竣釉</t>
  </si>
  <si>
    <t>方喆禹</t>
  </si>
  <si>
    <t>江景弘</t>
  </si>
  <si>
    <t>蘇羿安</t>
  </si>
  <si>
    <t>李顒康</t>
  </si>
  <si>
    <t>陳昱亨</t>
  </si>
  <si>
    <t>陳昊</t>
  </si>
  <si>
    <t>國男組雙打  2-2</t>
  </si>
  <si>
    <t>翁林澤</t>
  </si>
  <si>
    <t>林嵩達</t>
  </si>
  <si>
    <t>洪俊憲</t>
  </si>
  <si>
    <t>李承叡</t>
  </si>
  <si>
    <t>陳世捷</t>
  </si>
  <si>
    <t>周敬詠</t>
  </si>
  <si>
    <t>林秉諺</t>
  </si>
  <si>
    <t>李元堇</t>
  </si>
  <si>
    <t>簡子傑</t>
  </si>
  <si>
    <t>縣立羅東國中</t>
  </si>
  <si>
    <t>林鶴財</t>
  </si>
  <si>
    <t>許峯毓</t>
  </si>
  <si>
    <t>張軒瑀</t>
  </si>
  <si>
    <t>楊承澔</t>
  </si>
  <si>
    <t>蔡尚宥</t>
  </si>
  <si>
    <t>蘇翊閎</t>
  </si>
  <si>
    <t>林宥辰</t>
  </si>
  <si>
    <t>莊詠淳</t>
  </si>
  <si>
    <t>黃彥彬</t>
  </si>
  <si>
    <t>黃鴻宇</t>
  </si>
  <si>
    <t>周季興</t>
  </si>
  <si>
    <t>周益兆</t>
  </si>
  <si>
    <t>潘宗澤</t>
  </si>
  <si>
    <t>郭晋誠</t>
  </si>
  <si>
    <t>李富騵</t>
  </si>
  <si>
    <t>蕭仲凱</t>
  </si>
  <si>
    <t>游秉峯</t>
  </si>
  <si>
    <t>黃竑智</t>
  </si>
  <si>
    <t>林億豪[3/4]</t>
  </si>
  <si>
    <t>林嘉彥</t>
  </si>
  <si>
    <t>孫顗諾</t>
  </si>
  <si>
    <t>黃翊綱</t>
  </si>
  <si>
    <t>彭柏叡</t>
  </si>
  <si>
    <t>梁宇鴻</t>
  </si>
  <si>
    <t>詹勳享</t>
  </si>
  <si>
    <t>江柏諺</t>
  </si>
  <si>
    <t>林昱安</t>
  </si>
  <si>
    <t>蔡政穎</t>
  </si>
  <si>
    <t>邱啟睿</t>
  </si>
  <si>
    <t>邱紹華</t>
  </si>
  <si>
    <t>莊宇傑</t>
  </si>
  <si>
    <t>邱界廷</t>
  </si>
  <si>
    <t>張融禾</t>
  </si>
  <si>
    <t>鄭宇倫</t>
  </si>
  <si>
    <t>李昀澤</t>
  </si>
  <si>
    <t>謝侑霖</t>
  </si>
  <si>
    <t>周季葆</t>
  </si>
  <si>
    <t>林緯勳</t>
  </si>
  <si>
    <t>何晉傑</t>
  </si>
  <si>
    <t>朱竑墿</t>
  </si>
  <si>
    <t>廖家緻</t>
  </si>
  <si>
    <t>許旻翰</t>
  </si>
  <si>
    <t>何宥成</t>
  </si>
  <si>
    <t>高顥元</t>
  </si>
  <si>
    <t>洪紹中[2]</t>
  </si>
  <si>
    <t>陳雋澔</t>
  </si>
  <si>
    <t xml:space="preserve">十二、羽球國女組雙打 </t>
  </si>
  <si>
    <t>國女組雙打   49 組    41 場     取八名</t>
  </si>
  <si>
    <t>國女組雙打  2-1</t>
  </si>
  <si>
    <t>周家宇[1]</t>
  </si>
  <si>
    <t>楊心慈</t>
  </si>
  <si>
    <t>吳阡裴</t>
  </si>
  <si>
    <t>蔡立妤</t>
  </si>
  <si>
    <t>縣立蘇澳國中</t>
  </si>
  <si>
    <t>林品妍</t>
  </si>
  <si>
    <t>林宜靚</t>
  </si>
  <si>
    <t>徐彩容</t>
  </si>
  <si>
    <t>蔡涵家</t>
  </si>
  <si>
    <t>許家瑜</t>
  </si>
  <si>
    <t>張詠晴[5/8]</t>
  </si>
  <si>
    <t>盧曉安</t>
  </si>
  <si>
    <t>童婕茵</t>
  </si>
  <si>
    <t>謝宇謙</t>
  </si>
  <si>
    <t>孫亮晴</t>
  </si>
  <si>
    <t>陳妍妃</t>
  </si>
  <si>
    <t>胡琦禎</t>
  </si>
  <si>
    <t>陳品容</t>
  </si>
  <si>
    <t>何采勳</t>
  </si>
  <si>
    <t>林俐</t>
  </si>
  <si>
    <t>潘怡靜</t>
  </si>
  <si>
    <t>馬綠茵</t>
  </si>
  <si>
    <t>藍心妘[3/4]</t>
  </si>
  <si>
    <t>許彤</t>
  </si>
  <si>
    <t>王立亘</t>
  </si>
  <si>
    <t>許家僖</t>
  </si>
  <si>
    <t>池昀芯</t>
  </si>
  <si>
    <t>陳敬</t>
  </si>
  <si>
    <t>楊家芸</t>
  </si>
  <si>
    <t>曾靜螢</t>
  </si>
  <si>
    <t>蘇馨怡</t>
  </si>
  <si>
    <t>楊佳淇[5/8]</t>
  </si>
  <si>
    <t>黃可欣</t>
  </si>
  <si>
    <t>周芸安</t>
  </si>
  <si>
    <t>陳佑嘉</t>
  </si>
  <si>
    <t>縣立金沙國中</t>
  </si>
  <si>
    <t>廖庄庄</t>
  </si>
  <si>
    <t>楊婕彣</t>
  </si>
  <si>
    <t>何彥腧</t>
  </si>
  <si>
    <t>韓宇婍</t>
  </si>
  <si>
    <t>蕭聿芃</t>
  </si>
  <si>
    <t>李芸瑄</t>
  </si>
  <si>
    <t>簡湘穎</t>
  </si>
  <si>
    <t>國女組雙打  2-2</t>
  </si>
  <si>
    <t>廖妤綺</t>
  </si>
  <si>
    <t>郭于瑄</t>
  </si>
  <si>
    <t>簡貝倪</t>
  </si>
  <si>
    <t>李柔盈</t>
  </si>
  <si>
    <t>江姵臻</t>
  </si>
  <si>
    <t>林俽愉</t>
  </si>
  <si>
    <t>莊喬涵</t>
  </si>
  <si>
    <t>童郁宸</t>
  </si>
  <si>
    <t>鄭芳宜</t>
  </si>
  <si>
    <t>縣立琉球國中</t>
  </si>
  <si>
    <t>張詩穎</t>
  </si>
  <si>
    <t>蔡可君</t>
  </si>
  <si>
    <t>李佑希[5/8]</t>
  </si>
  <si>
    <t>蘇羿瑄</t>
  </si>
  <si>
    <t>詹雯琪</t>
  </si>
  <si>
    <t>蘇昱甄</t>
  </si>
  <si>
    <t>龔千栩</t>
  </si>
  <si>
    <t>周佳怡</t>
  </si>
  <si>
    <t>黃靖涵</t>
  </si>
  <si>
    <t>呂思穎</t>
  </si>
  <si>
    <t>張心俞</t>
  </si>
  <si>
    <t>莊又瑜[3/4]</t>
  </si>
  <si>
    <r>
      <rPr>
        <b/>
        <sz val="8"/>
        <color rgb="FFFF0000"/>
        <rFont val="新細明體"/>
        <family val="1"/>
        <charset val="136"/>
      </rPr>
      <t>丹</t>
    </r>
    <r>
      <rPr>
        <b/>
        <sz val="8"/>
        <color theme="1"/>
        <rFont val="新細明體"/>
        <family val="1"/>
        <charset val="136"/>
      </rPr>
      <t>欣儒</t>
    </r>
  </si>
  <si>
    <t>李依盈</t>
  </si>
  <si>
    <t>邱欣晨</t>
  </si>
  <si>
    <t>劉珈均</t>
  </si>
  <si>
    <t>曾伊辰</t>
  </si>
  <si>
    <t>林妤潔</t>
  </si>
  <si>
    <t>龔嘉誼</t>
  </si>
  <si>
    <t>縣立埔心國中</t>
  </si>
  <si>
    <t>蔡柔慈</t>
  </si>
  <si>
    <t>邱亭禎</t>
  </si>
  <si>
    <t>呂紫琪</t>
  </si>
  <si>
    <t>劉諭璉[5/8]</t>
  </si>
  <si>
    <t>楊亭蓁</t>
  </si>
  <si>
    <t>黃喬歆</t>
  </si>
  <si>
    <t>陳宣妮</t>
  </si>
  <si>
    <t>陳鈺媗</t>
  </si>
  <si>
    <t>關卉諭</t>
  </si>
  <si>
    <t>顏鈺芯</t>
  </si>
  <si>
    <t>蔡立婕</t>
  </si>
  <si>
    <t>鄭巧筠</t>
  </si>
  <si>
    <t>吳弈璇</t>
  </si>
  <si>
    <t>黃鐙蒂</t>
  </si>
  <si>
    <t>林昱欣[2]</t>
  </si>
  <si>
    <t>鄭宇倢</t>
  </si>
  <si>
    <r>
      <rPr>
        <b/>
        <sz val="22"/>
        <color theme="1"/>
        <rFont val="Calibri"/>
        <family val="2"/>
      </rPr>
      <t xml:space="preserve">110年全國中等學校運動會  </t>
    </r>
    <r>
      <rPr>
        <b/>
        <i/>
        <sz val="22"/>
        <color theme="1"/>
        <rFont val="新細明體"/>
        <family val="1"/>
        <charset val="136"/>
      </rPr>
      <t>羽球資格賽</t>
    </r>
  </si>
  <si>
    <t>成    績    表</t>
  </si>
  <si>
    <t>比賽日期：110年3月9日至3月14日</t>
  </si>
  <si>
    <t>比賽地點 : 雲林科技大學體育館</t>
  </si>
  <si>
    <t>名次</t>
  </si>
  <si>
    <t>1 ~ 4 名</t>
  </si>
  <si>
    <t>5 ~ 8 名</t>
  </si>
  <si>
    <t>組別</t>
  </si>
  <si>
    <t>1 ~ 8名</t>
  </si>
  <si>
    <t>裁判長：</t>
  </si>
  <si>
    <r>
      <t xml:space="preserve">110年全國中等學校運動會 </t>
    </r>
    <r>
      <rPr>
        <b/>
        <i/>
        <sz val="14"/>
        <color theme="1"/>
        <rFont val="新細明體"/>
        <family val="1"/>
        <charset val="136"/>
      </rPr>
      <t xml:space="preserve">羽球資格賽 </t>
    </r>
    <phoneticPr fontId="42" type="noConversion"/>
  </si>
  <si>
    <t>莊捷伃</t>
    <phoneticPr fontId="42" type="noConversion"/>
  </si>
  <si>
    <r>
      <t>揚子學校財團法人雲林縣揚子高級中等學校</t>
    </r>
    <r>
      <rPr>
        <sz val="8"/>
        <color theme="1"/>
        <rFont val="Calibri"/>
        <family val="2"/>
      </rPr>
      <t xml:space="preserve"> </t>
    </r>
  </si>
  <si>
    <r>
      <t>市立百齡高中</t>
    </r>
    <r>
      <rPr>
        <b/>
        <sz val="8"/>
        <color theme="1"/>
        <rFont val="Calibri"/>
        <family val="2"/>
      </rPr>
      <t xml:space="preserve"> [1] </t>
    </r>
    <phoneticPr fontId="42" type="noConversion"/>
  </si>
  <si>
    <r>
      <t>國立屏東高中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</si>
  <si>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國立基隆高中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</si>
  <si>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國立新竹高中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</si>
  <si>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市立新莊高中</t>
    </r>
    <r>
      <rPr>
        <b/>
        <sz val="8"/>
        <color theme="1"/>
        <rFont val="Calibri"/>
        <family val="2"/>
      </rPr>
      <t xml:space="preserve"> [5/8] </t>
    </r>
    <phoneticPr fontId="42" type="noConversion"/>
  </si>
  <si>
    <r>
      <t>市立大灣高中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</si>
  <si>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國立金門高中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</si>
  <si>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私立能仁家商</t>
    </r>
    <r>
      <rPr>
        <b/>
        <sz val="8"/>
        <color theme="1"/>
        <rFont val="Calibri"/>
        <family val="2"/>
      </rPr>
      <t xml:space="preserve"> [3/4] </t>
    </r>
    <phoneticPr fontId="42" type="noConversion"/>
  </si>
  <si>
    <r>
      <t>市立后綜高中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</si>
  <si>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私立東泰高中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</si>
  <si>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國立彰化高中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</si>
  <si>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市立成淵高中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</si>
  <si>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市立仁武高中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</si>
  <si>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縣立東港高中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</si>
  <si>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t>國立暨大附中</t>
    </r>
    <r>
      <rPr>
        <sz val="8"/>
        <color rgb="FFFF0000"/>
        <rFont val="Calibri"/>
        <family val="2"/>
      </rPr>
      <t xml:space="preserve"> </t>
    </r>
    <phoneticPr fontId="42" type="noConversion"/>
  </si>
  <si>
    <t>臺北市</t>
    <phoneticPr fontId="42" type="noConversion"/>
  </si>
  <si>
    <t>屏東縣</t>
    <phoneticPr fontId="42" type="noConversion"/>
  </si>
  <si>
    <t>基隆市</t>
    <phoneticPr fontId="42" type="noConversion"/>
  </si>
  <si>
    <t>新竹市</t>
    <phoneticPr fontId="42" type="noConversion"/>
  </si>
  <si>
    <t>高雄市</t>
    <phoneticPr fontId="42" type="noConversion"/>
  </si>
  <si>
    <t>臺南市</t>
    <phoneticPr fontId="42" type="noConversion"/>
  </si>
  <si>
    <t>金門縣</t>
    <phoneticPr fontId="42" type="noConversion"/>
  </si>
  <si>
    <t>雲林縣</t>
    <phoneticPr fontId="42" type="noConversion"/>
  </si>
  <si>
    <t>新北市</t>
    <phoneticPr fontId="42" type="noConversion"/>
  </si>
  <si>
    <t>臺中市</t>
    <phoneticPr fontId="42" type="noConversion"/>
  </si>
  <si>
    <t>新竹縣</t>
    <phoneticPr fontId="42" type="noConversion"/>
  </si>
  <si>
    <t>彰化縣</t>
    <phoneticPr fontId="42" type="noConversion"/>
  </si>
  <si>
    <t>桃園市</t>
    <phoneticPr fontId="42" type="noConversion"/>
  </si>
  <si>
    <t>南投縣</t>
    <phoneticPr fontId="42" type="noConversion"/>
  </si>
  <si>
    <t>3-0</t>
    <phoneticPr fontId="42" type="noConversion"/>
  </si>
  <si>
    <t>3-1</t>
    <phoneticPr fontId="42" type="noConversion"/>
  </si>
  <si>
    <t>w.o.</t>
    <phoneticPr fontId="42" type="noConversion"/>
  </si>
  <si>
    <t>3-2</t>
    <phoneticPr fontId="42" type="noConversion"/>
  </si>
  <si>
    <t>2-1</t>
    <phoneticPr fontId="42" type="noConversion"/>
  </si>
  <si>
    <r>
      <t>桃園市治平高中</t>
    </r>
    <r>
      <rPr>
        <b/>
        <sz val="8"/>
        <color theme="1"/>
        <rFont val="Calibri"/>
        <family val="2"/>
      </rPr>
      <t xml:space="preserve"> [5/8] </t>
    </r>
    <phoneticPr fontId="42" type="noConversion"/>
  </si>
  <si>
    <t>3-0</t>
    <phoneticPr fontId="42" type="noConversion"/>
  </si>
  <si>
    <t>3-0</t>
    <phoneticPr fontId="42" type="noConversion"/>
  </si>
  <si>
    <t>市立仁武高中</t>
  </si>
  <si>
    <t>臺北市</t>
  </si>
  <si>
    <t>市立大同高中附設國中[1]</t>
  </si>
  <si>
    <t>宜蘭縣</t>
  </si>
  <si>
    <t>彰化縣</t>
  </si>
  <si>
    <t>高雄市</t>
  </si>
  <si>
    <t>市立三民國中[5/8]</t>
  </si>
  <si>
    <t>屏東縣</t>
  </si>
  <si>
    <t>臺中市</t>
  </si>
  <si>
    <t>市立四育國中</t>
  </si>
  <si>
    <t>新北市</t>
  </si>
  <si>
    <t>雲林縣</t>
  </si>
  <si>
    <t>私立東南國中(代用)[3/4]</t>
  </si>
  <si>
    <t>金門縣</t>
  </si>
  <si>
    <t>新竹縣</t>
  </si>
  <si>
    <t>桃園市</t>
  </si>
  <si>
    <t>市立光明國中[5/8]</t>
  </si>
  <si>
    <t>嘉義縣</t>
  </si>
  <si>
    <t>縣立新港國中</t>
  </si>
  <si>
    <t>臺南市</t>
  </si>
  <si>
    <t>市立後甲國中</t>
  </si>
  <si>
    <t>市立中壢國中[5/8]</t>
  </si>
  <si>
    <t>市立龍山國中</t>
  </si>
  <si>
    <t>市立龍華國中</t>
  </si>
  <si>
    <t>市立永康國中[3/4]</t>
  </si>
  <si>
    <t>苗栗縣</t>
  </si>
  <si>
    <t>市立豐原國中[5/8]</t>
  </si>
  <si>
    <t>市立觀音高中附設國中</t>
  </si>
  <si>
    <t>縣立羅東國中</t>
    <phoneticPr fontId="42" type="noConversion"/>
  </si>
  <si>
    <t>縣立東港高中附設國中</t>
    <phoneticPr fontId="42" type="noConversion"/>
  </si>
  <si>
    <t>市立觀音高中附設國中</t>
    <phoneticPr fontId="42" type="noConversion"/>
  </si>
  <si>
    <r>
      <rPr>
        <b/>
        <sz val="8"/>
        <color theme="1"/>
        <rFont val="細明體"/>
        <family val="3"/>
        <charset val="136"/>
      </rPr>
      <t>市立中山國中</t>
    </r>
    <r>
      <rPr>
        <b/>
        <sz val="8"/>
        <color theme="1"/>
        <rFont val="Calibri"/>
        <family val="2"/>
      </rPr>
      <t>[2]</t>
    </r>
    <phoneticPr fontId="42" type="noConversion"/>
  </si>
  <si>
    <r>
      <rPr>
        <b/>
        <sz val="8"/>
        <color theme="1"/>
        <rFont val="細明體"/>
        <family val="3"/>
        <charset val="136"/>
      </rPr>
      <t>市立西苑高中附設國中</t>
    </r>
    <r>
      <rPr>
        <b/>
        <sz val="8"/>
        <color theme="1"/>
        <rFont val="Calibri"/>
        <family val="2"/>
      </rPr>
      <t xml:space="preserve"> [1] </t>
    </r>
    <phoneticPr fontId="42" type="noConversion"/>
  </si>
  <si>
    <r>
      <rPr>
        <b/>
        <sz val="8"/>
        <color theme="1"/>
        <rFont val="細明體"/>
        <family val="3"/>
        <charset val="136"/>
      </rPr>
      <t>市立中山國中</t>
    </r>
    <r>
      <rPr>
        <b/>
        <sz val="8"/>
        <color theme="1"/>
        <rFont val="Calibri"/>
        <family val="2"/>
      </rPr>
      <t xml:space="preserve"> [5/8] </t>
    </r>
    <phoneticPr fontId="42" type="noConversion"/>
  </si>
  <si>
    <r>
      <rPr>
        <b/>
        <sz val="8"/>
        <color theme="1"/>
        <rFont val="細明體"/>
        <family val="3"/>
        <charset val="136"/>
      </rPr>
      <t>縣立西螺國中</t>
    </r>
    <r>
      <rPr>
        <b/>
        <sz val="8"/>
        <color theme="1"/>
        <rFont val="Calibri"/>
        <family val="2"/>
      </rPr>
      <t xml:space="preserve"> [3/4] </t>
    </r>
    <phoneticPr fontId="42" type="noConversion"/>
  </si>
  <si>
    <r>
      <rPr>
        <b/>
        <sz val="8"/>
        <color theme="1"/>
        <rFont val="細明體"/>
        <family val="3"/>
        <charset val="136"/>
      </rPr>
      <t>市立大灣高中附設國中</t>
    </r>
    <r>
      <rPr>
        <b/>
        <sz val="8"/>
        <color theme="1"/>
        <rFont val="Calibri"/>
        <family val="2"/>
      </rPr>
      <t xml:space="preserve"> [5/8] </t>
    </r>
    <phoneticPr fontId="42" type="noConversion"/>
  </si>
  <si>
    <r>
      <rPr>
        <sz val="8"/>
        <color theme="1"/>
        <rFont val="細明體"/>
        <family val="3"/>
        <charset val="136"/>
      </rPr>
      <t>市立萬和國中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</si>
  <si>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rPr>
        <b/>
        <sz val="8"/>
        <color theme="1"/>
        <rFont val="細明體"/>
        <family val="3"/>
        <charset val="136"/>
      </rPr>
      <t>市立西湖國中</t>
    </r>
    <r>
      <rPr>
        <b/>
        <sz val="8"/>
        <color theme="1"/>
        <rFont val="Calibri"/>
        <family val="2"/>
      </rPr>
      <t xml:space="preserve"> [3/4] </t>
    </r>
    <phoneticPr fontId="42" type="noConversion"/>
  </si>
  <si>
    <r>
      <rPr>
        <sz val="8"/>
        <color theme="1"/>
        <rFont val="細明體"/>
        <family val="3"/>
        <charset val="136"/>
      </rPr>
      <t>市立豐原國中</t>
    </r>
    <r>
      <rPr>
        <sz val="8"/>
        <color theme="1"/>
        <rFont val="Calibri"/>
        <family val="2"/>
      </rPr>
      <t xml:space="preserve"> </t>
    </r>
    <phoneticPr fontId="42" type="noConversion"/>
  </si>
  <si>
    <r>
      <rPr>
        <b/>
        <sz val="8"/>
        <color theme="1"/>
        <rFont val="細明體"/>
        <family val="3"/>
        <charset val="136"/>
      </rPr>
      <t>市立英明國中</t>
    </r>
    <r>
      <rPr>
        <b/>
        <sz val="8"/>
        <color theme="1"/>
        <rFont val="Calibri"/>
        <family val="2"/>
      </rPr>
      <t xml:space="preserve"> [2] </t>
    </r>
    <phoneticPr fontId="42" type="noConversion"/>
  </si>
  <si>
    <t>市立高雄中學[1]</t>
  </si>
  <si>
    <t>國立宜蘭高商</t>
  </si>
  <si>
    <t>市立臺中女中</t>
  </si>
  <si>
    <t>私立能仁家商[5/8]</t>
  </si>
  <si>
    <t>市立松山高中[3/4]</t>
  </si>
  <si>
    <t>國立臺南女中</t>
  </si>
  <si>
    <t>市立后綜高中[5/8]</t>
  </si>
  <si>
    <t>市立武陵高中</t>
  </si>
  <si>
    <t>基隆市</t>
  </si>
  <si>
    <t>市立新北高中</t>
  </si>
  <si>
    <t>私立金甌女中[5/8]</t>
  </si>
  <si>
    <t>花蓮縣</t>
  </si>
  <si>
    <t>市立新莊高中[3/4]</t>
  </si>
  <si>
    <t>市立文華高中</t>
  </si>
  <si>
    <t>國立新豐高中[5/8]</t>
  </si>
  <si>
    <t>市立大同高中[2]</t>
  </si>
  <si>
    <t>3-0</t>
    <phoneticPr fontId="42" type="noConversion"/>
  </si>
  <si>
    <t>3-2</t>
    <phoneticPr fontId="42" type="noConversion"/>
  </si>
  <si>
    <t>3-1</t>
    <phoneticPr fontId="42" type="noConversion"/>
  </si>
  <si>
    <t>市立新莊高中</t>
  </si>
  <si>
    <r>
      <rPr>
        <sz val="10"/>
        <color theme="1"/>
        <rFont val="細明體"/>
        <family val="3"/>
        <charset val="136"/>
      </rPr>
      <t>桃園市治平高中</t>
    </r>
    <phoneticPr fontId="42" type="noConversion"/>
  </si>
  <si>
    <t>國立屏東高中</t>
  </si>
  <si>
    <t>市立瑞芳高工</t>
  </si>
  <si>
    <t>市立臺中一中</t>
  </si>
  <si>
    <t>國立彰化高中</t>
  </si>
  <si>
    <t>國立羅東高工</t>
  </si>
  <si>
    <t>揚子學校財團法人雲林縣揚子高級中等學校</t>
  </si>
  <si>
    <t>市立大灣高中</t>
  </si>
  <si>
    <t>BYE</t>
    <phoneticPr fontId="42" type="noConversion"/>
  </si>
  <si>
    <t>no match</t>
    <phoneticPr fontId="42" type="noConversion"/>
  </si>
  <si>
    <t>市立后綜高中</t>
    <phoneticPr fontId="42" type="noConversion"/>
  </si>
  <si>
    <t>市立新莊高中</t>
    <phoneticPr fontId="42" type="noConversion"/>
  </si>
  <si>
    <t>私立能仁家商</t>
    <phoneticPr fontId="42" type="noConversion"/>
  </si>
  <si>
    <t>2-2</t>
    <phoneticPr fontId="42" type="noConversion"/>
  </si>
  <si>
    <t>市立中壢國中</t>
    <phoneticPr fontId="42" type="noConversion"/>
  </si>
  <si>
    <t>市立大同高中附設國中</t>
    <phoneticPr fontId="42" type="noConversion"/>
  </si>
  <si>
    <t>市立光明國中</t>
    <phoneticPr fontId="42" type="noConversion"/>
  </si>
  <si>
    <t>3-0</t>
    <phoneticPr fontId="42" type="noConversion"/>
  </si>
  <si>
    <t>3-1</t>
    <phoneticPr fontId="42" type="noConversion"/>
  </si>
  <si>
    <t>3-1</t>
    <phoneticPr fontId="42" type="noConversion"/>
  </si>
  <si>
    <t>3-2</t>
    <phoneticPr fontId="42" type="noConversion"/>
  </si>
  <si>
    <t>3-0</t>
    <phoneticPr fontId="42" type="noConversion"/>
  </si>
  <si>
    <t>3-2</t>
    <phoneticPr fontId="42" type="noConversion"/>
  </si>
  <si>
    <t>3-0</t>
    <phoneticPr fontId="42" type="noConversion"/>
  </si>
  <si>
    <t>3-1</t>
    <phoneticPr fontId="42" type="noConversion"/>
  </si>
  <si>
    <t>3-2</t>
    <phoneticPr fontId="42" type="noConversion"/>
  </si>
  <si>
    <t>21-2 21-4 9'</t>
    <phoneticPr fontId="42" type="noConversion"/>
  </si>
  <si>
    <t>21-8 21-13 20'</t>
    <phoneticPr fontId="42" type="noConversion"/>
  </si>
  <si>
    <t>21-7 21-12 21'</t>
    <phoneticPr fontId="42" type="noConversion"/>
  </si>
  <si>
    <t>21-6 21-11 17'</t>
    <phoneticPr fontId="42" type="noConversion"/>
  </si>
  <si>
    <t>22-20 21-13 23'</t>
    <phoneticPr fontId="42" type="noConversion"/>
  </si>
  <si>
    <t>21-19 21-11 23'</t>
    <phoneticPr fontId="42" type="noConversion"/>
  </si>
  <si>
    <t>21-15 21-23 21-14 46'</t>
    <phoneticPr fontId="42" type="noConversion"/>
  </si>
  <si>
    <t>21-7 21-16 24'</t>
    <phoneticPr fontId="42" type="noConversion"/>
  </si>
  <si>
    <t>21-16 21-10 27'</t>
    <phoneticPr fontId="42" type="noConversion"/>
  </si>
  <si>
    <t>21-17 21-12 35'</t>
    <phoneticPr fontId="42" type="noConversion"/>
  </si>
  <si>
    <t>21-11 21-8 18'</t>
    <phoneticPr fontId="42" type="noConversion"/>
  </si>
  <si>
    <t>21-16 21-17 23'</t>
    <phoneticPr fontId="42" type="noConversion"/>
  </si>
  <si>
    <t>21-9 21-11 20'</t>
    <phoneticPr fontId="42" type="noConversion"/>
  </si>
  <si>
    <t>w.o</t>
    <phoneticPr fontId="42" type="noConversion"/>
  </si>
  <si>
    <t>16-21 21-12 21-8 50'</t>
    <phoneticPr fontId="42" type="noConversion"/>
  </si>
  <si>
    <t>21-14 21-13 26'</t>
    <phoneticPr fontId="42" type="noConversion"/>
  </si>
  <si>
    <t>16-21 22-20 21-10 36'</t>
    <phoneticPr fontId="42" type="noConversion"/>
  </si>
  <si>
    <t>21-18 15-21 21-11 44'</t>
    <phoneticPr fontId="42" type="noConversion"/>
  </si>
  <si>
    <t>21-14 21-6 22'</t>
    <phoneticPr fontId="42" type="noConversion"/>
  </si>
  <si>
    <t>21-15 21-12 25'</t>
    <phoneticPr fontId="42" type="noConversion"/>
  </si>
  <si>
    <t>21-4 21-7 16'</t>
    <phoneticPr fontId="42" type="noConversion"/>
  </si>
  <si>
    <t>21-9 21-13 19'</t>
    <phoneticPr fontId="42" type="noConversion"/>
  </si>
  <si>
    <t>19-21 21-10 21-18 50'</t>
    <phoneticPr fontId="42" type="noConversion"/>
  </si>
  <si>
    <t>21-23 21-10 21-16 43'</t>
    <phoneticPr fontId="42" type="noConversion"/>
  </si>
  <si>
    <t>21-19 19-21 21-13 46'</t>
    <phoneticPr fontId="42" type="noConversion"/>
  </si>
  <si>
    <t>21-11 21-8 19'</t>
    <phoneticPr fontId="42" type="noConversion"/>
  </si>
  <si>
    <t>21-19 21-18 36'</t>
    <phoneticPr fontId="42" type="noConversion"/>
  </si>
  <si>
    <t>21-10 21-5 17'</t>
    <phoneticPr fontId="42" type="noConversion"/>
  </si>
  <si>
    <t>21-11 21-11 20'</t>
    <phoneticPr fontId="42" type="noConversion"/>
  </si>
  <si>
    <t>13-21 21-13 21-13 33'</t>
    <phoneticPr fontId="42" type="noConversion"/>
  </si>
  <si>
    <t>21-8 21-10 17'</t>
    <phoneticPr fontId="42" type="noConversion"/>
  </si>
  <si>
    <t>21-7 21-6 15'</t>
    <phoneticPr fontId="42" type="noConversion"/>
  </si>
  <si>
    <t>21-7 21-7 17'</t>
    <phoneticPr fontId="42" type="noConversion"/>
  </si>
  <si>
    <t>21-16 21-7 16 '</t>
    <phoneticPr fontId="42" type="noConversion"/>
  </si>
  <si>
    <t>21-10 21-19 24'</t>
    <phoneticPr fontId="42" type="noConversion"/>
  </si>
  <si>
    <t>21-9 21-14 17'</t>
    <phoneticPr fontId="42" type="noConversion"/>
  </si>
  <si>
    <t>21-7 21-9 19'</t>
    <phoneticPr fontId="42" type="noConversion"/>
  </si>
  <si>
    <t>21-13 21-6 24'</t>
    <phoneticPr fontId="42" type="noConversion"/>
  </si>
  <si>
    <t>21-14 21-12 22'</t>
    <phoneticPr fontId="42" type="noConversion"/>
  </si>
  <si>
    <t>21-12 12-21 21-8 27'</t>
    <phoneticPr fontId="42" type="noConversion"/>
  </si>
  <si>
    <t>21-14 21-16 23'</t>
    <phoneticPr fontId="42" type="noConversion"/>
  </si>
  <si>
    <t>21-2 21-7 13'</t>
    <phoneticPr fontId="42" type="noConversion"/>
  </si>
  <si>
    <t>16-21 21-17 21-15 32'</t>
    <phoneticPr fontId="42" type="noConversion"/>
  </si>
  <si>
    <t>13-21 21-13 21-8 41'</t>
    <phoneticPr fontId="42" type="noConversion"/>
  </si>
  <si>
    <t>21-8 21-4 15'</t>
    <phoneticPr fontId="42" type="noConversion"/>
  </si>
  <si>
    <t>21-8 21-9 17'</t>
    <phoneticPr fontId="42" type="noConversion"/>
  </si>
  <si>
    <t>21-8 21-1 13'</t>
    <phoneticPr fontId="42" type="noConversion"/>
  </si>
  <si>
    <t>21-9 21-16 23'</t>
    <phoneticPr fontId="42" type="noConversion"/>
  </si>
  <si>
    <t>21-14 21-18 22'</t>
    <phoneticPr fontId="42" type="noConversion"/>
  </si>
  <si>
    <t>21-12 21-12 21'</t>
    <phoneticPr fontId="42" type="noConversion"/>
  </si>
  <si>
    <t>21-13 21-15 19'</t>
    <phoneticPr fontId="42" type="noConversion"/>
  </si>
  <si>
    <t>21-9 21-6 16'</t>
    <phoneticPr fontId="42" type="noConversion"/>
  </si>
  <si>
    <t>21-9 21-7 17'</t>
    <phoneticPr fontId="42" type="noConversion"/>
  </si>
  <si>
    <t>21-5 21-8 17'</t>
    <phoneticPr fontId="42" type="noConversion"/>
  </si>
  <si>
    <t>21-17 21-15 25'</t>
    <phoneticPr fontId="42" type="noConversion"/>
  </si>
  <si>
    <t>21-14 21-12 22'</t>
    <phoneticPr fontId="42" type="noConversion"/>
  </si>
  <si>
    <t>21-8 21-17 28'</t>
    <phoneticPr fontId="42" type="noConversion"/>
  </si>
  <si>
    <t>21-10 21-15 17'</t>
    <phoneticPr fontId="42" type="noConversion"/>
  </si>
  <si>
    <t>21-19 21-14 22'</t>
    <phoneticPr fontId="42" type="noConversion"/>
  </si>
  <si>
    <t>21-19 21-14 21'</t>
    <phoneticPr fontId="42" type="noConversion"/>
  </si>
  <si>
    <t>21-8 21-6 18'</t>
    <phoneticPr fontId="42" type="noConversion"/>
  </si>
  <si>
    <t>21-10 21-5 14'</t>
    <phoneticPr fontId="42" type="noConversion"/>
  </si>
  <si>
    <t>蘇/邱</t>
    <phoneticPr fontId="42" type="noConversion"/>
  </si>
  <si>
    <t>w.o.</t>
    <phoneticPr fontId="42" type="noConversion"/>
  </si>
  <si>
    <t>李/林</t>
    <phoneticPr fontId="42" type="noConversion"/>
  </si>
  <si>
    <t>w.o.</t>
    <phoneticPr fontId="42" type="noConversion"/>
  </si>
  <si>
    <t>14-21 21-14 21-18 48'</t>
    <phoneticPr fontId="42" type="noConversion"/>
  </si>
  <si>
    <t>15-21 21-17 21-17 48'</t>
    <phoneticPr fontId="42" type="noConversion"/>
  </si>
  <si>
    <t>23-21 21-13 32'</t>
    <phoneticPr fontId="42" type="noConversion"/>
  </si>
  <si>
    <t>21-15 21-12 31'</t>
    <phoneticPr fontId="42" type="noConversion"/>
  </si>
  <si>
    <t>21-6 21-10 19'</t>
    <phoneticPr fontId="42" type="noConversion"/>
  </si>
  <si>
    <t>21-5 21-6 13'</t>
    <phoneticPr fontId="42" type="noConversion"/>
  </si>
  <si>
    <t>21-11 16-21 21-11 31'</t>
    <phoneticPr fontId="42" type="noConversion"/>
  </si>
  <si>
    <t>21-16 21-12 27'</t>
    <phoneticPr fontId="42" type="noConversion"/>
  </si>
  <si>
    <t>21-7 21-8 19'</t>
    <phoneticPr fontId="42" type="noConversion"/>
  </si>
  <si>
    <t>21-19 21-16 24'</t>
    <phoneticPr fontId="42" type="noConversion"/>
  </si>
  <si>
    <t>21-8 21-9 18'</t>
    <phoneticPr fontId="42" type="noConversion"/>
  </si>
  <si>
    <t>21-11 21-3 16'</t>
    <phoneticPr fontId="42" type="noConversion"/>
  </si>
  <si>
    <t>21-6 21-4 13'</t>
    <phoneticPr fontId="42" type="noConversion"/>
  </si>
  <si>
    <t>宋/許</t>
    <phoneticPr fontId="42" type="noConversion"/>
  </si>
  <si>
    <t>張/張</t>
    <phoneticPr fontId="42" type="noConversion"/>
  </si>
  <si>
    <t>周/張</t>
    <phoneticPr fontId="42" type="noConversion"/>
  </si>
  <si>
    <t>謝/陳</t>
    <phoneticPr fontId="42" type="noConversion"/>
  </si>
  <si>
    <t>王/蔡</t>
    <phoneticPr fontId="42" type="noConversion"/>
  </si>
  <si>
    <t>邱/鍾</t>
    <phoneticPr fontId="42" type="noConversion"/>
  </si>
  <si>
    <t>鍾/黃</t>
    <phoneticPr fontId="42" type="noConversion"/>
  </si>
  <si>
    <t>吳/賴</t>
    <phoneticPr fontId="42" type="noConversion"/>
  </si>
  <si>
    <t>23-21 21-7 29'</t>
    <phoneticPr fontId="42" type="noConversion"/>
  </si>
  <si>
    <t>21-12 21-15 24'</t>
    <phoneticPr fontId="42" type="noConversion"/>
  </si>
  <si>
    <t>21-23 21-7 21-18 42'</t>
    <phoneticPr fontId="42" type="noConversion"/>
  </si>
  <si>
    <t>21-11 21-15 21'</t>
    <phoneticPr fontId="42" type="noConversion"/>
  </si>
  <si>
    <t>21-17 21-10 23'</t>
    <phoneticPr fontId="42" type="noConversion"/>
  </si>
  <si>
    <t>21-15 21-9 19'</t>
    <phoneticPr fontId="42" type="noConversion"/>
  </si>
  <si>
    <t>21-17 21-16 23'</t>
    <phoneticPr fontId="42" type="noConversion"/>
  </si>
  <si>
    <t>胡/齊</t>
    <phoneticPr fontId="42" type="noConversion"/>
  </si>
  <si>
    <t>21-5 21-6 16'</t>
    <phoneticPr fontId="42" type="noConversion"/>
  </si>
  <si>
    <t>林/游</t>
    <phoneticPr fontId="42" type="noConversion"/>
  </si>
  <si>
    <t>21-7 21-11 21'</t>
    <phoneticPr fontId="42" type="noConversion"/>
  </si>
  <si>
    <t>王/邱</t>
    <phoneticPr fontId="42" type="noConversion"/>
  </si>
  <si>
    <t>21-1 21-2 11'</t>
    <phoneticPr fontId="42" type="noConversion"/>
  </si>
  <si>
    <t>吳/蔡</t>
    <phoneticPr fontId="42" type="noConversion"/>
  </si>
  <si>
    <t>21-13 21-2 16'</t>
    <phoneticPr fontId="42" type="noConversion"/>
  </si>
  <si>
    <t>周/楊</t>
    <phoneticPr fontId="42" type="noConversion"/>
  </si>
  <si>
    <t>游/籃</t>
    <phoneticPr fontId="42" type="noConversion"/>
  </si>
  <si>
    <t>21-19 21-15 25'</t>
    <phoneticPr fontId="42" type="noConversion"/>
  </si>
  <si>
    <t>劉/歐</t>
    <phoneticPr fontId="42" type="noConversion"/>
  </si>
  <si>
    <t>廖/張</t>
    <phoneticPr fontId="42" type="noConversion"/>
  </si>
  <si>
    <t>廖/林</t>
    <phoneticPr fontId="42" type="noConversion"/>
  </si>
  <si>
    <t>徐/簡</t>
    <phoneticPr fontId="42" type="noConversion"/>
  </si>
  <si>
    <t>陳/韓</t>
    <phoneticPr fontId="42" type="noConversion"/>
  </si>
  <si>
    <t>李/黃</t>
    <phoneticPr fontId="42" type="noConversion"/>
  </si>
  <si>
    <t>李/溫</t>
    <phoneticPr fontId="42" type="noConversion"/>
  </si>
  <si>
    <t>徐/洪</t>
    <phoneticPr fontId="42" type="noConversion"/>
  </si>
  <si>
    <t>林/邱</t>
    <phoneticPr fontId="42" type="noConversion"/>
  </si>
  <si>
    <t>陳/陳</t>
    <phoneticPr fontId="42" type="noConversion"/>
  </si>
  <si>
    <t>林/賴</t>
    <phoneticPr fontId="42" type="noConversion"/>
  </si>
  <si>
    <t>盧/陳</t>
    <phoneticPr fontId="42" type="noConversion"/>
  </si>
  <si>
    <t>朱/高</t>
    <phoneticPr fontId="42" type="noConversion"/>
  </si>
  <si>
    <t>李/蔡</t>
    <phoneticPr fontId="42" type="noConversion"/>
  </si>
  <si>
    <t>吳/楊</t>
    <phoneticPr fontId="42" type="noConversion"/>
  </si>
  <si>
    <t>史/楊</t>
    <phoneticPr fontId="42" type="noConversion"/>
  </si>
  <si>
    <t>湯/黃</t>
    <phoneticPr fontId="42" type="noConversion"/>
  </si>
  <si>
    <t>洪/洪</t>
    <phoneticPr fontId="42" type="noConversion"/>
  </si>
  <si>
    <t>王/許</t>
    <phoneticPr fontId="42" type="noConversion"/>
  </si>
  <si>
    <t>21-9 21-14 18'</t>
    <phoneticPr fontId="42" type="noConversion"/>
  </si>
  <si>
    <t>林/鄭</t>
    <phoneticPr fontId="42" type="noConversion"/>
  </si>
  <si>
    <t>陳/黃</t>
    <phoneticPr fontId="42" type="noConversion"/>
  </si>
  <si>
    <t>張/盧</t>
    <phoneticPr fontId="42" type="noConversion"/>
  </si>
  <si>
    <t>胡/陳</t>
    <phoneticPr fontId="42" type="noConversion"/>
  </si>
  <si>
    <t>藍/許</t>
    <phoneticPr fontId="42" type="noConversion"/>
  </si>
  <si>
    <t>張/李</t>
    <phoneticPr fontId="42" type="noConversion"/>
  </si>
  <si>
    <t>楊/黃</t>
    <phoneticPr fontId="42" type="noConversion"/>
  </si>
  <si>
    <t>何/韓</t>
    <phoneticPr fontId="42" type="noConversion"/>
  </si>
  <si>
    <t>李/陳</t>
    <phoneticPr fontId="42" type="noConversion"/>
  </si>
  <si>
    <t>蘇/龔</t>
    <phoneticPr fontId="42" type="noConversion"/>
  </si>
  <si>
    <t>莊/丹</t>
    <phoneticPr fontId="42" type="noConversion"/>
  </si>
  <si>
    <t>林/龔</t>
    <phoneticPr fontId="42" type="noConversion"/>
  </si>
  <si>
    <t>劉/楊</t>
    <phoneticPr fontId="42" type="noConversion"/>
  </si>
  <si>
    <t>關/顏</t>
    <phoneticPr fontId="42" type="noConversion"/>
  </si>
  <si>
    <t>孫/陳</t>
    <phoneticPr fontId="42" type="noConversion"/>
  </si>
  <si>
    <t>21-19 21-12 28'</t>
    <phoneticPr fontId="42" type="noConversion"/>
  </si>
  <si>
    <t>潘/馬</t>
    <phoneticPr fontId="42" type="noConversion"/>
  </si>
  <si>
    <t>21-14 22-20 26'</t>
    <phoneticPr fontId="42" type="noConversion"/>
  </si>
  <si>
    <t>曾/蘇</t>
    <phoneticPr fontId="42" type="noConversion"/>
  </si>
  <si>
    <t>21-12 21-19 23'</t>
    <phoneticPr fontId="42" type="noConversion"/>
  </si>
  <si>
    <t>李/簡</t>
    <phoneticPr fontId="42" type="noConversion"/>
  </si>
  <si>
    <t>21-16 21-14 21'</t>
    <phoneticPr fontId="42" type="noConversion"/>
  </si>
  <si>
    <t>蔡/許</t>
    <phoneticPr fontId="42" type="noConversion"/>
  </si>
  <si>
    <t>21-13 24-26 21-8 38'</t>
    <phoneticPr fontId="42" type="noConversion"/>
  </si>
  <si>
    <t>周/陳</t>
    <phoneticPr fontId="42" type="noConversion"/>
  </si>
  <si>
    <t>21-3 21-2 11'</t>
    <phoneticPr fontId="42" type="noConversion"/>
  </si>
  <si>
    <t>林/莊</t>
    <phoneticPr fontId="42" type="noConversion"/>
  </si>
  <si>
    <t>21-10 21-11 20'</t>
    <phoneticPr fontId="42" type="noConversion"/>
  </si>
  <si>
    <t>童/鄭</t>
    <phoneticPr fontId="42" type="noConversion"/>
  </si>
  <si>
    <t>221-11 21-10 16'</t>
    <phoneticPr fontId="42" type="noConversion"/>
  </si>
  <si>
    <t>廖/郭</t>
    <phoneticPr fontId="42" type="noConversion"/>
  </si>
  <si>
    <t>21-16 21-13 26'</t>
    <phoneticPr fontId="42" type="noConversion"/>
  </si>
  <si>
    <t>蘇/詹</t>
    <phoneticPr fontId="42" type="noConversion"/>
  </si>
  <si>
    <t>21-9 21-4 13'</t>
    <phoneticPr fontId="42" type="noConversion"/>
  </si>
  <si>
    <t>呂/張</t>
    <phoneticPr fontId="42" type="noConversion"/>
  </si>
  <si>
    <t>21-1 21-3 12'</t>
    <phoneticPr fontId="42" type="noConversion"/>
  </si>
  <si>
    <t>蔡/鄭</t>
    <phoneticPr fontId="42" type="noConversion"/>
  </si>
  <si>
    <t>21-5 21-4 12'</t>
    <phoneticPr fontId="42" type="noConversion"/>
  </si>
  <si>
    <t>劉/呂</t>
    <phoneticPr fontId="42" type="noConversion"/>
  </si>
  <si>
    <t>21-17 21-12 22'</t>
    <phoneticPr fontId="42" type="noConversion"/>
  </si>
  <si>
    <t>21-14 21-12 20'</t>
    <phoneticPr fontId="42" type="noConversion"/>
  </si>
  <si>
    <t>劉/曾</t>
    <phoneticPr fontId="42" type="noConversion"/>
  </si>
  <si>
    <t>21-15 18-21 21-16 32'</t>
    <phoneticPr fontId="42" type="noConversion"/>
  </si>
  <si>
    <t>廖/李</t>
    <phoneticPr fontId="42" type="noConversion"/>
  </si>
  <si>
    <t>21-7 21-9 16'</t>
    <phoneticPr fontId="42" type="noConversion"/>
  </si>
  <si>
    <t>廖/邱</t>
    <phoneticPr fontId="42" type="noConversion"/>
  </si>
  <si>
    <t>何/曾</t>
    <phoneticPr fontId="42" type="noConversion"/>
  </si>
  <si>
    <t>劉/劉</t>
    <phoneticPr fontId="42" type="noConversion"/>
  </si>
  <si>
    <t>21-5 21-8 15'</t>
    <phoneticPr fontId="42" type="noConversion"/>
  </si>
  <si>
    <t>沈/陳</t>
    <phoneticPr fontId="42" type="noConversion"/>
  </si>
  <si>
    <t>柯/王</t>
    <phoneticPr fontId="42" type="noConversion"/>
  </si>
  <si>
    <t>21-13 21-3 16'</t>
    <phoneticPr fontId="42" type="noConversion"/>
  </si>
  <si>
    <t>林/邱</t>
    <phoneticPr fontId="42" type="noConversion"/>
  </si>
  <si>
    <t>21-12 21-9 17'</t>
    <phoneticPr fontId="42" type="noConversion"/>
  </si>
  <si>
    <t>陳/陳</t>
    <phoneticPr fontId="42" type="noConversion"/>
  </si>
  <si>
    <t>劉/林</t>
    <phoneticPr fontId="42" type="noConversion"/>
  </si>
  <si>
    <t>21-7 21-5 17'</t>
    <phoneticPr fontId="42" type="noConversion"/>
  </si>
  <si>
    <t>胡/黃</t>
    <phoneticPr fontId="42" type="noConversion"/>
  </si>
  <si>
    <t>21-7 21-7 13'</t>
    <phoneticPr fontId="42" type="noConversion"/>
  </si>
  <si>
    <t>徐/黃</t>
    <phoneticPr fontId="42" type="noConversion"/>
  </si>
  <si>
    <t>21-11 21-11 19'</t>
    <phoneticPr fontId="42" type="noConversion"/>
  </si>
  <si>
    <t>王/陳</t>
    <phoneticPr fontId="42" type="noConversion"/>
  </si>
  <si>
    <t>張林</t>
    <phoneticPr fontId="42" type="noConversion"/>
  </si>
  <si>
    <t>21-7 21-14 19'</t>
    <phoneticPr fontId="42" type="noConversion"/>
  </si>
  <si>
    <t>蔣/蘇</t>
    <phoneticPr fontId="42" type="noConversion"/>
  </si>
  <si>
    <t>21-13 21-8 16'</t>
    <phoneticPr fontId="42" type="noConversion"/>
  </si>
  <si>
    <t>林/陳</t>
    <phoneticPr fontId="42" type="noConversion"/>
  </si>
  <si>
    <t>21-14 18-21 21-17 47'</t>
    <phoneticPr fontId="42" type="noConversion"/>
  </si>
  <si>
    <t>吳/洪</t>
    <phoneticPr fontId="42" type="noConversion"/>
  </si>
  <si>
    <t>21-13 21-8 18'</t>
    <phoneticPr fontId="42" type="noConversion"/>
  </si>
  <si>
    <t>黃/黃</t>
    <phoneticPr fontId="42" type="noConversion"/>
  </si>
  <si>
    <t>19-21 21-7 21-9 35'</t>
    <phoneticPr fontId="42" type="noConversion"/>
  </si>
  <si>
    <t>盧/黃</t>
    <phoneticPr fontId="42" type="noConversion"/>
  </si>
  <si>
    <t>21-14 22-20 30'</t>
    <phoneticPr fontId="42" type="noConversion"/>
  </si>
  <si>
    <t>曾/褚</t>
    <phoneticPr fontId="42" type="noConversion"/>
  </si>
  <si>
    <t>21-12 21-4 14'</t>
    <phoneticPr fontId="42" type="noConversion"/>
  </si>
  <si>
    <t>吳/王</t>
    <phoneticPr fontId="42" type="noConversion"/>
  </si>
  <si>
    <t>徐/陳</t>
    <phoneticPr fontId="42" type="noConversion"/>
  </si>
  <si>
    <t>21-19 21-16 21'</t>
    <phoneticPr fontId="42" type="noConversion"/>
  </si>
  <si>
    <t>王/蔡</t>
    <phoneticPr fontId="42" type="noConversion"/>
  </si>
  <si>
    <t>21-18 21-15 21'</t>
    <phoneticPr fontId="42" type="noConversion"/>
  </si>
  <si>
    <t>21-10 21-16 21'</t>
    <phoneticPr fontId="42" type="noConversion"/>
  </si>
  <si>
    <t>吳/葉</t>
    <phoneticPr fontId="42" type="noConversion"/>
  </si>
  <si>
    <t>洪/陳</t>
    <phoneticPr fontId="42" type="noConversion"/>
  </si>
  <si>
    <t>21-4 21-9 15'</t>
    <phoneticPr fontId="42" type="noConversion"/>
  </si>
  <si>
    <t>彭/詹</t>
    <phoneticPr fontId="42" type="noConversion"/>
  </si>
  <si>
    <t>21-18 21-18 30'</t>
    <phoneticPr fontId="42" type="noConversion"/>
  </si>
  <si>
    <t>林/詹</t>
    <phoneticPr fontId="42" type="noConversion"/>
  </si>
  <si>
    <t>21-14 21-8 17'</t>
    <phoneticPr fontId="42" type="noConversion"/>
  </si>
  <si>
    <t>吳/詹</t>
    <phoneticPr fontId="42" type="noConversion"/>
  </si>
  <si>
    <t>21-12 21-16 19'</t>
    <phoneticPr fontId="42" type="noConversion"/>
  </si>
  <si>
    <t>陳/黃</t>
    <phoneticPr fontId="42" type="noConversion"/>
  </si>
  <si>
    <t>張/簡</t>
    <phoneticPr fontId="42" type="noConversion"/>
  </si>
  <si>
    <t>張/曾</t>
    <phoneticPr fontId="42" type="noConversion"/>
  </si>
  <si>
    <t>張/洪</t>
    <phoneticPr fontId="42" type="noConversion"/>
  </si>
  <si>
    <t>21-17 21-16 23'</t>
    <phoneticPr fontId="42" type="noConversion"/>
  </si>
  <si>
    <t>李/黃</t>
    <phoneticPr fontId="42" type="noConversion"/>
  </si>
  <si>
    <t>21-13 21-3 18'</t>
    <phoneticPr fontId="42" type="noConversion"/>
  </si>
  <si>
    <t>蔡/賴</t>
    <phoneticPr fontId="42" type="noConversion"/>
  </si>
  <si>
    <t>唐/簡</t>
    <phoneticPr fontId="42" type="noConversion"/>
  </si>
  <si>
    <t>21-7 21-7 16'</t>
    <phoneticPr fontId="42" type="noConversion"/>
  </si>
  <si>
    <t>楊/邱</t>
    <phoneticPr fontId="42" type="noConversion"/>
  </si>
  <si>
    <t>21-8 21-6 15'</t>
    <phoneticPr fontId="42" type="noConversion"/>
  </si>
  <si>
    <t>吳/馬</t>
    <phoneticPr fontId="42" type="noConversion"/>
  </si>
  <si>
    <t>21-12 21-10 16'</t>
    <phoneticPr fontId="42" type="noConversion"/>
  </si>
  <si>
    <t>莊/邱</t>
    <phoneticPr fontId="42" type="noConversion"/>
  </si>
  <si>
    <t>21-14 21-14 22'</t>
    <phoneticPr fontId="42" type="noConversion"/>
  </si>
  <si>
    <t>林/鄭</t>
    <phoneticPr fontId="42" type="noConversion"/>
  </si>
  <si>
    <t>21-13 21-8 20'</t>
    <phoneticPr fontId="42" type="noConversion"/>
  </si>
  <si>
    <t>蔡/陳</t>
    <phoneticPr fontId="42" type="noConversion"/>
  </si>
  <si>
    <t>李/沈</t>
    <phoneticPr fontId="42" type="noConversion"/>
  </si>
  <si>
    <t>21-19 21-19 25'</t>
    <phoneticPr fontId="42" type="noConversion"/>
  </si>
  <si>
    <t>江/王</t>
    <phoneticPr fontId="42" type="noConversion"/>
  </si>
  <si>
    <t>21-16 21-12 18'</t>
    <phoneticPr fontId="42" type="noConversion"/>
  </si>
  <si>
    <t>江/陳</t>
    <phoneticPr fontId="42" type="noConversion"/>
  </si>
  <si>
    <t>w.o.</t>
    <phoneticPr fontId="42" type="noConversion"/>
  </si>
  <si>
    <r>
      <rPr>
        <sz val="9"/>
        <color theme="1"/>
        <rFont val="細明體"/>
        <family val="3"/>
        <charset val="136"/>
      </rPr>
      <t>楊</t>
    </r>
    <r>
      <rPr>
        <sz val="9"/>
        <color theme="1"/>
        <rFont val="Calibri"/>
        <family val="2"/>
      </rPr>
      <t>/</t>
    </r>
    <r>
      <rPr>
        <sz val="9"/>
        <color theme="1"/>
        <rFont val="細明體"/>
        <family val="3"/>
        <charset val="136"/>
      </rPr>
      <t>蔡</t>
    </r>
    <phoneticPr fontId="42" type="noConversion"/>
  </si>
  <si>
    <t>17-21 21-16 21-18 41'</t>
    <phoneticPr fontId="42" type="noConversion"/>
  </si>
  <si>
    <t>周/林</t>
    <phoneticPr fontId="42" type="noConversion"/>
  </si>
  <si>
    <t>21-8 21-9 19'</t>
    <phoneticPr fontId="42" type="noConversion"/>
  </si>
  <si>
    <t>江/蘇</t>
    <phoneticPr fontId="42" type="noConversion"/>
  </si>
  <si>
    <t>21-15 21-18 21'</t>
    <phoneticPr fontId="42" type="noConversion"/>
  </si>
  <si>
    <t>21-8 21-14 22'</t>
    <phoneticPr fontId="42" type="noConversion"/>
  </si>
  <si>
    <t>曾/王</t>
    <phoneticPr fontId="42" type="noConversion"/>
  </si>
  <si>
    <t>23-21 21-14 24'</t>
    <phoneticPr fontId="42" type="noConversion"/>
  </si>
  <si>
    <t>林/洪</t>
    <phoneticPr fontId="42" type="noConversion"/>
  </si>
  <si>
    <t>21-9 21-12 17'</t>
    <phoneticPr fontId="42" type="noConversion"/>
  </si>
  <si>
    <t>21-10 21-10 21'</t>
    <phoneticPr fontId="42" type="noConversion"/>
  </si>
  <si>
    <t>李/簡</t>
    <phoneticPr fontId="42" type="noConversion"/>
  </si>
  <si>
    <t>21-10 21-8 14'</t>
    <phoneticPr fontId="42" type="noConversion"/>
  </si>
  <si>
    <t>21-11 21-10 22'</t>
    <phoneticPr fontId="42" type="noConversion"/>
  </si>
  <si>
    <t>16-21 21-8 21-17 36'</t>
    <phoneticPr fontId="42" type="noConversion"/>
  </si>
  <si>
    <t>張/楊</t>
    <phoneticPr fontId="42" type="noConversion"/>
  </si>
  <si>
    <t>21-13 21-19 27'</t>
    <phoneticPr fontId="42" type="noConversion"/>
  </si>
  <si>
    <t>潘/郭</t>
    <phoneticPr fontId="42" type="noConversion"/>
  </si>
  <si>
    <t>21-16 21-8 21'</t>
    <phoneticPr fontId="42" type="noConversion"/>
  </si>
  <si>
    <t>李/蕭</t>
    <phoneticPr fontId="42" type="noConversion"/>
  </si>
  <si>
    <t>21-13 21-6 19'</t>
    <phoneticPr fontId="42" type="noConversion"/>
  </si>
  <si>
    <t>林/林</t>
    <phoneticPr fontId="42" type="noConversion"/>
  </si>
  <si>
    <t>孫/黃</t>
    <phoneticPr fontId="42" type="noConversion"/>
  </si>
  <si>
    <t>21-10 21-9 22'</t>
    <phoneticPr fontId="42" type="noConversion"/>
  </si>
  <si>
    <r>
      <rPr>
        <sz val="8"/>
        <color theme="1"/>
        <rFont val="細明體"/>
        <family val="3"/>
        <charset val="136"/>
      </rPr>
      <t>寶昕</t>
    </r>
    <r>
      <rPr>
        <sz val="8"/>
        <color theme="1"/>
        <rFont val="Calibri"/>
        <family val="2"/>
      </rPr>
      <t>.</t>
    </r>
    <r>
      <rPr>
        <sz val="8"/>
        <color theme="1"/>
        <rFont val="細明體"/>
        <family val="3"/>
        <charset val="136"/>
      </rPr>
      <t>達古拉外</t>
    </r>
    <phoneticPr fontId="42" type="noConversion"/>
  </si>
  <si>
    <r>
      <rPr>
        <sz val="9"/>
        <color theme="1"/>
        <rFont val="細明體"/>
        <family val="3"/>
        <charset val="136"/>
      </rPr>
      <t>寶昕</t>
    </r>
    <r>
      <rPr>
        <sz val="9"/>
        <color theme="1"/>
        <rFont val="Calibri"/>
        <family val="2"/>
      </rPr>
      <t>/</t>
    </r>
    <r>
      <rPr>
        <sz val="9"/>
        <color theme="1"/>
        <rFont val="細明體"/>
        <family val="3"/>
        <charset val="136"/>
      </rPr>
      <t>蔡</t>
    </r>
    <phoneticPr fontId="42" type="noConversion"/>
  </si>
  <si>
    <t>21-16 21-15 20'</t>
    <phoneticPr fontId="42" type="noConversion"/>
  </si>
  <si>
    <t>張/鄭</t>
    <phoneticPr fontId="42" type="noConversion"/>
  </si>
  <si>
    <t>21-15 21-14 23'</t>
    <phoneticPr fontId="42" type="noConversion"/>
  </si>
  <si>
    <t>何/朱</t>
    <phoneticPr fontId="42" type="noConversion"/>
  </si>
  <si>
    <t>21-11 21-13 17'</t>
    <phoneticPr fontId="42" type="noConversion"/>
  </si>
  <si>
    <t>廖/許</t>
    <phoneticPr fontId="42" type="noConversion"/>
  </si>
  <si>
    <t>21-9 21-12 15'</t>
    <phoneticPr fontId="42" type="noConversion"/>
  </si>
  <si>
    <t>21-16 21-18 29'</t>
    <phoneticPr fontId="42" type="noConversion"/>
  </si>
  <si>
    <t>21-12 21-9 24'</t>
    <phoneticPr fontId="42" type="noConversion"/>
  </si>
  <si>
    <t>21-12 22-20 25'</t>
    <phoneticPr fontId="42" type="noConversion"/>
  </si>
  <si>
    <t>21-17 21-15 23'</t>
    <phoneticPr fontId="42" type="noConversion"/>
  </si>
  <si>
    <t>21-10 21-13 23'</t>
    <phoneticPr fontId="42" type="noConversion"/>
  </si>
  <si>
    <t>21-16 21-6 22'</t>
    <phoneticPr fontId="42" type="noConversion"/>
  </si>
  <si>
    <t>21-12 21-4 17'</t>
    <phoneticPr fontId="42" type="noConversion"/>
  </si>
  <si>
    <t>21-5 21-5 16'</t>
    <phoneticPr fontId="42" type="noConversion"/>
  </si>
  <si>
    <t>21-13 19-21 21-16 38'</t>
    <phoneticPr fontId="42" type="noConversion"/>
  </si>
  <si>
    <t>21-14 21-7 18'</t>
    <phoneticPr fontId="42" type="noConversion"/>
  </si>
  <si>
    <t>21-6 21-7 18'</t>
    <phoneticPr fontId="42" type="noConversion"/>
  </si>
  <si>
    <t>21-15 21-14 27'</t>
    <phoneticPr fontId="42" type="noConversion"/>
  </si>
  <si>
    <t>21-18 19-21 22-20 49'</t>
    <phoneticPr fontId="42" type="noConversion"/>
  </si>
  <si>
    <t>21-18 21-15 20'</t>
    <phoneticPr fontId="42" type="noConversion"/>
  </si>
  <si>
    <t>21-10 21-12 27'</t>
    <phoneticPr fontId="42" type="noConversion"/>
  </si>
  <si>
    <t>21-6 21-11 14'</t>
    <phoneticPr fontId="42" type="noConversion"/>
  </si>
  <si>
    <t>21-19 21-15 27'</t>
    <phoneticPr fontId="42" type="noConversion"/>
  </si>
  <si>
    <t>21-9 21-14 26'</t>
    <phoneticPr fontId="42" type="noConversion"/>
  </si>
  <si>
    <t>21-13 16-21 21-5 38'</t>
    <phoneticPr fontId="42" type="noConversion"/>
  </si>
  <si>
    <t>21-4 21-8 14'</t>
    <phoneticPr fontId="42" type="noConversion"/>
  </si>
  <si>
    <t>14-21 22-20 21-15 46'</t>
    <phoneticPr fontId="42" type="noConversion"/>
  </si>
  <si>
    <t>21-7 21-11 18'</t>
    <phoneticPr fontId="42" type="noConversion"/>
  </si>
  <si>
    <t>21-12 21-11 17'</t>
    <phoneticPr fontId="42" type="noConversion"/>
  </si>
  <si>
    <t>21-8 21-10 18'</t>
    <phoneticPr fontId="42" type="noConversion"/>
  </si>
  <si>
    <t>21-10 21-16 22'</t>
    <phoneticPr fontId="42" type="noConversion"/>
  </si>
  <si>
    <t>w.o.</t>
    <phoneticPr fontId="42" type="noConversion"/>
  </si>
  <si>
    <t>21-8 21-15 24'</t>
    <phoneticPr fontId="42" type="noConversion"/>
  </si>
  <si>
    <t>21-3 21-5 14'</t>
    <phoneticPr fontId="42" type="noConversion"/>
  </si>
  <si>
    <t>21-8 21-7 19'</t>
    <phoneticPr fontId="42" type="noConversion"/>
  </si>
  <si>
    <t>21-7 21-8 17'</t>
    <phoneticPr fontId="42" type="noConversion"/>
  </si>
  <si>
    <t>21-8 21-7 21'</t>
    <phoneticPr fontId="42" type="noConversion"/>
  </si>
  <si>
    <t>24-22 17-21 21-12 50'</t>
    <phoneticPr fontId="42" type="noConversion"/>
  </si>
  <si>
    <t>21-10 21-9 22'</t>
    <phoneticPr fontId="42" type="noConversion"/>
  </si>
  <si>
    <t>21-9 21-9 26'</t>
    <phoneticPr fontId="42" type="noConversion"/>
  </si>
  <si>
    <t>28-26 21-18 37'</t>
    <phoneticPr fontId="42" type="noConversion"/>
  </si>
  <si>
    <t>21-19 21-14 32'</t>
    <phoneticPr fontId="42" type="noConversion"/>
  </si>
  <si>
    <t>21-9 21-9 22'</t>
    <phoneticPr fontId="42" type="noConversion"/>
  </si>
  <si>
    <t>21-8 21-9 16'</t>
    <phoneticPr fontId="42" type="noConversion"/>
  </si>
  <si>
    <t>21-16 21-11 29'</t>
    <phoneticPr fontId="42" type="noConversion"/>
  </si>
  <si>
    <t>21-12 24-22 29'</t>
    <phoneticPr fontId="42" type="noConversion"/>
  </si>
  <si>
    <t>21-15 21-11 24'</t>
    <phoneticPr fontId="42" type="noConversion"/>
  </si>
  <si>
    <t>21-11 21-12 28'</t>
    <phoneticPr fontId="42" type="noConversion"/>
  </si>
  <si>
    <t>#43</t>
    <phoneticPr fontId="42" type="noConversion"/>
  </si>
  <si>
    <t>21-5 21-9 22'</t>
    <phoneticPr fontId="42" type="noConversion"/>
  </si>
  <si>
    <t>21-15 21-14 24'</t>
    <phoneticPr fontId="42" type="noConversion"/>
  </si>
  <si>
    <t>16-21 21-17 21-17 50'</t>
    <phoneticPr fontId="42" type="noConversion"/>
  </si>
  <si>
    <t>21-14 21-12 30'</t>
    <phoneticPr fontId="42" type="noConversion"/>
  </si>
  <si>
    <t>21-15 21-5 20'</t>
    <phoneticPr fontId="42" type="noConversion"/>
  </si>
  <si>
    <t>21-14 21-18 27'</t>
    <phoneticPr fontId="42" type="noConversion"/>
  </si>
  <si>
    <t>21-15 21-12 41'</t>
    <phoneticPr fontId="42" type="noConversion"/>
  </si>
  <si>
    <t>21-8 21-14 20'</t>
    <phoneticPr fontId="42" type="noConversion"/>
  </si>
  <si>
    <t>21-10 21-10 19'</t>
    <phoneticPr fontId="42" type="noConversion"/>
  </si>
  <si>
    <t>21-5 21-9 16'</t>
    <phoneticPr fontId="42" type="noConversion"/>
  </si>
  <si>
    <t>21-16 21-9 25'</t>
    <phoneticPr fontId="42" type="noConversion"/>
  </si>
  <si>
    <t>21-16 21-12 27'</t>
    <phoneticPr fontId="42" type="noConversion"/>
  </si>
  <si>
    <t>21-13 21-10 17'</t>
    <phoneticPr fontId="42" type="noConversion"/>
  </si>
  <si>
    <t>22-20 21-17 31'</t>
    <phoneticPr fontId="42" type="noConversion"/>
  </si>
  <si>
    <t>15-21 21-9 21-16 50'</t>
    <phoneticPr fontId="42" type="noConversion"/>
  </si>
  <si>
    <t>21-19 9-21 21-12 50'</t>
    <phoneticPr fontId="42" type="noConversion"/>
  </si>
  <si>
    <t>21-14 21-13 21'</t>
    <phoneticPr fontId="42" type="noConversion"/>
  </si>
  <si>
    <t>21-23 21-17 21-15 61'</t>
    <phoneticPr fontId="42" type="noConversion"/>
  </si>
  <si>
    <t>21-7 19-21 21-15 42'</t>
    <phoneticPr fontId="42" type="noConversion"/>
  </si>
  <si>
    <t>21-18 13-21 21-12 50'</t>
    <phoneticPr fontId="42" type="noConversion"/>
  </si>
  <si>
    <t>14-21 21-14 21-15 41'</t>
    <phoneticPr fontId="42" type="noConversion"/>
  </si>
  <si>
    <t>21-12 21-10 21'</t>
    <phoneticPr fontId="42" type="noConversion"/>
  </si>
  <si>
    <t>21-8 21-13 22'</t>
    <phoneticPr fontId="42" type="noConversion"/>
  </si>
  <si>
    <t>19-21 21-19 21-17 44'</t>
    <phoneticPr fontId="42" type="noConversion"/>
  </si>
  <si>
    <t>21-15 19-21 23-21 44'</t>
    <phoneticPr fontId="42" type="noConversion"/>
  </si>
  <si>
    <t>21-8 21-9 18'</t>
    <phoneticPr fontId="42" type="noConversion"/>
  </si>
  <si>
    <t>21-18 21-12 21'</t>
    <phoneticPr fontId="42" type="noConversion"/>
  </si>
  <si>
    <t>21-11 21-18 23'</t>
    <phoneticPr fontId="42" type="noConversion"/>
  </si>
  <si>
    <t>21-16 18-21 21-17 45'</t>
    <phoneticPr fontId="42" type="noConversion"/>
  </si>
  <si>
    <t>23-21 8-21 21-19 50'</t>
    <phoneticPr fontId="42" type="noConversion"/>
  </si>
  <si>
    <t>21-14 21-9 21'</t>
    <phoneticPr fontId="42" type="noConversion"/>
  </si>
  <si>
    <t>21-12 21-5 18'</t>
    <phoneticPr fontId="42" type="noConversion"/>
  </si>
  <si>
    <t>21-15 23-25 21-16 49'</t>
    <phoneticPr fontId="42" type="noConversion"/>
  </si>
  <si>
    <t>22-20 17-21 21-17 49'</t>
    <phoneticPr fontId="42" type="noConversion"/>
  </si>
  <si>
    <t>21-10 21-15 22'</t>
    <phoneticPr fontId="42" type="noConversion"/>
  </si>
  <si>
    <t>w.o.</t>
    <phoneticPr fontId="42" type="noConversion"/>
  </si>
  <si>
    <t>21-15 21-17 32'</t>
    <phoneticPr fontId="42" type="noConversion"/>
  </si>
  <si>
    <t>21-10 21-16 22'</t>
    <phoneticPr fontId="42" type="noConversion"/>
  </si>
  <si>
    <t>21-15 21-14 26'</t>
    <phoneticPr fontId="42" type="noConversion"/>
  </si>
  <si>
    <t>22-20 21-18 35'</t>
    <phoneticPr fontId="42" type="noConversion"/>
  </si>
  <si>
    <t>21-13 21-12 23'</t>
    <phoneticPr fontId="42" type="noConversion"/>
  </si>
  <si>
    <t>21-3 21-8 14'</t>
    <phoneticPr fontId="42" type="noConversion"/>
  </si>
  <si>
    <t>21-12 23-25 21-17 33'</t>
    <phoneticPr fontId="42" type="noConversion"/>
  </si>
  <si>
    <t>21-17 21-16 19'</t>
    <phoneticPr fontId="42" type="noConversion"/>
  </si>
  <si>
    <t>21-14 21-6 23'</t>
    <phoneticPr fontId="42" type="noConversion"/>
  </si>
  <si>
    <t>21-14 21-8 21'</t>
    <phoneticPr fontId="42" type="noConversion"/>
  </si>
  <si>
    <t>21-5 21-9 17'</t>
    <phoneticPr fontId="42" type="noConversion"/>
  </si>
  <si>
    <t>19-21 21-19 21-17 52'</t>
    <phoneticPr fontId="42" type="noConversion"/>
  </si>
  <si>
    <t>22-20 12-21 21-12 33'</t>
    <phoneticPr fontId="42" type="noConversion"/>
  </si>
  <si>
    <t>21-3 21-4 13'</t>
    <phoneticPr fontId="42" type="noConversion"/>
  </si>
  <si>
    <t>21-13 21-11 22'</t>
    <phoneticPr fontId="42" type="noConversion"/>
  </si>
  <si>
    <t>21-17 21-17 25'</t>
    <phoneticPr fontId="42" type="noConversion"/>
  </si>
  <si>
    <t>21-8 21-11 21'</t>
    <phoneticPr fontId="42" type="noConversion"/>
  </si>
  <si>
    <t>21-13 21-15 26'</t>
    <phoneticPr fontId="42" type="noConversion"/>
  </si>
  <si>
    <t>21-14 21-16 24'</t>
    <phoneticPr fontId="42" type="noConversion"/>
  </si>
  <si>
    <t>21-15 21-10 24'</t>
    <phoneticPr fontId="42" type="noConversion"/>
  </si>
  <si>
    <t>21-13 21-19 29'</t>
    <phoneticPr fontId="42" type="noConversion"/>
  </si>
  <si>
    <t>21-19 21-14 31'</t>
    <phoneticPr fontId="42" type="noConversion"/>
  </si>
  <si>
    <t>21-14 21-9 22'</t>
    <phoneticPr fontId="42" type="noConversion"/>
  </si>
  <si>
    <t>21-12 21-10 16'</t>
    <phoneticPr fontId="42" type="noConversion"/>
  </si>
  <si>
    <t>14-21 21-12 21-13 37'</t>
    <phoneticPr fontId="42" type="noConversion"/>
  </si>
  <si>
    <t>22-20 21-14 28'</t>
    <phoneticPr fontId="42" type="noConversion"/>
  </si>
  <si>
    <t>21-12 21-13 22'</t>
    <phoneticPr fontId="42" type="noConversion"/>
  </si>
  <si>
    <t>19-21 21-13 21-19 38'</t>
    <phoneticPr fontId="42" type="noConversion"/>
  </si>
  <si>
    <t>21-10 21-6 15'</t>
    <phoneticPr fontId="42" type="noConversion"/>
  </si>
  <si>
    <t>20-22 21-17 21-16 38'</t>
    <phoneticPr fontId="42" type="noConversion"/>
  </si>
  <si>
    <t>21-10 21-13 21'</t>
    <phoneticPr fontId="42" type="noConversion"/>
  </si>
  <si>
    <t>21-13 21-18 19'</t>
    <phoneticPr fontId="42" type="noConversion"/>
  </si>
  <si>
    <t>21-16 21-13 25'</t>
    <phoneticPr fontId="42" type="noConversion"/>
  </si>
  <si>
    <t>17-21 22-20 21-19 53'</t>
    <phoneticPr fontId="42" type="noConversion"/>
  </si>
  <si>
    <t>21-16 21-17 28'</t>
    <phoneticPr fontId="42" type="noConversion"/>
  </si>
  <si>
    <t>21-11 21-12 18'</t>
    <phoneticPr fontId="42" type="noConversion"/>
  </si>
  <si>
    <t>21-4 21-10 19'</t>
    <phoneticPr fontId="42" type="noConversion"/>
  </si>
  <si>
    <t>21-17 21-11 20'</t>
    <phoneticPr fontId="42" type="noConversion"/>
  </si>
  <si>
    <t>21-17 21-18 22'</t>
    <phoneticPr fontId="42" type="noConversion"/>
  </si>
  <si>
    <t>21-5 21-5 15'</t>
    <phoneticPr fontId="42" type="noConversion"/>
  </si>
  <si>
    <t>21-13 21-15 21'</t>
    <phoneticPr fontId="42" type="noConversion"/>
  </si>
  <si>
    <t>21-17 21-16 24'</t>
    <phoneticPr fontId="42" type="noConversion"/>
  </si>
  <si>
    <t>21-18 21-7 20'</t>
    <phoneticPr fontId="42" type="noConversion"/>
  </si>
  <si>
    <t>21-17 21-13 26'</t>
    <phoneticPr fontId="42" type="noConversion"/>
  </si>
  <si>
    <t>21-14 21-11 23'</t>
    <phoneticPr fontId="42" type="noConversion"/>
  </si>
  <si>
    <t>21-16 20-22 21-10 45'</t>
    <phoneticPr fontId="42" type="noConversion"/>
  </si>
  <si>
    <t>21-12 21-14 23'</t>
    <phoneticPr fontId="42" type="noConversion"/>
  </si>
  <si>
    <t>21-9 21-23 21-16 44'</t>
    <phoneticPr fontId="42" type="noConversion"/>
  </si>
  <si>
    <t>21-5 21-8 21'</t>
    <phoneticPr fontId="42" type="noConversion"/>
  </si>
  <si>
    <t>21-15 21-16 25'</t>
    <phoneticPr fontId="42" type="noConversion"/>
  </si>
  <si>
    <t>21-15 21-8 25'</t>
    <phoneticPr fontId="42" type="noConversion"/>
  </si>
  <si>
    <t>21-19 21-8 25'</t>
    <phoneticPr fontId="42" type="noConversion"/>
  </si>
  <si>
    <t>21-18 21-19 29'</t>
    <phoneticPr fontId="42" type="noConversion"/>
  </si>
  <si>
    <t>22-20 21-15 30'</t>
    <phoneticPr fontId="42" type="noConversion"/>
  </si>
  <si>
    <t>21-18 21-19 39'</t>
    <phoneticPr fontId="42" type="noConversion"/>
  </si>
  <si>
    <t xml:space="preserve"> </t>
    <phoneticPr fontId="42" type="noConversion"/>
  </si>
  <si>
    <t>市立中壢國中</t>
  </si>
  <si>
    <t>王珮伃</t>
  </si>
  <si>
    <t>黃涵郁</t>
  </si>
  <si>
    <t>賴宥蓉</t>
  </si>
  <si>
    <t>李品沂</t>
  </si>
  <si>
    <t>黃筠媗</t>
  </si>
  <si>
    <t>朱宸加</t>
  </si>
  <si>
    <t>18-21 21-11 21-13 53'</t>
    <phoneticPr fontId="42" type="noConversion"/>
  </si>
  <si>
    <t>黃聖淳</t>
  </si>
  <si>
    <t>19-21 21-14 21-18 55'</t>
    <phoneticPr fontId="42" type="noConversion"/>
  </si>
  <si>
    <t>21-19 20-22 21-17 59'</t>
    <phoneticPr fontId="42" type="noConversion"/>
  </si>
  <si>
    <t>林千又</t>
  </si>
  <si>
    <t>21-18 21-13 37'</t>
    <phoneticPr fontId="42" type="noConversion"/>
  </si>
  <si>
    <t>21-13 21-17 33'</t>
    <phoneticPr fontId="42" type="noConversion"/>
  </si>
  <si>
    <t>16-21 21-18 21-8 40'</t>
    <phoneticPr fontId="42" type="noConversion"/>
  </si>
  <si>
    <t>21-11 21-10 24'</t>
    <phoneticPr fontId="42" type="noConversion"/>
  </si>
  <si>
    <t>雷騏輔</t>
  </si>
  <si>
    <t>17-21 21-15 21-19 63'</t>
    <phoneticPr fontId="42" type="noConversion"/>
  </si>
  <si>
    <t>朱柏霖</t>
  </si>
  <si>
    <t>21-15 21-13 31'</t>
    <phoneticPr fontId="42" type="noConversion"/>
  </si>
  <si>
    <t>黃瀞平</t>
  </si>
  <si>
    <t>21-15 23-21 36'</t>
    <phoneticPr fontId="42" type="noConversion"/>
  </si>
  <si>
    <t>王郁曦</t>
  </si>
  <si>
    <t>21-6 21-4 15'</t>
    <phoneticPr fontId="42" type="noConversion"/>
  </si>
  <si>
    <t>21-8 21-11 21'</t>
    <phoneticPr fontId="42" type="noConversion"/>
  </si>
  <si>
    <t>王姿茗</t>
  </si>
  <si>
    <t>21-4 21-7 15'</t>
    <phoneticPr fontId="42" type="noConversion"/>
  </si>
  <si>
    <t>簡綵琳</t>
  </si>
  <si>
    <t>21-12 21-8 24'</t>
    <phoneticPr fontId="42" type="noConversion"/>
  </si>
  <si>
    <t>謝昀珊</t>
  </si>
  <si>
    <t>21-17 22-24 26-24 67'</t>
    <phoneticPr fontId="42" type="noConversion"/>
  </si>
  <si>
    <t>21-7 21-14 22'</t>
    <phoneticPr fontId="42" type="noConversion"/>
  </si>
  <si>
    <t>黃宥薰</t>
  </si>
  <si>
    <t>21-12 21-6 24'</t>
    <phoneticPr fontId="42" type="noConversion"/>
  </si>
  <si>
    <t>郭冠麟</t>
  </si>
  <si>
    <t>21-15 21-14 25'</t>
    <phoneticPr fontId="42" type="noConversion"/>
  </si>
  <si>
    <t>謝芷楹</t>
  </si>
  <si>
    <t>21-15 21-16 34'</t>
    <phoneticPr fontId="42" type="noConversion"/>
  </si>
  <si>
    <t>21-19 21-11 30'</t>
    <phoneticPr fontId="42" type="noConversion"/>
  </si>
  <si>
    <t>許喆宇</t>
  </si>
  <si>
    <t>21-12 21-19 27'</t>
    <phoneticPr fontId="42" type="noConversion"/>
  </si>
  <si>
    <t>李凱繹</t>
  </si>
  <si>
    <t>21-15 21-5 20'</t>
    <phoneticPr fontId="42" type="noConversion"/>
  </si>
  <si>
    <t>21-18 23-21 40'</t>
    <phoneticPr fontId="42" type="noConversion"/>
  </si>
  <si>
    <t>21-12 21-16 25'</t>
    <phoneticPr fontId="42" type="noConversion"/>
  </si>
  <si>
    <t>周家宇</t>
  </si>
  <si>
    <t>21-9 21-14 23'</t>
    <phoneticPr fontId="42" type="noConversion"/>
  </si>
  <si>
    <t>藍心妘</t>
  </si>
  <si>
    <t>21-18 25-23 37'</t>
    <phoneticPr fontId="42" type="noConversion"/>
  </si>
  <si>
    <t>21-16 21-16 24'</t>
    <phoneticPr fontId="42" type="noConversion"/>
  </si>
  <si>
    <t>21-16 21-16 48'</t>
    <phoneticPr fontId="42" type="noConversion"/>
  </si>
  <si>
    <t>21-13 21-14 20'</t>
    <phoneticPr fontId="42" type="noConversion"/>
  </si>
  <si>
    <t>21-14 21-10 25'</t>
    <phoneticPr fontId="42" type="noConversion"/>
  </si>
  <si>
    <t>丹欣儒</t>
  </si>
  <si>
    <t>莊又瑜</t>
  </si>
  <si>
    <t>18-21 21-13 21-18 51'</t>
    <phoneticPr fontId="42" type="noConversion"/>
  </si>
  <si>
    <t>黃郁豈</t>
  </si>
  <si>
    <t>22-20 21-19 31'</t>
    <phoneticPr fontId="42" type="noConversion"/>
  </si>
  <si>
    <t>林昱欣</t>
  </si>
  <si>
    <t>21-8 21-10 19'</t>
    <phoneticPr fontId="42" type="noConversion"/>
  </si>
  <si>
    <t>蔡富丞</t>
  </si>
  <si>
    <t>21-19 21-10 27'</t>
    <phoneticPr fontId="42" type="noConversion"/>
  </si>
  <si>
    <t>21-13 21-14 23'</t>
    <phoneticPr fontId="42" type="noConversion"/>
  </si>
  <si>
    <t>蔡知翰</t>
  </si>
  <si>
    <t>21-7 21-9 19'</t>
    <phoneticPr fontId="42" type="noConversion"/>
  </si>
  <si>
    <t>曾品翔</t>
  </si>
  <si>
    <t>21-6 21-13 22'</t>
    <phoneticPr fontId="42" type="noConversion"/>
  </si>
  <si>
    <t>林億豪</t>
  </si>
  <si>
    <t>21-16 23-21 30'</t>
    <phoneticPr fontId="42" type="noConversion"/>
  </si>
  <si>
    <t>21-18 21-17 28'</t>
    <phoneticPr fontId="42" type="noConversion"/>
  </si>
  <si>
    <t>21-7 21-10 14'</t>
    <phoneticPr fontId="42" type="noConversion"/>
  </si>
  <si>
    <t>宋奕萱</t>
  </si>
  <si>
    <t>21-4 21-4 14'</t>
    <phoneticPr fontId="42" type="noConversion"/>
  </si>
  <si>
    <t>吳孟真</t>
  </si>
  <si>
    <t>21-6 21-15 23'</t>
    <phoneticPr fontId="42" type="noConversion"/>
  </si>
  <si>
    <t>洪紹中</t>
  </si>
  <si>
    <t>21-16 21-13 36'</t>
    <phoneticPr fontId="42" type="noConversion"/>
  </si>
  <si>
    <t>21-10 21-18 29'</t>
    <phoneticPr fontId="42" type="noConversion"/>
  </si>
  <si>
    <t>廖梓貽</t>
  </si>
  <si>
    <t>21-12 21-19 26'</t>
    <phoneticPr fontId="42" type="noConversion"/>
  </si>
  <si>
    <t>21-10 21-10 23'</t>
    <phoneticPr fontId="42" type="noConversion"/>
  </si>
  <si>
    <t>15-21 21-11 21-15 43'</t>
    <phoneticPr fontId="42" type="noConversion"/>
  </si>
  <si>
    <t>21-14 21-8 27'</t>
    <phoneticPr fontId="42" type="noConversion"/>
  </si>
  <si>
    <t>洪妡恩</t>
  </si>
  <si>
    <t>21-19 7-21 21-19 43'</t>
    <phoneticPr fontId="42" type="noConversion"/>
  </si>
  <si>
    <t>21-13 21-17 24'</t>
    <phoneticPr fontId="42" type="noConversion"/>
  </si>
  <si>
    <t>陳勝發</t>
  </si>
  <si>
    <t>21-9 21-6 19'</t>
    <phoneticPr fontId="42" type="noConversion"/>
  </si>
  <si>
    <t>吳興亞</t>
  </si>
  <si>
    <t>21-13 21-7 14'</t>
    <phoneticPr fontId="42" type="noConversion"/>
  </si>
  <si>
    <t>21-19 21-17 29'</t>
    <phoneticPr fontId="42" type="noConversion"/>
  </si>
  <si>
    <t>王鴻順</t>
  </si>
  <si>
    <t>21-14 21-11 18'</t>
    <phoneticPr fontId="42" type="noConversion"/>
  </si>
  <si>
    <t>張凱翔</t>
  </si>
  <si>
    <t>22-20 17-21 21-9 49'</t>
    <phoneticPr fontId="42" type="noConversion"/>
  </si>
  <si>
    <t>廖晁邦</t>
  </si>
  <si>
    <t>21-19 21-15 32'</t>
    <phoneticPr fontId="42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</si>
</sst>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58">
    <font>
      <sz val="12"/>
      <color rgb="FF000000"/>
      <name val="PMingLiu"/>
    </font>
    <font>
      <sz val="12"/>
      <color theme="1"/>
      <name val="Calibri"/>
      <family val="2"/>
      <charset val="136"/>
      <scheme val="minor"/>
    </font>
    <font>
      <b/>
      <sz val="14"/>
      <color theme="1"/>
      <name val="PMingLiu"/>
      <family val="1"/>
      <charset val="136"/>
    </font>
    <font>
      <sz val="12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sz val="12"/>
      <name val="PMingLiu"/>
      <family val="1"/>
      <charset val="136"/>
    </font>
    <font>
      <b/>
      <sz val="16"/>
      <color theme="1"/>
      <name val="PMingLiu"/>
      <family val="1"/>
      <charset val="136"/>
    </font>
    <font>
      <b/>
      <i/>
      <sz val="12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sz val="9"/>
      <color theme="1"/>
      <name val="PMingLiu"/>
      <family val="1"/>
      <charset val="136"/>
    </font>
    <font>
      <i/>
      <sz val="12"/>
      <color theme="1"/>
      <name val="PMingLiu"/>
      <family val="1"/>
      <charset val="136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4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PMingLiu"/>
      <family val="1"/>
      <charset val="136"/>
    </font>
    <font>
      <b/>
      <sz val="10"/>
      <color theme="1"/>
      <name val="PMingLiu"/>
      <family val="1"/>
      <charset val="136"/>
    </font>
    <font>
      <sz val="8"/>
      <color theme="1"/>
      <name val="PMingLiu"/>
      <family val="1"/>
      <charset val="136"/>
    </font>
    <font>
      <b/>
      <sz val="8"/>
      <color theme="1"/>
      <name val="PMingLiu"/>
      <family val="1"/>
      <charset val="136"/>
    </font>
    <font>
      <sz val="8"/>
      <color rgb="FF000000"/>
      <name val="PMingLiu"/>
      <family val="1"/>
      <charset val="136"/>
    </font>
    <font>
      <sz val="8"/>
      <color rgb="FFFF0000"/>
      <name val="Calibri"/>
      <family val="2"/>
    </font>
    <font>
      <sz val="8"/>
      <color rgb="FFFF0000"/>
      <name val="PMingLiu"/>
      <family val="1"/>
      <charset val="136"/>
    </font>
    <font>
      <b/>
      <sz val="22"/>
      <color theme="1"/>
      <name val="Calibri"/>
      <family val="2"/>
    </font>
    <font>
      <b/>
      <sz val="24"/>
      <color theme="1"/>
      <name val="Calibri"/>
      <family val="2"/>
    </font>
    <font>
      <b/>
      <i/>
      <sz val="14"/>
      <color theme="1"/>
      <name val="新細明體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i/>
      <sz val="22"/>
      <color theme="1"/>
      <name val="新細明體"/>
      <family val="1"/>
      <charset val="136"/>
    </font>
    <font>
      <sz val="9"/>
      <name val="細明體"/>
      <family val="3"/>
      <charset val="136"/>
    </font>
    <font>
      <sz val="8"/>
      <color rgb="FFFF0000"/>
      <name val="Calibri"/>
      <family val="2"/>
    </font>
    <font>
      <sz val="8"/>
      <color rgb="FFFF0000"/>
      <name val="細明體"/>
      <family val="3"/>
      <charset val="136"/>
    </font>
    <font>
      <b/>
      <sz val="8"/>
      <color theme="1"/>
      <name val="細明體"/>
      <family val="3"/>
      <charset val="136"/>
    </font>
    <font>
      <sz val="8"/>
      <color theme="1"/>
      <name val="細明體"/>
      <family val="3"/>
      <charset val="136"/>
    </font>
    <font>
      <sz val="12"/>
      <color rgb="FF000000"/>
      <name val="PMingLiu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name val="新細明體"/>
      <family val="1"/>
    </font>
    <font>
      <sz val="10"/>
      <name val="Arial"/>
      <family val="2"/>
    </font>
    <font>
      <sz val="10"/>
      <color theme="1"/>
      <name val="細明體"/>
      <family val="3"/>
      <charset val="136"/>
    </font>
    <font>
      <sz val="10"/>
      <color rgb="FFFF0000"/>
      <name val="Calibri"/>
      <family val="2"/>
    </font>
    <font>
      <sz val="9"/>
      <color theme="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b/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rgb="FF000000"/>
      </right>
      <top/>
      <bottom/>
      <diagonal/>
    </border>
    <border>
      <left style="medium">
        <color rgb="FFFF0000"/>
      </left>
      <right style="thin">
        <color rgb="FF00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/>
      <diagonal/>
    </border>
    <border>
      <left style="thin">
        <color rgb="FF00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00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/>
      <bottom/>
      <diagonal/>
    </border>
    <border>
      <left/>
      <right style="thin">
        <color rgb="FF00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25">
    <xf numFmtId="0" fontId="0" fillId="0" borderId="0"/>
    <xf numFmtId="0" fontId="47" fillId="0" borderId="20"/>
    <xf numFmtId="0" fontId="25" fillId="0" borderId="20"/>
    <xf numFmtId="0" fontId="48" fillId="0" borderId="20">
      <alignment vertical="center"/>
    </xf>
    <xf numFmtId="0" fontId="47" fillId="0" borderId="20"/>
    <xf numFmtId="0" fontId="49" fillId="0" borderId="20"/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50" fillId="0" borderId="20"/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50" fillId="0" borderId="20"/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  <xf numFmtId="0" fontId="1" fillId="0" borderId="20">
      <alignment vertical="center"/>
    </xf>
  </cellStyleXfs>
  <cellXfs count="748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20" fontId="4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 shrinkToFit="1"/>
    </xf>
    <xf numFmtId="20" fontId="3" fillId="0" borderId="13" xfId="0" applyNumberFormat="1" applyFont="1" applyBorder="1" applyAlignment="1">
      <alignment horizontal="right" vertical="center" shrinkToFit="1"/>
    </xf>
    <xf numFmtId="49" fontId="3" fillId="0" borderId="16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176" fontId="3" fillId="0" borderId="4" xfId="0" quotePrefix="1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20" fontId="3" fillId="0" borderId="4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20" fontId="3" fillId="0" borderId="10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left" vertical="center" shrinkToFit="1"/>
    </xf>
    <xf numFmtId="20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shrinkToFit="1"/>
    </xf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>
      <alignment shrinkToFit="1"/>
    </xf>
    <xf numFmtId="0" fontId="15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shrinkToFit="1"/>
    </xf>
    <xf numFmtId="0" fontId="14" fillId="0" borderId="0" xfId="0" applyFont="1" applyAlignment="1">
      <alignment horizontal="center" shrinkToFit="1"/>
    </xf>
    <xf numFmtId="0" fontId="16" fillId="0" borderId="0" xfId="0" applyFont="1" applyAlignment="1">
      <alignment horizontal="right"/>
    </xf>
    <xf numFmtId="0" fontId="14" fillId="0" borderId="0" xfId="0" applyFont="1" applyAlignment="1">
      <alignment shrinkToFit="1"/>
    </xf>
    <xf numFmtId="49" fontId="13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center" shrinkToFit="1"/>
    </xf>
    <xf numFmtId="49" fontId="13" fillId="0" borderId="0" xfId="0" quotePrefix="1" applyNumberFormat="1" applyFont="1" applyAlignment="1">
      <alignment horizontal="right"/>
    </xf>
    <xf numFmtId="49" fontId="13" fillId="0" borderId="0" xfId="0" applyNumberFormat="1" applyFont="1" applyAlignment="1">
      <alignment horizontal="right" shrinkToFi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shrinkToFit="1"/>
    </xf>
    <xf numFmtId="0" fontId="17" fillId="0" borderId="0" xfId="0" applyFont="1" applyAlignment="1">
      <alignment horizontal="right" wrapText="1"/>
    </xf>
    <xf numFmtId="0" fontId="17" fillId="0" borderId="19" xfId="0" applyFont="1" applyBorder="1" applyAlignment="1">
      <alignment shrinkToFit="1"/>
    </xf>
    <xf numFmtId="0" fontId="18" fillId="0" borderId="19" xfId="0" applyFont="1" applyBorder="1" applyAlignment="1"/>
    <xf numFmtId="0" fontId="19" fillId="0" borderId="19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19" xfId="0" applyFont="1" applyBorder="1" applyAlignment="1"/>
    <xf numFmtId="20" fontId="17" fillId="0" borderId="12" xfId="0" applyNumberFormat="1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0" xfId="0" applyFont="1" applyAlignment="1">
      <alignment horizontal="center" shrinkToFit="1"/>
    </xf>
    <xf numFmtId="0" fontId="17" fillId="0" borderId="19" xfId="0" applyFont="1" applyBorder="1" applyAlignment="1">
      <alignment horizontal="right"/>
    </xf>
    <xf numFmtId="20" fontId="17" fillId="0" borderId="9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20" fillId="0" borderId="0" xfId="0" applyFont="1" applyAlignment="1"/>
    <xf numFmtId="0" fontId="11" fillId="0" borderId="0" xfId="0" applyFont="1" applyAlignment="1">
      <alignment horizontal="center" shrinkToFit="1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shrinkToFit="1"/>
    </xf>
    <xf numFmtId="49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19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20" fontId="17" fillId="0" borderId="9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49" fontId="18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7" fontId="13" fillId="0" borderId="0" xfId="0" quotePrefix="1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49" fontId="18" fillId="0" borderId="0" xfId="0" quotePrefix="1" applyNumberFormat="1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 shrinkToFit="1"/>
    </xf>
    <xf numFmtId="0" fontId="22" fillId="0" borderId="19" xfId="0" applyFont="1" applyBorder="1" applyAlignment="1">
      <alignment horizontal="right" vertical="center" shrinkToFit="1"/>
    </xf>
    <xf numFmtId="0" fontId="22" fillId="0" borderId="6" xfId="0" applyFont="1" applyBorder="1" applyAlignment="1">
      <alignment horizontal="right" vertical="center" shrinkToFit="1"/>
    </xf>
    <xf numFmtId="20" fontId="22" fillId="0" borderId="12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1" fillId="0" borderId="0" xfId="0" quotePrefix="1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49" fontId="30" fillId="0" borderId="0" xfId="0" applyNumberFormat="1" applyFont="1" applyAlignment="1">
      <alignment horizontal="right" vertical="center"/>
    </xf>
    <xf numFmtId="49" fontId="30" fillId="0" borderId="0" xfId="0" quotePrefix="1" applyNumberFormat="1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right" shrinkToFit="1"/>
    </xf>
    <xf numFmtId="0" fontId="32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right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right" shrinkToFit="1"/>
    </xf>
    <xf numFmtId="20" fontId="9" fillId="0" borderId="12" xfId="0" applyNumberFormat="1" applyFont="1" applyBorder="1" applyAlignment="1">
      <alignment horizontal="right" shrinkToFit="1"/>
    </xf>
    <xf numFmtId="0" fontId="31" fillId="3" borderId="2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/>
    <xf numFmtId="49" fontId="13" fillId="0" borderId="0" xfId="0" applyNumberFormat="1" applyFont="1" applyAlignment="1">
      <alignment horizontal="left"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shrinkToFit="1"/>
    </xf>
    <xf numFmtId="0" fontId="21" fillId="0" borderId="19" xfId="0" applyFont="1" applyBorder="1" applyAlignment="1"/>
    <xf numFmtId="0" fontId="27" fillId="0" borderId="19" xfId="0" applyFont="1" applyBorder="1" applyAlignment="1">
      <alignment horizontal="right" vertical="center" shrinkToFit="1"/>
    </xf>
    <xf numFmtId="0" fontId="27" fillId="0" borderId="0" xfId="0" applyFont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2" fillId="0" borderId="12" xfId="0" applyFont="1" applyBorder="1" applyAlignment="1">
      <alignment horizontal="right" vertical="center" shrinkToFit="1"/>
    </xf>
    <xf numFmtId="0" fontId="22" fillId="0" borderId="9" xfId="0" applyFont="1" applyBorder="1" applyAlignment="1">
      <alignment horizontal="right" vertical="center" shrinkToFit="1"/>
    </xf>
    <xf numFmtId="20" fontId="22" fillId="0" borderId="9" xfId="0" applyNumberFormat="1" applyFont="1" applyBorder="1" applyAlignment="1">
      <alignment horizontal="right" vertical="center" shrinkToFit="1"/>
    </xf>
    <xf numFmtId="0" fontId="21" fillId="0" borderId="0" xfId="0" applyFont="1" applyAlignment="1"/>
    <xf numFmtId="0" fontId="19" fillId="0" borderId="19" xfId="0" applyFont="1" applyBorder="1" applyAlignment="1"/>
    <xf numFmtId="20" fontId="22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horizontal="right" shrinkToFit="1"/>
    </xf>
    <xf numFmtId="0" fontId="22" fillId="0" borderId="0" xfId="0" applyFont="1" applyAlignment="1"/>
    <xf numFmtId="176" fontId="13" fillId="0" borderId="0" xfId="0" applyNumberFormat="1" applyFont="1" applyAlignment="1">
      <alignment horizontal="left"/>
    </xf>
    <xf numFmtId="0" fontId="12" fillId="0" borderId="0" xfId="0" applyFont="1" applyAlignment="1">
      <alignment horizontal="center" shrinkToFit="1"/>
    </xf>
    <xf numFmtId="0" fontId="22" fillId="0" borderId="0" xfId="0" applyFont="1" applyAlignment="1">
      <alignment horizontal="center" shrinkToFit="1"/>
    </xf>
    <xf numFmtId="0" fontId="26" fillId="0" borderId="0" xfId="0" applyFont="1" applyAlignment="1">
      <alignment horizontal="right"/>
    </xf>
    <xf numFmtId="49" fontId="12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shrinkToFit="1"/>
    </xf>
    <xf numFmtId="0" fontId="17" fillId="2" borderId="21" xfId="0" applyFont="1" applyFill="1" applyBorder="1" applyAlignment="1"/>
    <xf numFmtId="0" fontId="34" fillId="2" borderId="21" xfId="0" applyFont="1" applyFill="1" applyBorder="1" applyAlignment="1"/>
    <xf numFmtId="0" fontId="35" fillId="2" borderId="19" xfId="0" applyFont="1" applyFill="1" applyBorder="1" applyAlignment="1"/>
    <xf numFmtId="0" fontId="19" fillId="0" borderId="0" xfId="0" applyFont="1" applyAlignment="1"/>
    <xf numFmtId="49" fontId="18" fillId="0" borderId="0" xfId="0" applyNumberFormat="1" applyFont="1" applyAlignment="1"/>
    <xf numFmtId="49" fontId="27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 shrinkToFit="1"/>
    </xf>
    <xf numFmtId="49" fontId="1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0" fontId="18" fillId="0" borderId="0" xfId="0" applyFont="1" applyAlignment="1">
      <alignment horizontal="left"/>
    </xf>
    <xf numFmtId="0" fontId="17" fillId="0" borderId="19" xfId="0" applyFont="1" applyBorder="1" applyAlignment="1">
      <alignment horizontal="left"/>
    </xf>
    <xf numFmtId="0" fontId="18" fillId="0" borderId="0" xfId="0" applyFont="1" applyAlignment="1">
      <alignment shrinkToFit="1"/>
    </xf>
    <xf numFmtId="0" fontId="18" fillId="0" borderId="19" xfId="0" applyFont="1" applyBorder="1" applyAlignment="1">
      <alignment shrinkToFi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 shrinkToFit="1"/>
    </xf>
    <xf numFmtId="0" fontId="17" fillId="0" borderId="19" xfId="0" applyFont="1" applyBorder="1" applyAlignment="1">
      <alignment horizontal="left" shrinkToFit="1"/>
    </xf>
    <xf numFmtId="0" fontId="19" fillId="0" borderId="19" xfId="0" applyFont="1" applyBorder="1" applyAlignment="1">
      <alignment horizontal="left"/>
    </xf>
    <xf numFmtId="0" fontId="35" fillId="2" borderId="0" xfId="0" applyFont="1" applyFill="1" applyAlignment="1"/>
    <xf numFmtId="0" fontId="35" fillId="2" borderId="0" xfId="0" applyFont="1" applyFill="1" applyAlignment="1">
      <alignment shrinkToFit="1"/>
    </xf>
    <xf numFmtId="0" fontId="11" fillId="0" borderId="19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43" fillId="6" borderId="19" xfId="0" applyFont="1" applyFill="1" applyBorder="1" applyAlignment="1">
      <alignment shrinkToFit="1"/>
    </xf>
    <xf numFmtId="0" fontId="43" fillId="6" borderId="19" xfId="0" applyFont="1" applyFill="1" applyBorder="1" applyAlignment="1"/>
    <xf numFmtId="0" fontId="43" fillId="6" borderId="0" xfId="0" applyFont="1" applyFill="1" applyAlignment="1"/>
    <xf numFmtId="0" fontId="43" fillId="6" borderId="0" xfId="0" applyFont="1" applyFill="1" applyAlignment="1">
      <alignment shrinkToFit="1"/>
    </xf>
    <xf numFmtId="0" fontId="44" fillId="6" borderId="19" xfId="0" applyFont="1" applyFill="1" applyBorder="1" applyAlignment="1"/>
    <xf numFmtId="0" fontId="46" fillId="0" borderId="19" xfId="0" applyFont="1" applyBorder="1" applyAlignment="1"/>
    <xf numFmtId="0" fontId="17" fillId="0" borderId="0" xfId="0" applyFont="1" applyBorder="1" applyAlignment="1"/>
    <xf numFmtId="0" fontId="17" fillId="0" borderId="23" xfId="0" applyFont="1" applyBorder="1" applyAlignment="1"/>
    <xf numFmtId="0" fontId="46" fillId="0" borderId="22" xfId="0" applyFont="1" applyBorder="1" applyAlignment="1"/>
    <xf numFmtId="0" fontId="17" fillId="0" borderId="22" xfId="0" applyFont="1" applyBorder="1" applyAlignment="1"/>
    <xf numFmtId="0" fontId="44" fillId="6" borderId="22" xfId="0" applyFont="1" applyFill="1" applyBorder="1" applyAlignment="1"/>
    <xf numFmtId="0" fontId="17" fillId="0" borderId="24" xfId="0" applyFont="1" applyBorder="1" applyAlignment="1"/>
    <xf numFmtId="20" fontId="17" fillId="0" borderId="24" xfId="0" applyNumberFormat="1" applyFont="1" applyBorder="1" applyAlignment="1">
      <alignment horizontal="right"/>
    </xf>
    <xf numFmtId="0" fontId="17" fillId="0" borderId="26" xfId="0" quotePrefix="1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27" xfId="0" applyFont="1" applyBorder="1" applyAlignment="1">
      <alignment horizontal="right"/>
    </xf>
    <xf numFmtId="0" fontId="17" fillId="0" borderId="28" xfId="0" quotePrefix="1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7" fillId="0" borderId="8" xfId="0" quotePrefix="1" applyFont="1" applyBorder="1" applyAlignment="1">
      <alignment horizontal="right"/>
    </xf>
    <xf numFmtId="0" fontId="17" fillId="0" borderId="30" xfId="0" applyFont="1" applyBorder="1" applyAlignment="1">
      <alignment horizontal="right"/>
    </xf>
    <xf numFmtId="0" fontId="17" fillId="0" borderId="20" xfId="0" applyFont="1" applyBorder="1" applyAlignment="1"/>
    <xf numFmtId="0" fontId="19" fillId="0" borderId="24" xfId="0" applyFont="1" applyBorder="1" applyAlignment="1">
      <alignment horizontal="right"/>
    </xf>
    <xf numFmtId="0" fontId="17" fillId="0" borderId="31" xfId="0" quotePrefix="1" applyFont="1" applyBorder="1" applyAlignment="1">
      <alignment horizontal="right"/>
    </xf>
    <xf numFmtId="0" fontId="17" fillId="0" borderId="29" xfId="0" quotePrefix="1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20" fontId="17" fillId="0" borderId="33" xfId="0" applyNumberFormat="1" applyFont="1" applyBorder="1" applyAlignment="1">
      <alignment horizontal="right"/>
    </xf>
    <xf numFmtId="0" fontId="17" fillId="0" borderId="34" xfId="0" quotePrefix="1" applyFont="1" applyBorder="1" applyAlignment="1">
      <alignment horizontal="right"/>
    </xf>
    <xf numFmtId="0" fontId="46" fillId="0" borderId="24" xfId="0" applyFont="1" applyBorder="1" applyAlignment="1"/>
    <xf numFmtId="0" fontId="17" fillId="0" borderId="20" xfId="0" applyFont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17" fillId="0" borderId="7" xfId="0" quotePrefix="1" applyFont="1" applyBorder="1" applyAlignment="1">
      <alignment horizontal="right"/>
    </xf>
    <xf numFmtId="0" fontId="17" fillId="0" borderId="35" xfId="0" applyFont="1" applyBorder="1" applyAlignment="1">
      <alignment horizontal="right"/>
    </xf>
    <xf numFmtId="0" fontId="17" fillId="0" borderId="36" xfId="0" quotePrefix="1" applyFont="1" applyBorder="1" applyAlignment="1">
      <alignment horizontal="right" vertical="center"/>
    </xf>
    <xf numFmtId="0" fontId="17" fillId="0" borderId="26" xfId="0" quotePrefix="1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7" fillId="0" borderId="20" xfId="0" applyFont="1" applyBorder="1" applyAlignment="1">
      <alignment shrinkToFit="1"/>
    </xf>
    <xf numFmtId="0" fontId="17" fillId="0" borderId="24" xfId="0" applyFont="1" applyBorder="1" applyAlignment="1">
      <alignment shrinkToFit="1"/>
    </xf>
    <xf numFmtId="0" fontId="17" fillId="0" borderId="9" xfId="0" quotePrefix="1" applyFont="1" applyBorder="1" applyAlignment="1">
      <alignment horizontal="right" vertical="center"/>
    </xf>
    <xf numFmtId="0" fontId="17" fillId="0" borderId="31" xfId="0" quotePrefix="1" applyFont="1" applyBorder="1" applyAlignment="1">
      <alignment horizontal="right" vertical="center"/>
    </xf>
    <xf numFmtId="0" fontId="47" fillId="0" borderId="20" xfId="1" applyFont="1" applyAlignment="1">
      <alignment vertical="center"/>
    </xf>
    <xf numFmtId="0" fontId="20" fillId="0" borderId="20" xfId="1" applyFont="1" applyAlignment="1">
      <alignment vertical="center"/>
    </xf>
    <xf numFmtId="0" fontId="20" fillId="0" borderId="20" xfId="1" applyFont="1" applyAlignment="1">
      <alignment horizontal="right" vertical="center"/>
    </xf>
    <xf numFmtId="0" fontId="22" fillId="0" borderId="20" xfId="1" applyFont="1" applyAlignment="1">
      <alignment vertical="center"/>
    </xf>
    <xf numFmtId="0" fontId="20" fillId="0" borderId="20" xfId="1" applyFont="1" applyAlignment="1">
      <alignment horizontal="right" vertical="center" shrinkToFit="1"/>
    </xf>
    <xf numFmtId="0" fontId="17" fillId="0" borderId="20" xfId="1" applyFont="1" applyAlignment="1">
      <alignment vertical="center"/>
    </xf>
    <xf numFmtId="0" fontId="17" fillId="0" borderId="20" xfId="1" applyFont="1" applyAlignment="1">
      <alignment horizontal="right" vertical="center"/>
    </xf>
    <xf numFmtId="0" fontId="17" fillId="0" borderId="20" xfId="1" applyFont="1" applyAlignment="1">
      <alignment horizontal="right"/>
    </xf>
    <xf numFmtId="0" fontId="17" fillId="0" borderId="20" xfId="1" applyFont="1" applyAlignment="1">
      <alignment horizontal="right" vertical="center" shrinkToFit="1"/>
    </xf>
    <xf numFmtId="0" fontId="17" fillId="0" borderId="20" xfId="1" applyFont="1" applyAlignment="1">
      <alignment horizontal="center" vertical="center"/>
    </xf>
    <xf numFmtId="0" fontId="17" fillId="0" borderId="21" xfId="1" applyFont="1" applyBorder="1" applyAlignment="1">
      <alignment horizontal="right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7" fillId="0" borderId="20" xfId="1" applyFont="1" applyAlignment="1">
      <alignment horizontal="right" wrapText="1"/>
    </xf>
    <xf numFmtId="0" fontId="18" fillId="0" borderId="20" xfId="1" applyFont="1" applyAlignment="1">
      <alignment horizontal="center" vertical="center" shrinkToFit="1"/>
    </xf>
    <xf numFmtId="0" fontId="18" fillId="3" borderId="21" xfId="1" applyFont="1" applyFill="1" applyBorder="1" applyAlignment="1">
      <alignment horizontal="center" vertical="center" shrinkToFit="1"/>
    </xf>
    <xf numFmtId="0" fontId="17" fillId="0" borderId="20" xfId="1" applyFont="1" applyAlignment="1">
      <alignment horizontal="center" vertical="center" shrinkToFit="1"/>
    </xf>
    <xf numFmtId="0" fontId="17" fillId="4" borderId="21" xfId="1" applyFont="1" applyFill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9" fillId="0" borderId="20" xfId="1" applyFont="1" applyAlignment="1">
      <alignment horizontal="right"/>
    </xf>
    <xf numFmtId="0" fontId="22" fillId="5" borderId="21" xfId="1" applyFont="1" applyFill="1" applyBorder="1" applyAlignment="1">
      <alignment horizontal="center" vertical="center" shrinkToFit="1"/>
    </xf>
    <xf numFmtId="0" fontId="17" fillId="0" borderId="18" xfId="1" applyFont="1" applyBorder="1" applyAlignment="1">
      <alignment horizontal="right" vertical="center" shrinkToFit="1"/>
    </xf>
    <xf numFmtId="20" fontId="17" fillId="0" borderId="12" xfId="1" applyNumberFormat="1" applyFont="1" applyBorder="1" applyAlignment="1">
      <alignment horizontal="right" vertical="center" shrinkToFit="1"/>
    </xf>
    <xf numFmtId="0" fontId="17" fillId="0" borderId="6" xfId="1" applyFont="1" applyBorder="1" applyAlignment="1">
      <alignment horizontal="right" vertical="center" shrinkToFit="1"/>
    </xf>
    <xf numFmtId="0" fontId="22" fillId="5" borderId="20" xfId="1" applyFont="1" applyFill="1" applyBorder="1" applyAlignment="1">
      <alignment horizontal="center" vertical="center" shrinkToFit="1"/>
    </xf>
    <xf numFmtId="0" fontId="18" fillId="3" borderId="20" xfId="1" applyFont="1" applyFill="1" applyBorder="1" applyAlignment="1">
      <alignment horizontal="center" vertical="center" shrinkToFit="1"/>
    </xf>
    <xf numFmtId="0" fontId="17" fillId="0" borderId="20" xfId="1" applyFont="1" applyAlignment="1">
      <alignment vertical="center" shrinkToFit="1"/>
    </xf>
    <xf numFmtId="0" fontId="12" fillId="0" borderId="20" xfId="1" applyFont="1" applyAlignment="1">
      <alignment horizontal="right" vertical="center" shrinkToFit="1"/>
    </xf>
    <xf numFmtId="49" fontId="13" fillId="0" borderId="20" xfId="1" applyNumberFormat="1" applyFont="1" applyAlignment="1">
      <alignment horizontal="right" vertical="center"/>
    </xf>
    <xf numFmtId="49" fontId="13" fillId="0" borderId="20" xfId="1" applyNumberFormat="1" applyFont="1" applyAlignment="1">
      <alignment horizontal="right" vertical="center" shrinkToFit="1"/>
    </xf>
    <xf numFmtId="49" fontId="13" fillId="0" borderId="20" xfId="1" quotePrefix="1" applyNumberFormat="1" applyFont="1" applyAlignment="1">
      <alignment horizontal="right" vertical="center"/>
    </xf>
    <xf numFmtId="49" fontId="18" fillId="0" borderId="20" xfId="1" applyNumberFormat="1" applyFont="1" applyAlignment="1">
      <alignment horizontal="right" vertical="center"/>
    </xf>
    <xf numFmtId="49" fontId="18" fillId="0" borderId="20" xfId="1" applyNumberFormat="1" applyFont="1" applyAlignment="1">
      <alignment horizontal="right" vertical="center" shrinkToFit="1"/>
    </xf>
    <xf numFmtId="0" fontId="11" fillId="0" borderId="20" xfId="1" quotePrefix="1" applyFont="1" applyAlignment="1">
      <alignment horizontal="center" vertical="center"/>
    </xf>
    <xf numFmtId="0" fontId="17" fillId="4" borderId="20" xfId="1" applyFont="1" applyFill="1" applyBorder="1" applyAlignment="1">
      <alignment horizontal="center" vertical="center" shrinkToFit="1"/>
    </xf>
    <xf numFmtId="0" fontId="18" fillId="0" borderId="20" xfId="1" applyFont="1" applyAlignment="1">
      <alignment horizontal="center" vertical="center"/>
    </xf>
    <xf numFmtId="0" fontId="11" fillId="0" borderId="20" xfId="1" applyFont="1" applyAlignment="1">
      <alignment horizontal="left" vertical="center"/>
    </xf>
    <xf numFmtId="0" fontId="13" fillId="0" borderId="20" xfId="1" applyFont="1" applyAlignment="1">
      <alignment horizontal="left" vertical="center"/>
    </xf>
    <xf numFmtId="0" fontId="24" fillId="0" borderId="20" xfId="1" applyFont="1" applyAlignment="1">
      <alignment vertical="center"/>
    </xf>
    <xf numFmtId="0" fontId="26" fillId="0" borderId="20" xfId="1" applyFont="1" applyAlignment="1">
      <alignment horizontal="center" vertical="center"/>
    </xf>
    <xf numFmtId="0" fontId="27" fillId="0" borderId="20" xfId="1" applyFont="1" applyAlignment="1">
      <alignment horizontal="center" vertical="center"/>
    </xf>
    <xf numFmtId="0" fontId="17" fillId="0" borderId="29" xfId="0" quotePrefix="1" applyFont="1" applyBorder="1" applyAlignment="1">
      <alignment horizontal="right" vertical="center"/>
    </xf>
    <xf numFmtId="0" fontId="17" fillId="0" borderId="32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7" fillId="0" borderId="35" xfId="0" applyFont="1" applyBorder="1" applyAlignment="1">
      <alignment horizontal="right" vertical="center"/>
    </xf>
    <xf numFmtId="0" fontId="18" fillId="0" borderId="24" xfId="0" applyFont="1" applyBorder="1" applyAlignment="1"/>
    <xf numFmtId="0" fontId="17" fillId="0" borderId="37" xfId="0" applyFont="1" applyBorder="1" applyAlignment="1">
      <alignment horizontal="right"/>
    </xf>
    <xf numFmtId="0" fontId="17" fillId="0" borderId="38" xfId="0" applyFont="1" applyBorder="1" applyAlignment="1">
      <alignment horizontal="right"/>
    </xf>
    <xf numFmtId="0" fontId="17" fillId="0" borderId="9" xfId="0" quotePrefix="1" applyFont="1" applyBorder="1" applyAlignment="1">
      <alignment horizontal="right"/>
    </xf>
    <xf numFmtId="0" fontId="47" fillId="0" borderId="20" xfId="4" applyFont="1" applyAlignment="1">
      <alignment vertical="center"/>
    </xf>
    <xf numFmtId="0" fontId="20" fillId="0" borderId="20" xfId="4" applyFont="1" applyAlignment="1">
      <alignment vertical="center"/>
    </xf>
    <xf numFmtId="0" fontId="20" fillId="0" borderId="20" xfId="4" applyFont="1" applyAlignment="1">
      <alignment horizontal="right" vertical="center"/>
    </xf>
    <xf numFmtId="0" fontId="20" fillId="0" borderId="20" xfId="4" applyFont="1" applyAlignment="1">
      <alignment horizontal="right" vertical="center" shrinkToFit="1"/>
    </xf>
    <xf numFmtId="0" fontId="22" fillId="0" borderId="20" xfId="4" applyFont="1" applyAlignment="1">
      <alignment vertical="center"/>
    </xf>
    <xf numFmtId="0" fontId="22" fillId="0" borderId="20" xfId="4" applyFont="1" applyAlignment="1">
      <alignment horizontal="right" vertical="center"/>
    </xf>
    <xf numFmtId="0" fontId="22" fillId="0" borderId="20" xfId="4" applyFont="1" applyAlignment="1">
      <alignment horizontal="right"/>
    </xf>
    <xf numFmtId="0" fontId="22" fillId="0" borderId="20" xfId="4" applyFont="1" applyAlignment="1">
      <alignment horizontal="right" wrapText="1"/>
    </xf>
    <xf numFmtId="0" fontId="27" fillId="0" borderId="18" xfId="4" applyFont="1" applyBorder="1" applyAlignment="1">
      <alignment horizontal="center" vertical="center" shrinkToFit="1"/>
    </xf>
    <xf numFmtId="0" fontId="17" fillId="0" borderId="20" xfId="4" applyFont="1" applyAlignment="1">
      <alignment horizontal="center" vertical="center"/>
    </xf>
    <xf numFmtId="0" fontId="22" fillId="3" borderId="20" xfId="4" applyFont="1" applyFill="1" applyBorder="1" applyAlignment="1">
      <alignment horizontal="center" vertical="center" shrinkToFit="1"/>
    </xf>
    <xf numFmtId="0" fontId="22" fillId="5" borderId="20" xfId="4" applyFont="1" applyFill="1" applyBorder="1" applyAlignment="1">
      <alignment horizontal="center" vertical="center" shrinkToFit="1"/>
    </xf>
    <xf numFmtId="0" fontId="22" fillId="0" borderId="20" xfId="4" applyFont="1" applyAlignment="1">
      <alignment horizontal="center" vertical="center" shrinkToFit="1"/>
    </xf>
    <xf numFmtId="0" fontId="22" fillId="3" borderId="21" xfId="4" applyFont="1" applyFill="1" applyBorder="1" applyAlignment="1">
      <alignment horizontal="center" vertical="center" shrinkToFit="1"/>
    </xf>
    <xf numFmtId="0" fontId="28" fillId="0" borderId="20" xfId="4" applyFont="1" applyAlignment="1">
      <alignment horizontal="right"/>
    </xf>
    <xf numFmtId="0" fontId="27" fillId="0" borderId="20" xfId="4" applyFont="1" applyAlignment="1">
      <alignment horizontal="right" vertical="center"/>
    </xf>
    <xf numFmtId="49" fontId="13" fillId="0" borderId="20" xfId="4" applyNumberFormat="1" applyFont="1" applyAlignment="1">
      <alignment horizontal="right" vertical="center"/>
    </xf>
    <xf numFmtId="0" fontId="13" fillId="0" borderId="20" xfId="4" applyFont="1" applyAlignment="1">
      <alignment horizontal="right" vertical="center"/>
    </xf>
    <xf numFmtId="49" fontId="13" fillId="0" borderId="20" xfId="4" quotePrefix="1" applyNumberFormat="1" applyFont="1" applyAlignment="1">
      <alignment horizontal="right" vertical="center"/>
    </xf>
    <xf numFmtId="0" fontId="12" fillId="0" borderId="20" xfId="4" applyFont="1" applyAlignment="1">
      <alignment vertical="center"/>
    </xf>
    <xf numFmtId="0" fontId="12" fillId="0" borderId="20" xfId="4" applyFont="1" applyAlignment="1">
      <alignment horizontal="right" vertical="center"/>
    </xf>
    <xf numFmtId="0" fontId="13" fillId="0" borderId="20" xfId="4" applyFont="1" applyAlignment="1">
      <alignment horizontal="left" vertical="center"/>
    </xf>
    <xf numFmtId="0" fontId="13" fillId="0" borderId="20" xfId="4" applyFont="1" applyAlignment="1">
      <alignment horizontal="right" vertical="center" shrinkToFit="1"/>
    </xf>
    <xf numFmtId="0" fontId="12" fillId="0" borderId="20" xfId="4" applyFont="1" applyAlignment="1">
      <alignment horizontal="right" vertical="center" shrinkToFit="1"/>
    </xf>
    <xf numFmtId="0" fontId="13" fillId="0" borderId="20" xfId="4" applyFont="1" applyAlignment="1">
      <alignment horizontal="center" vertical="center"/>
    </xf>
    <xf numFmtId="0" fontId="11" fillId="0" borderId="20" xfId="4" applyFont="1" applyAlignment="1">
      <alignment vertical="center"/>
    </xf>
    <xf numFmtId="20" fontId="17" fillId="0" borderId="38" xfId="0" applyNumberFormat="1" applyFont="1" applyBorder="1" applyAlignment="1">
      <alignment horizontal="right"/>
    </xf>
    <xf numFmtId="0" fontId="17" fillId="0" borderId="39" xfId="0" applyFont="1" applyBorder="1" applyAlignment="1">
      <alignment horizontal="right"/>
    </xf>
    <xf numFmtId="0" fontId="17" fillId="0" borderId="36" xfId="0" quotePrefix="1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0" fontId="17" fillId="0" borderId="20" xfId="0" quotePrefix="1" applyFont="1" applyBorder="1" applyAlignment="1">
      <alignment horizontal="right"/>
    </xf>
    <xf numFmtId="0" fontId="17" fillId="0" borderId="37" xfId="0" quotePrefix="1" applyFont="1" applyBorder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40" xfId="0" quotePrefix="1" applyFont="1" applyBorder="1" applyAlignment="1">
      <alignment horizontal="right"/>
    </xf>
    <xf numFmtId="0" fontId="45" fillId="0" borderId="24" xfId="0" applyFont="1" applyBorder="1" applyAlignment="1"/>
    <xf numFmtId="0" fontId="17" fillId="0" borderId="36" xfId="0" applyFont="1" applyBorder="1" applyAlignment="1">
      <alignment horizontal="right"/>
    </xf>
    <xf numFmtId="0" fontId="17" fillId="0" borderId="41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0" fontId="17" fillId="0" borderId="42" xfId="0" applyFont="1" applyBorder="1" applyAlignment="1">
      <alignment horizontal="right"/>
    </xf>
    <xf numFmtId="0" fontId="17" fillId="0" borderId="20" xfId="4" applyFont="1" applyAlignment="1">
      <alignment vertical="center"/>
    </xf>
    <xf numFmtId="0" fontId="17" fillId="0" borderId="20" xfId="4" applyFont="1" applyAlignment="1">
      <alignment horizontal="right" vertical="center"/>
    </xf>
    <xf numFmtId="0" fontId="17" fillId="0" borderId="20" xfId="4" applyFont="1" applyAlignment="1">
      <alignment horizontal="right"/>
    </xf>
    <xf numFmtId="0" fontId="17" fillId="0" borderId="20" xfId="4" applyFont="1" applyAlignment="1">
      <alignment horizontal="right" vertical="center" shrinkToFit="1"/>
    </xf>
    <xf numFmtId="20" fontId="17" fillId="0" borderId="12" xfId="4" applyNumberFormat="1" applyFont="1" applyBorder="1" applyAlignment="1">
      <alignment horizontal="right" vertical="center"/>
    </xf>
    <xf numFmtId="0" fontId="17" fillId="0" borderId="21" xfId="4" applyFont="1" applyBorder="1" applyAlignment="1">
      <alignment horizontal="right" vertical="center"/>
    </xf>
    <xf numFmtId="20" fontId="17" fillId="0" borderId="21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 wrapText="1"/>
    </xf>
    <xf numFmtId="0" fontId="17" fillId="0" borderId="20" xfId="4" applyFont="1" applyAlignment="1">
      <alignment horizontal="right" wrapText="1"/>
    </xf>
    <xf numFmtId="0" fontId="17" fillId="0" borderId="9" xfId="4" applyFont="1" applyBorder="1" applyAlignment="1">
      <alignment horizontal="right" vertical="center"/>
    </xf>
    <xf numFmtId="0" fontId="18" fillId="0" borderId="20" xfId="4" applyFont="1" applyAlignment="1">
      <alignment horizontal="center" vertical="center" shrinkToFit="1"/>
    </xf>
    <xf numFmtId="0" fontId="17" fillId="0" borderId="8" xfId="4" applyFont="1" applyBorder="1" applyAlignment="1">
      <alignment horizontal="right" vertical="center"/>
    </xf>
    <xf numFmtId="0" fontId="18" fillId="3" borderId="21" xfId="4" applyFont="1" applyFill="1" applyBorder="1" applyAlignment="1">
      <alignment horizontal="center" vertical="center" shrinkToFit="1"/>
    </xf>
    <xf numFmtId="20" fontId="17" fillId="0" borderId="18" xfId="4" applyNumberFormat="1" applyFont="1" applyBorder="1" applyAlignment="1">
      <alignment horizontal="right"/>
    </xf>
    <xf numFmtId="0" fontId="17" fillId="0" borderId="20" xfId="4" applyFont="1" applyAlignment="1">
      <alignment horizontal="center" vertical="center" shrinkToFit="1"/>
    </xf>
    <xf numFmtId="20" fontId="18" fillId="0" borderId="12" xfId="4" applyNumberFormat="1" applyFont="1" applyBorder="1" applyAlignment="1">
      <alignment horizontal="right"/>
    </xf>
    <xf numFmtId="0" fontId="17" fillId="4" borderId="21" xfId="4" applyFont="1" applyFill="1" applyBorder="1" applyAlignment="1">
      <alignment horizontal="center" vertical="center" shrinkToFit="1"/>
    </xf>
    <xf numFmtId="20" fontId="17" fillId="0" borderId="9" xfId="4" applyNumberFormat="1" applyFont="1" applyBorder="1" applyAlignment="1">
      <alignment horizontal="right" vertical="center"/>
    </xf>
    <xf numFmtId="0" fontId="17" fillId="0" borderId="18" xfId="4" applyFont="1" applyBorder="1" applyAlignment="1">
      <alignment horizontal="right" wrapText="1"/>
    </xf>
    <xf numFmtId="0" fontId="18" fillId="0" borderId="18" xfId="4" applyFont="1" applyBorder="1" applyAlignment="1">
      <alignment horizontal="center" vertical="center" shrinkToFit="1"/>
    </xf>
    <xf numFmtId="0" fontId="19" fillId="0" borderId="20" xfId="4" applyFont="1" applyAlignment="1">
      <alignment horizontal="right"/>
    </xf>
    <xf numFmtId="0" fontId="17" fillId="0" borderId="18" xfId="4" applyFont="1" applyBorder="1" applyAlignment="1">
      <alignment horizontal="right"/>
    </xf>
    <xf numFmtId="20" fontId="17" fillId="0" borderId="12" xfId="4" applyNumberFormat="1" applyFont="1" applyBorder="1" applyAlignment="1">
      <alignment horizontal="right" wrapText="1"/>
    </xf>
    <xf numFmtId="0" fontId="17" fillId="4" borderId="20" xfId="4" applyFont="1" applyFill="1" applyBorder="1" applyAlignment="1">
      <alignment horizontal="center" vertical="center" shrinkToFit="1"/>
    </xf>
    <xf numFmtId="0" fontId="17" fillId="0" borderId="6" xfId="4" applyFont="1" applyBorder="1" applyAlignment="1">
      <alignment horizontal="right" wrapText="1"/>
    </xf>
    <xf numFmtId="0" fontId="17" fillId="0" borderId="7" xfId="4" applyFont="1" applyBorder="1" applyAlignment="1">
      <alignment horizontal="right" vertical="center"/>
    </xf>
    <xf numFmtId="0" fontId="17" fillId="0" borderId="9" xfId="4" applyFont="1" applyBorder="1" applyAlignment="1">
      <alignment horizontal="right"/>
    </xf>
    <xf numFmtId="20" fontId="17" fillId="0" borderId="20" xfId="4" applyNumberFormat="1" applyFont="1" applyAlignment="1">
      <alignment horizontal="right" vertical="center"/>
    </xf>
    <xf numFmtId="0" fontId="19" fillId="0" borderId="21" xfId="4" applyFont="1" applyBorder="1" applyAlignment="1">
      <alignment horizontal="right"/>
    </xf>
    <xf numFmtId="0" fontId="18" fillId="3" borderId="20" xfId="4" applyFont="1" applyFill="1" applyBorder="1" applyAlignment="1">
      <alignment horizontal="center" vertical="center" shrinkToFit="1"/>
    </xf>
    <xf numFmtId="20" fontId="21" fillId="0" borderId="12" xfId="4" applyNumberFormat="1" applyFont="1" applyBorder="1" applyAlignment="1">
      <alignment horizontal="right"/>
    </xf>
    <xf numFmtId="49" fontId="13" fillId="0" borderId="20" xfId="4" applyNumberFormat="1" applyFont="1" applyAlignment="1">
      <alignment horizontal="right" vertical="center" shrinkToFit="1"/>
    </xf>
    <xf numFmtId="49" fontId="18" fillId="0" borderId="20" xfId="4" applyNumberFormat="1" applyFont="1" applyAlignment="1">
      <alignment horizontal="right" vertical="center"/>
    </xf>
    <xf numFmtId="49" fontId="18" fillId="0" borderId="20" xfId="4" applyNumberFormat="1" applyFont="1" applyAlignment="1">
      <alignment horizontal="right" vertical="center" shrinkToFit="1"/>
    </xf>
    <xf numFmtId="0" fontId="13" fillId="0" borderId="20" xfId="4" quotePrefix="1" applyFont="1" applyAlignment="1">
      <alignment horizontal="center" vertical="center"/>
    </xf>
    <xf numFmtId="0" fontId="22" fillId="5" borderId="21" xfId="4" applyFont="1" applyFill="1" applyBorder="1" applyAlignment="1">
      <alignment horizontal="center" vertical="center" shrinkToFit="1"/>
    </xf>
    <xf numFmtId="0" fontId="17" fillId="0" borderId="21" xfId="4" applyFont="1" applyBorder="1" applyAlignment="1">
      <alignment horizontal="right"/>
    </xf>
    <xf numFmtId="0" fontId="17" fillId="0" borderId="6" xfId="4" applyFont="1" applyBorder="1" applyAlignment="1">
      <alignment horizontal="right" vertical="center"/>
    </xf>
    <xf numFmtId="20" fontId="19" fillId="0" borderId="12" xfId="4" applyNumberFormat="1" applyFont="1" applyBorder="1" applyAlignment="1">
      <alignment horizontal="right"/>
    </xf>
    <xf numFmtId="0" fontId="17" fillId="0" borderId="20" xfId="4" applyFont="1" applyAlignment="1">
      <alignment vertical="center" shrinkToFit="1"/>
    </xf>
    <xf numFmtId="0" fontId="17" fillId="0" borderId="8" xfId="4" applyFont="1" applyBorder="1" applyAlignment="1">
      <alignment horizontal="right" vertical="center" shrinkToFit="1"/>
    </xf>
    <xf numFmtId="0" fontId="18" fillId="0" borderId="20" xfId="4" applyFont="1" applyAlignment="1">
      <alignment horizontal="center" vertical="center"/>
    </xf>
    <xf numFmtId="0" fontId="12" fillId="0" borderId="20" xfId="4" applyNumberFormat="1" applyFont="1" applyAlignment="1">
      <alignment horizontal="left" shrinkToFit="1"/>
    </xf>
    <xf numFmtId="0" fontId="12" fillId="0" borderId="20" xfId="4" applyNumberFormat="1" applyFont="1" applyBorder="1" applyAlignment="1">
      <alignment horizontal="left" shrinkToFit="1"/>
    </xf>
    <xf numFmtId="0" fontId="17" fillId="0" borderId="7" xfId="0" quotePrefix="1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7" fillId="0" borderId="8" xfId="0" quotePrefix="1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3" xfId="0" quotePrefix="1" applyFont="1" applyBorder="1" applyAlignment="1">
      <alignment horizontal="right" vertical="center"/>
    </xf>
    <xf numFmtId="0" fontId="17" fillId="0" borderId="0" xfId="0" quotePrefix="1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8" xfId="0" quotePrefix="1" applyFont="1" applyBorder="1" applyAlignment="1">
      <alignment horizontal="center"/>
    </xf>
    <xf numFmtId="0" fontId="17" fillId="0" borderId="36" xfId="0" quotePrefix="1" applyFont="1" applyBorder="1" applyAlignment="1">
      <alignment horizontal="center"/>
    </xf>
    <xf numFmtId="0" fontId="17" fillId="0" borderId="36" xfId="0" applyFont="1" applyBorder="1" applyAlignment="1">
      <alignment horizontal="right" vertical="center"/>
    </xf>
    <xf numFmtId="20" fontId="17" fillId="0" borderId="38" xfId="0" applyNumberFormat="1" applyFont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/>
    </xf>
    <xf numFmtId="0" fontId="17" fillId="0" borderId="20" xfId="0" quotePrefix="1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8" fillId="0" borderId="0" xfId="0" applyFont="1" applyAlignment="1">
      <alignment horizontal="left" shrinkToFit="1"/>
    </xf>
    <xf numFmtId="0" fontId="17" fillId="0" borderId="28" xfId="0" quotePrefix="1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38" xfId="0" applyFont="1" applyBorder="1" applyAlignment="1"/>
    <xf numFmtId="0" fontId="17" fillId="0" borderId="35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20" xfId="0" quotePrefix="1" applyFont="1" applyBorder="1" applyAlignment="1">
      <alignment horizontal="center"/>
    </xf>
    <xf numFmtId="0" fontId="17" fillId="0" borderId="40" xfId="0" quotePrefix="1" applyFont="1" applyBorder="1" applyAlignment="1">
      <alignment horizontal="right" vertical="center"/>
    </xf>
    <xf numFmtId="0" fontId="12" fillId="0" borderId="20" xfId="1" applyFont="1" applyAlignment="1">
      <alignment horizontal="left" shrinkToFit="1"/>
    </xf>
    <xf numFmtId="0" fontId="17" fillId="0" borderId="44" xfId="0" quotePrefix="1" applyFont="1" applyBorder="1" applyAlignment="1">
      <alignment horizontal="center"/>
    </xf>
    <xf numFmtId="0" fontId="17" fillId="0" borderId="37" xfId="0" quotePrefix="1" applyFont="1" applyBorder="1" applyAlignment="1">
      <alignment horizontal="right" vertical="center"/>
    </xf>
    <xf numFmtId="0" fontId="17" fillId="0" borderId="0" xfId="0" quotePrefix="1" applyFont="1" applyAlignment="1">
      <alignment horizontal="right" vertical="center"/>
    </xf>
    <xf numFmtId="0" fontId="52" fillId="6" borderId="20" xfId="0" applyFont="1" applyFill="1" applyBorder="1" applyAlignment="1">
      <alignment horizontal="left" shrinkToFit="1"/>
    </xf>
    <xf numFmtId="0" fontId="18" fillId="0" borderId="20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left" shrinkToFit="1"/>
    </xf>
    <xf numFmtId="0" fontId="17" fillId="0" borderId="24" xfId="1" applyFont="1" applyBorder="1" applyAlignment="1">
      <alignment horizontal="right" wrapText="1"/>
    </xf>
    <xf numFmtId="0" fontId="22" fillId="5" borderId="24" xfId="1" applyFont="1" applyFill="1" applyBorder="1" applyAlignment="1">
      <alignment horizontal="center" vertical="center" shrinkToFit="1"/>
    </xf>
    <xf numFmtId="20" fontId="17" fillId="0" borderId="33" xfId="1" applyNumberFormat="1" applyFont="1" applyBorder="1" applyAlignment="1">
      <alignment horizontal="right" vertical="center" shrinkToFit="1"/>
    </xf>
    <xf numFmtId="0" fontId="17" fillId="0" borderId="20" xfId="1" applyFont="1" applyAlignment="1">
      <alignment horizontal="right" shrinkToFit="1"/>
    </xf>
    <xf numFmtId="0" fontId="19" fillId="0" borderId="21" xfId="1" applyFont="1" applyBorder="1" applyAlignment="1">
      <alignment horizontal="right" shrinkToFit="1"/>
    </xf>
    <xf numFmtId="0" fontId="17" fillId="0" borderId="21" xfId="1" applyFont="1" applyBorder="1" applyAlignment="1">
      <alignment horizontal="right" shrinkToFit="1"/>
    </xf>
    <xf numFmtId="0" fontId="17" fillId="0" borderId="18" xfId="1" applyFont="1" applyBorder="1" applyAlignment="1">
      <alignment horizontal="right" shrinkToFit="1"/>
    </xf>
    <xf numFmtId="0" fontId="17" fillId="0" borderId="9" xfId="1" applyFont="1" applyBorder="1" applyAlignment="1">
      <alignment horizontal="right" shrinkToFit="1"/>
    </xf>
    <xf numFmtId="20" fontId="17" fillId="0" borderId="20" xfId="1" applyNumberFormat="1" applyFont="1" applyAlignment="1">
      <alignment horizontal="right" shrinkToFit="1"/>
    </xf>
    <xf numFmtId="20" fontId="17" fillId="0" borderId="9" xfId="1" applyNumberFormat="1" applyFont="1" applyBorder="1" applyAlignment="1">
      <alignment horizontal="right" shrinkToFit="1"/>
    </xf>
    <xf numFmtId="0" fontId="17" fillId="0" borderId="8" xfId="1" applyFont="1" applyBorder="1" applyAlignment="1">
      <alignment horizontal="right" shrinkToFit="1"/>
    </xf>
    <xf numFmtId="0" fontId="17" fillId="0" borderId="6" xfId="1" applyFont="1" applyBorder="1" applyAlignment="1">
      <alignment horizontal="right" shrinkToFit="1"/>
    </xf>
    <xf numFmtId="20" fontId="19" fillId="0" borderId="9" xfId="1" applyNumberFormat="1" applyFont="1" applyBorder="1" applyAlignment="1">
      <alignment horizontal="right" shrinkToFit="1"/>
    </xf>
    <xf numFmtId="20" fontId="17" fillId="0" borderId="12" xfId="1" applyNumberFormat="1" applyFont="1" applyBorder="1" applyAlignment="1">
      <alignment horizontal="right" shrinkToFit="1"/>
    </xf>
    <xf numFmtId="0" fontId="19" fillId="0" borderId="20" xfId="1" applyFont="1" applyAlignment="1">
      <alignment horizontal="right" shrinkToFit="1"/>
    </xf>
    <xf numFmtId="0" fontId="17" fillId="0" borderId="7" xfId="1" applyFont="1" applyBorder="1" applyAlignment="1">
      <alignment horizontal="right" shrinkToFit="1"/>
    </xf>
    <xf numFmtId="0" fontId="17" fillId="0" borderId="36" xfId="1" quotePrefix="1" applyFont="1" applyBorder="1" applyAlignment="1">
      <alignment horizontal="right" shrinkToFit="1"/>
    </xf>
    <xf numFmtId="20" fontId="17" fillId="0" borderId="21" xfId="1" applyNumberFormat="1" applyFont="1" applyBorder="1" applyAlignment="1">
      <alignment horizontal="right" shrinkToFit="1"/>
    </xf>
    <xf numFmtId="0" fontId="19" fillId="0" borderId="9" xfId="1" applyFont="1" applyBorder="1" applyAlignment="1">
      <alignment horizontal="right" shrinkToFit="1"/>
    </xf>
    <xf numFmtId="20" fontId="17" fillId="0" borderId="18" xfId="1" applyNumberFormat="1" applyFont="1" applyBorder="1" applyAlignment="1">
      <alignment horizontal="right" shrinkToFit="1"/>
    </xf>
    <xf numFmtId="0" fontId="17" fillId="0" borderId="24" xfId="1" applyFont="1" applyBorder="1" applyAlignment="1">
      <alignment horizontal="right" vertical="center" shrinkToFit="1"/>
    </xf>
    <xf numFmtId="0" fontId="17" fillId="0" borderId="20" xfId="1" applyFont="1" applyBorder="1" applyAlignment="1">
      <alignment horizontal="right" vertical="center" shrinkToFit="1"/>
    </xf>
    <xf numFmtId="0" fontId="17" fillId="0" borderId="35" xfId="1" applyFont="1" applyBorder="1" applyAlignment="1">
      <alignment horizontal="right" shrinkToFit="1"/>
    </xf>
    <xf numFmtId="0" fontId="17" fillId="0" borderId="27" xfId="1" applyFont="1" applyBorder="1" applyAlignment="1">
      <alignment horizontal="right" vertical="center" shrinkToFit="1"/>
    </xf>
    <xf numFmtId="0" fontId="17" fillId="0" borderId="28" xfId="1" quotePrefix="1" applyFont="1" applyBorder="1" applyAlignment="1">
      <alignment horizontal="right" shrinkToFit="1"/>
    </xf>
    <xf numFmtId="0" fontId="17" fillId="0" borderId="42" xfId="0" applyFont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27" xfId="0" quotePrefix="1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9" fillId="0" borderId="20" xfId="4" quotePrefix="1" applyFont="1" applyAlignment="1">
      <alignment horizontal="right"/>
    </xf>
    <xf numFmtId="0" fontId="12" fillId="0" borderId="24" xfId="4" applyNumberFormat="1" applyFont="1" applyBorder="1" applyAlignment="1">
      <alignment horizontal="left" shrinkToFit="1"/>
    </xf>
    <xf numFmtId="0" fontId="17" fillId="0" borderId="24" xfId="4" applyFont="1" applyBorder="1" applyAlignment="1">
      <alignment horizontal="right" wrapText="1"/>
    </xf>
    <xf numFmtId="0" fontId="17" fillId="4" borderId="24" xfId="4" applyFont="1" applyFill="1" applyBorder="1" applyAlignment="1">
      <alignment horizontal="center" vertical="center" shrinkToFit="1"/>
    </xf>
    <xf numFmtId="0" fontId="17" fillId="0" borderId="20" xfId="4" applyFont="1" applyBorder="1" applyAlignment="1">
      <alignment horizontal="right" wrapText="1"/>
    </xf>
    <xf numFmtId="0" fontId="18" fillId="0" borderId="20" xfId="4" applyFont="1" applyBorder="1" applyAlignment="1">
      <alignment horizontal="center" vertical="center" shrinkToFit="1"/>
    </xf>
    <xf numFmtId="0" fontId="22" fillId="5" borderId="24" xfId="4" applyFont="1" applyFill="1" applyBorder="1" applyAlignment="1">
      <alignment horizontal="center" vertical="center" shrinkToFit="1"/>
    </xf>
    <xf numFmtId="49" fontId="13" fillId="0" borderId="24" xfId="4" applyNumberFormat="1" applyFont="1" applyBorder="1" applyAlignment="1">
      <alignment horizontal="right" vertical="center"/>
    </xf>
    <xf numFmtId="0" fontId="17" fillId="0" borderId="27" xfId="4" applyFont="1" applyBorder="1" applyAlignment="1">
      <alignment horizontal="right" wrapText="1"/>
    </xf>
    <xf numFmtId="0" fontId="17" fillId="0" borderId="20" xfId="4" applyFont="1" applyBorder="1" applyAlignment="1">
      <alignment horizontal="right" vertical="center"/>
    </xf>
    <xf numFmtId="0" fontId="19" fillId="0" borderId="8" xfId="4" applyFont="1" applyBorder="1" applyAlignment="1">
      <alignment horizontal="right"/>
    </xf>
    <xf numFmtId="20" fontId="17" fillId="0" borderId="33" xfId="4" applyNumberFormat="1" applyFont="1" applyBorder="1" applyAlignment="1">
      <alignment horizontal="right" wrapText="1"/>
    </xf>
    <xf numFmtId="0" fontId="17" fillId="0" borderId="34" xfId="1" quotePrefix="1" applyFont="1" applyBorder="1" applyAlignment="1">
      <alignment horizontal="right" shrinkToFit="1"/>
    </xf>
    <xf numFmtId="20" fontId="17" fillId="0" borderId="24" xfId="1" applyNumberFormat="1" applyFont="1" applyBorder="1" applyAlignment="1">
      <alignment horizontal="right" shrinkToFit="1"/>
    </xf>
    <xf numFmtId="0" fontId="22" fillId="0" borderId="20" xfId="4" applyFont="1" applyBorder="1" applyAlignment="1">
      <alignment horizontal="center" vertical="center" shrinkToFit="1"/>
    </xf>
    <xf numFmtId="0" fontId="22" fillId="0" borderId="24" xfId="4" applyFont="1" applyBorder="1" applyAlignment="1">
      <alignment vertical="center"/>
    </xf>
    <xf numFmtId="0" fontId="22" fillId="0" borderId="24" xfId="4" applyFont="1" applyBorder="1" applyAlignment="1">
      <alignment horizontal="right"/>
    </xf>
    <xf numFmtId="0" fontId="22" fillId="0" borderId="20" xfId="4" applyFont="1" applyAlignment="1">
      <alignment horizontal="right" shrinkToFit="1"/>
    </xf>
    <xf numFmtId="0" fontId="22" fillId="0" borderId="21" xfId="4" applyFont="1" applyBorder="1" applyAlignment="1">
      <alignment horizontal="right" shrinkToFit="1"/>
    </xf>
    <xf numFmtId="0" fontId="22" fillId="0" borderId="18" xfId="4" applyFont="1" applyBorder="1" applyAlignment="1">
      <alignment horizontal="right" shrinkToFit="1"/>
    </xf>
    <xf numFmtId="0" fontId="22" fillId="0" borderId="6" xfId="4" applyFont="1" applyBorder="1" applyAlignment="1">
      <alignment horizontal="right" shrinkToFit="1"/>
    </xf>
    <xf numFmtId="20" fontId="22" fillId="0" borderId="9" xfId="4" applyNumberFormat="1" applyFont="1" applyBorder="1" applyAlignment="1">
      <alignment horizontal="right" shrinkToFit="1"/>
    </xf>
    <xf numFmtId="20" fontId="22" fillId="0" borderId="20" xfId="4" applyNumberFormat="1" applyFont="1" applyAlignment="1">
      <alignment horizontal="right" shrinkToFit="1"/>
    </xf>
    <xf numFmtId="0" fontId="22" fillId="0" borderId="24" xfId="4" applyFont="1" applyBorder="1" applyAlignment="1">
      <alignment horizontal="right" shrinkToFit="1"/>
    </xf>
    <xf numFmtId="0" fontId="22" fillId="0" borderId="27" xfId="4" applyFont="1" applyBorder="1" applyAlignment="1">
      <alignment horizontal="right" shrinkToFit="1"/>
    </xf>
    <xf numFmtId="20" fontId="22" fillId="0" borderId="12" xfId="4" applyNumberFormat="1" applyFont="1" applyBorder="1" applyAlignment="1">
      <alignment horizontal="right" shrinkToFit="1"/>
    </xf>
    <xf numFmtId="0" fontId="22" fillId="0" borderId="20" xfId="4" quotePrefix="1" applyFont="1" applyAlignment="1">
      <alignment horizontal="right" shrinkToFit="1"/>
    </xf>
    <xf numFmtId="0" fontId="22" fillId="0" borderId="8" xfId="4" applyFont="1" applyBorder="1" applyAlignment="1">
      <alignment horizontal="right" shrinkToFit="1"/>
    </xf>
    <xf numFmtId="0" fontId="22" fillId="0" borderId="9" xfId="4" applyFont="1" applyBorder="1" applyAlignment="1">
      <alignment horizontal="right" shrinkToFit="1"/>
    </xf>
    <xf numFmtId="0" fontId="27" fillId="0" borderId="20" xfId="4" applyFont="1" applyBorder="1" applyAlignment="1">
      <alignment horizontal="center" vertical="center" shrinkToFit="1"/>
    </xf>
    <xf numFmtId="20" fontId="22" fillId="0" borderId="33" xfId="4" applyNumberFormat="1" applyFont="1" applyBorder="1" applyAlignment="1">
      <alignment horizontal="right" shrinkToFit="1"/>
    </xf>
    <xf numFmtId="0" fontId="22" fillId="0" borderId="7" xfId="4" applyFont="1" applyBorder="1" applyAlignment="1">
      <alignment horizontal="right" shrinkToFit="1"/>
    </xf>
    <xf numFmtId="0" fontId="22" fillId="0" borderId="36" xfId="4" quotePrefix="1" applyFont="1" applyBorder="1" applyAlignment="1">
      <alignment horizontal="right" shrinkToFit="1"/>
    </xf>
    <xf numFmtId="0" fontId="22" fillId="0" borderId="20" xfId="4" applyFont="1" applyBorder="1" applyAlignment="1">
      <alignment horizontal="right" shrinkToFit="1"/>
    </xf>
    <xf numFmtId="0" fontId="22" fillId="0" borderId="34" xfId="4" quotePrefix="1" applyFont="1" applyBorder="1" applyAlignment="1">
      <alignment horizontal="right" shrinkToFit="1"/>
    </xf>
    <xf numFmtId="0" fontId="22" fillId="0" borderId="26" xfId="4" applyFont="1" applyBorder="1" applyAlignment="1">
      <alignment horizontal="right" shrinkToFit="1"/>
    </xf>
    <xf numFmtId="0" fontId="19" fillId="0" borderId="20" xfId="1" quotePrefix="1" applyFont="1" applyAlignment="1">
      <alignment horizontal="right" shrinkToFit="1"/>
    </xf>
    <xf numFmtId="0" fontId="17" fillId="0" borderId="20" xfId="1" applyFont="1" applyBorder="1" applyAlignment="1">
      <alignment horizontal="right" shrinkToFit="1"/>
    </xf>
    <xf numFmtId="20" fontId="17" fillId="0" borderId="33" xfId="1" applyNumberFormat="1" applyFont="1" applyBorder="1" applyAlignment="1">
      <alignment horizontal="right" shrinkToFit="1"/>
    </xf>
    <xf numFmtId="0" fontId="19" fillId="0" borderId="25" xfId="1" applyFont="1" applyBorder="1" applyAlignment="1">
      <alignment horizontal="right" shrinkToFit="1"/>
    </xf>
    <xf numFmtId="20" fontId="18" fillId="0" borderId="38" xfId="1" applyNumberFormat="1" applyFont="1" applyBorder="1" applyAlignment="1">
      <alignment horizontal="right" shrinkToFit="1"/>
    </xf>
    <xf numFmtId="0" fontId="17" fillId="0" borderId="33" xfId="1" applyFont="1" applyBorder="1" applyAlignment="1">
      <alignment horizontal="right" shrinkToFit="1"/>
    </xf>
    <xf numFmtId="0" fontId="17" fillId="0" borderId="41" xfId="1" applyFont="1" applyBorder="1" applyAlignment="1">
      <alignment horizontal="right" shrinkToFit="1"/>
    </xf>
    <xf numFmtId="0" fontId="17" fillId="0" borderId="25" xfId="1" applyFont="1" applyBorder="1" applyAlignment="1">
      <alignment horizontal="right" shrinkToFit="1"/>
    </xf>
    <xf numFmtId="0" fontId="17" fillId="0" borderId="37" xfId="1" quotePrefix="1" applyFont="1" applyBorder="1" applyAlignment="1">
      <alignment horizontal="right" shrinkToFit="1"/>
    </xf>
    <xf numFmtId="0" fontId="17" fillId="0" borderId="38" xfId="1" applyFont="1" applyBorder="1" applyAlignment="1">
      <alignment horizontal="right" shrinkToFit="1"/>
    </xf>
    <xf numFmtId="20" fontId="17" fillId="0" borderId="31" xfId="1" quotePrefix="1" applyNumberFormat="1" applyFont="1" applyBorder="1" applyAlignment="1">
      <alignment horizontal="right" shrinkToFit="1"/>
    </xf>
    <xf numFmtId="0" fontId="17" fillId="0" borderId="20" xfId="4" quotePrefix="1" applyFont="1" applyAlignment="1">
      <alignment horizontal="right" vertical="center"/>
    </xf>
    <xf numFmtId="0" fontId="17" fillId="0" borderId="24" xfId="4" applyFont="1" applyBorder="1" applyAlignment="1">
      <alignment horizontal="right"/>
    </xf>
    <xf numFmtId="0" fontId="17" fillId="0" borderId="27" xfId="4" applyFont="1" applyBorder="1" applyAlignment="1">
      <alignment horizontal="right"/>
    </xf>
    <xf numFmtId="0" fontId="17" fillId="0" borderId="30" xfId="4" applyFont="1" applyBorder="1" applyAlignment="1">
      <alignment horizontal="right" vertical="center"/>
    </xf>
    <xf numFmtId="0" fontId="17" fillId="4" borderId="24" xfId="1" applyFont="1" applyFill="1" applyBorder="1" applyAlignment="1">
      <alignment horizontal="center" vertical="center" shrinkToFit="1"/>
    </xf>
    <xf numFmtId="20" fontId="17" fillId="0" borderId="9" xfId="1" quotePrefix="1" applyNumberFormat="1" applyFont="1" applyBorder="1" applyAlignment="1">
      <alignment horizontal="right" shrinkToFit="1"/>
    </xf>
    <xf numFmtId="0" fontId="17" fillId="0" borderId="32" xfId="1" applyFont="1" applyBorder="1" applyAlignment="1">
      <alignment horizontal="right" shrinkToFit="1"/>
    </xf>
    <xf numFmtId="0" fontId="19" fillId="0" borderId="27" xfId="4" quotePrefix="1" applyFont="1" applyBorder="1" applyAlignment="1">
      <alignment horizontal="right"/>
    </xf>
    <xf numFmtId="0" fontId="19" fillId="0" borderId="38" xfId="4" applyFont="1" applyBorder="1" applyAlignment="1">
      <alignment horizontal="right"/>
    </xf>
    <xf numFmtId="0" fontId="17" fillId="0" borderId="7" xfId="4" quotePrefix="1" applyFont="1" applyBorder="1" applyAlignment="1">
      <alignment horizontal="right" vertical="center"/>
    </xf>
    <xf numFmtId="0" fontId="17" fillId="0" borderId="35" xfId="4" applyFont="1" applyBorder="1" applyAlignment="1">
      <alignment horizontal="right" vertical="center"/>
    </xf>
    <xf numFmtId="0" fontId="17" fillId="0" borderId="9" xfId="4" quotePrefix="1" applyFont="1" applyBorder="1" applyAlignment="1">
      <alignment horizontal="right" vertical="center"/>
    </xf>
    <xf numFmtId="20" fontId="17" fillId="0" borderId="37" xfId="4" quotePrefix="1" applyNumberFormat="1" applyFont="1" applyBorder="1" applyAlignment="1">
      <alignment horizontal="right"/>
    </xf>
    <xf numFmtId="20" fontId="17" fillId="0" borderId="33" xfId="4" applyNumberFormat="1" applyFont="1" applyBorder="1" applyAlignment="1">
      <alignment horizontal="right"/>
    </xf>
    <xf numFmtId="0" fontId="17" fillId="0" borderId="34" xfId="4" quotePrefix="1" applyFont="1" applyBorder="1" applyAlignment="1">
      <alignment horizontal="right" vertical="center"/>
    </xf>
    <xf numFmtId="0" fontId="17" fillId="0" borderId="28" xfId="4" quotePrefix="1" applyFont="1" applyBorder="1" applyAlignment="1">
      <alignment horizontal="right" vertical="center"/>
    </xf>
    <xf numFmtId="0" fontId="17" fillId="0" borderId="20" xfId="4" quotePrefix="1" applyFont="1" applyBorder="1" applyAlignment="1">
      <alignment horizontal="right" vertical="center"/>
    </xf>
    <xf numFmtId="20" fontId="21" fillId="0" borderId="38" xfId="4" applyNumberFormat="1" applyFont="1" applyBorder="1" applyAlignment="1">
      <alignment horizontal="right"/>
    </xf>
    <xf numFmtId="0" fontId="19" fillId="0" borderId="39" xfId="4" applyFont="1" applyBorder="1" applyAlignment="1">
      <alignment horizontal="right"/>
    </xf>
    <xf numFmtId="0" fontId="17" fillId="0" borderId="25" xfId="4" applyFont="1" applyBorder="1" applyAlignment="1">
      <alignment horizontal="right" vertical="center"/>
    </xf>
    <xf numFmtId="0" fontId="19" fillId="0" borderId="24" xfId="4" applyFont="1" applyBorder="1" applyAlignment="1">
      <alignment horizontal="right"/>
    </xf>
    <xf numFmtId="20" fontId="17" fillId="0" borderId="28" xfId="4" quotePrefix="1" applyNumberFormat="1" applyFont="1" applyBorder="1" applyAlignment="1">
      <alignment horizontal="right" vertical="center"/>
    </xf>
    <xf numFmtId="20" fontId="17" fillId="0" borderId="24" xfId="4" applyNumberFormat="1" applyFont="1" applyBorder="1" applyAlignment="1">
      <alignment horizontal="right"/>
    </xf>
    <xf numFmtId="0" fontId="19" fillId="0" borderId="27" xfId="4" applyFont="1" applyBorder="1" applyAlignment="1">
      <alignment horizontal="right"/>
    </xf>
    <xf numFmtId="20" fontId="17" fillId="0" borderId="20" xfId="1" applyNumberFormat="1" applyFont="1" applyBorder="1" applyAlignment="1">
      <alignment horizontal="right" shrinkToFit="1"/>
    </xf>
    <xf numFmtId="20" fontId="19" fillId="0" borderId="38" xfId="1" applyNumberFormat="1" applyFont="1" applyBorder="1" applyAlignment="1">
      <alignment horizontal="right" shrinkToFit="1"/>
    </xf>
    <xf numFmtId="20" fontId="17" fillId="0" borderId="20" xfId="1" quotePrefix="1" applyNumberFormat="1" applyFont="1" applyBorder="1" applyAlignment="1">
      <alignment horizontal="right" shrinkToFit="1"/>
    </xf>
    <xf numFmtId="0" fontId="17" fillId="0" borderId="24" xfId="1" applyFont="1" applyBorder="1" applyAlignment="1">
      <alignment horizontal="right" shrinkToFit="1"/>
    </xf>
    <xf numFmtId="0" fontId="17" fillId="0" borderId="29" xfId="1" quotePrefix="1" applyFont="1" applyBorder="1" applyAlignment="1">
      <alignment horizontal="right" shrinkToFit="1"/>
    </xf>
    <xf numFmtId="20" fontId="17" fillId="0" borderId="40" xfId="1" quotePrefix="1" applyNumberFormat="1" applyFont="1" applyBorder="1" applyAlignment="1">
      <alignment horizontal="right" shrinkToFit="1"/>
    </xf>
    <xf numFmtId="0" fontId="19" fillId="0" borderId="38" xfId="1" applyFont="1" applyBorder="1" applyAlignment="1">
      <alignment horizontal="right" shrinkToFit="1"/>
    </xf>
    <xf numFmtId="0" fontId="17" fillId="0" borderId="7" xfId="1" quotePrefix="1" applyFont="1" applyBorder="1" applyAlignment="1">
      <alignment horizontal="right" shrinkToFit="1"/>
    </xf>
    <xf numFmtId="0" fontId="17" fillId="0" borderId="20" xfId="1" quotePrefix="1" applyFont="1" applyBorder="1" applyAlignment="1">
      <alignment horizontal="right" shrinkToFit="1"/>
    </xf>
    <xf numFmtId="0" fontId="17" fillId="0" borderId="9" xfId="1" quotePrefix="1" applyFont="1" applyBorder="1" applyAlignment="1">
      <alignment horizontal="right" shrinkToFit="1"/>
    </xf>
    <xf numFmtId="20" fontId="17" fillId="0" borderId="27" xfId="1" quotePrefix="1" applyNumberFormat="1" applyFont="1" applyBorder="1" applyAlignment="1">
      <alignment horizontal="right" shrinkToFit="1"/>
    </xf>
    <xf numFmtId="0" fontId="17" fillId="0" borderId="31" xfId="1" quotePrefix="1" applyFont="1" applyBorder="1" applyAlignment="1">
      <alignment horizontal="right" shrinkToFit="1"/>
    </xf>
    <xf numFmtId="0" fontId="8" fillId="0" borderId="20" xfId="0" applyFont="1" applyBorder="1" applyAlignment="1">
      <alignment horizontal="left" shrinkToFit="1"/>
    </xf>
    <xf numFmtId="0" fontId="32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right" shrinkToFit="1"/>
    </xf>
    <xf numFmtId="0" fontId="8" fillId="0" borderId="24" xfId="0" applyFont="1" applyBorder="1" applyAlignment="1">
      <alignment horizontal="left" shrinkToFit="1"/>
    </xf>
    <xf numFmtId="0" fontId="9" fillId="5" borderId="24" xfId="0" applyFont="1" applyFill="1" applyBorder="1" applyAlignment="1">
      <alignment horizontal="center" vertical="center" shrinkToFit="1"/>
    </xf>
    <xf numFmtId="20" fontId="9" fillId="0" borderId="33" xfId="0" applyNumberFormat="1" applyFont="1" applyBorder="1" applyAlignment="1">
      <alignment horizontal="right" shrinkToFit="1"/>
    </xf>
    <xf numFmtId="0" fontId="19" fillId="0" borderId="20" xfId="1" applyFont="1" applyBorder="1" applyAlignment="1">
      <alignment horizontal="right" shrinkToFit="1"/>
    </xf>
    <xf numFmtId="0" fontId="9" fillId="0" borderId="24" xfId="0" applyFont="1" applyBorder="1" applyAlignment="1">
      <alignment horizontal="right" shrinkToFit="1"/>
    </xf>
    <xf numFmtId="0" fontId="17" fillId="0" borderId="20" xfId="1" quotePrefix="1" applyFont="1" applyAlignment="1">
      <alignment horizontal="right" shrinkToFit="1"/>
    </xf>
    <xf numFmtId="0" fontId="17" fillId="0" borderId="8" xfId="1" quotePrefix="1" applyFont="1" applyBorder="1" applyAlignment="1">
      <alignment horizontal="right" shrinkToFit="1"/>
    </xf>
    <xf numFmtId="0" fontId="17" fillId="0" borderId="27" xfId="1" applyFont="1" applyBorder="1" applyAlignment="1">
      <alignment horizontal="right" shrinkToFit="1"/>
    </xf>
    <xf numFmtId="0" fontId="17" fillId="0" borderId="29" xfId="1" applyFont="1" applyBorder="1" applyAlignment="1">
      <alignment horizontal="right" shrinkToFit="1"/>
    </xf>
    <xf numFmtId="0" fontId="9" fillId="0" borderId="20" xfId="0" applyFont="1" applyBorder="1" applyAlignment="1">
      <alignment horizontal="center" vertical="center" shrinkToFit="1"/>
    </xf>
    <xf numFmtId="20" fontId="22" fillId="0" borderId="38" xfId="4" applyNumberFormat="1" applyFont="1" applyBorder="1" applyAlignment="1">
      <alignment horizontal="right" shrinkToFit="1"/>
    </xf>
    <xf numFmtId="0" fontId="22" fillId="0" borderId="39" xfId="4" applyFont="1" applyBorder="1" applyAlignment="1">
      <alignment horizontal="right" shrinkToFit="1"/>
    </xf>
    <xf numFmtId="0" fontId="22" fillId="3" borderId="24" xfId="4" applyFont="1" applyFill="1" applyBorder="1" applyAlignment="1">
      <alignment horizontal="center" vertical="center" shrinkToFit="1"/>
    </xf>
    <xf numFmtId="0" fontId="22" fillId="0" borderId="28" xfId="4" quotePrefix="1" applyFont="1" applyBorder="1" applyAlignment="1">
      <alignment horizontal="right" shrinkToFit="1"/>
    </xf>
    <xf numFmtId="20" fontId="22" fillId="0" borderId="24" xfId="4" applyNumberFormat="1" applyFont="1" applyBorder="1" applyAlignment="1">
      <alignment horizontal="right" shrinkToFit="1"/>
    </xf>
    <xf numFmtId="20" fontId="22" fillId="0" borderId="34" xfId="4" quotePrefix="1" applyNumberFormat="1" applyFont="1" applyBorder="1" applyAlignment="1">
      <alignment horizontal="right" shrinkToFit="1"/>
    </xf>
    <xf numFmtId="0" fontId="22" fillId="0" borderId="37" xfId="4" quotePrefix="1" applyFont="1" applyBorder="1" applyAlignment="1">
      <alignment horizontal="right" shrinkToFit="1"/>
    </xf>
    <xf numFmtId="0" fontId="22" fillId="0" borderId="38" xfId="4" applyFont="1" applyBorder="1" applyAlignment="1">
      <alignment horizontal="right" shrinkToFit="1"/>
    </xf>
    <xf numFmtId="0" fontId="22" fillId="0" borderId="9" xfId="4" quotePrefix="1" applyFont="1" applyBorder="1" applyAlignment="1">
      <alignment horizontal="right" shrinkToFit="1"/>
    </xf>
    <xf numFmtId="0" fontId="22" fillId="0" borderId="35" xfId="4" applyFont="1" applyBorder="1" applyAlignment="1">
      <alignment horizontal="right" shrinkToFit="1"/>
    </xf>
    <xf numFmtId="20" fontId="17" fillId="0" borderId="38" xfId="4" applyNumberFormat="1" applyFont="1" applyBorder="1" applyAlignment="1">
      <alignment horizontal="right" vertical="center"/>
    </xf>
    <xf numFmtId="0" fontId="17" fillId="0" borderId="39" xfId="4" applyFont="1" applyBorder="1" applyAlignment="1">
      <alignment horizontal="right" vertical="center"/>
    </xf>
    <xf numFmtId="0" fontId="18" fillId="3" borderId="24" xfId="4" applyFont="1" applyFill="1" applyBorder="1" applyAlignment="1">
      <alignment horizontal="center" vertical="center" shrinkToFit="1"/>
    </xf>
    <xf numFmtId="20" fontId="17" fillId="0" borderId="24" xfId="4" applyNumberFormat="1" applyFont="1" applyBorder="1" applyAlignment="1">
      <alignment horizontal="right" vertical="center"/>
    </xf>
    <xf numFmtId="0" fontId="17" fillId="0" borderId="36" xfId="4" quotePrefix="1" applyFont="1" applyBorder="1" applyAlignment="1">
      <alignment horizontal="right" vertical="center"/>
    </xf>
    <xf numFmtId="20" fontId="17" fillId="0" borderId="38" xfId="1" applyNumberFormat="1" applyFont="1" applyBorder="1" applyAlignment="1">
      <alignment horizontal="right" shrinkToFit="1"/>
    </xf>
    <xf numFmtId="0" fontId="17" fillId="0" borderId="20" xfId="4" applyFont="1" applyBorder="1" applyAlignment="1">
      <alignment horizontal="right"/>
    </xf>
    <xf numFmtId="20" fontId="17" fillId="0" borderId="33" xfId="4" applyNumberFormat="1" applyFont="1" applyBorder="1" applyAlignment="1">
      <alignment horizontal="right" vertical="center"/>
    </xf>
    <xf numFmtId="0" fontId="17" fillId="0" borderId="24" xfId="4" applyFont="1" applyBorder="1" applyAlignment="1">
      <alignment horizontal="right" vertical="center"/>
    </xf>
    <xf numFmtId="0" fontId="17" fillId="0" borderId="8" xfId="4" quotePrefix="1" applyFont="1" applyBorder="1" applyAlignment="1">
      <alignment horizontal="right" vertical="center"/>
    </xf>
    <xf numFmtId="0" fontId="17" fillId="0" borderId="39" xfId="1" applyFont="1" applyBorder="1" applyAlignment="1">
      <alignment horizontal="right" shrinkToFit="1"/>
    </xf>
    <xf numFmtId="0" fontId="17" fillId="0" borderId="27" xfId="4" applyFont="1" applyBorder="1" applyAlignment="1">
      <alignment horizontal="right" vertical="center"/>
    </xf>
    <xf numFmtId="0" fontId="17" fillId="0" borderId="26" xfId="4" quotePrefix="1" applyFont="1" applyBorder="1" applyAlignment="1">
      <alignment horizontal="right" vertical="center"/>
    </xf>
    <xf numFmtId="0" fontId="17" fillId="0" borderId="37" xfId="4" quotePrefix="1" applyFont="1" applyBorder="1" applyAlignment="1">
      <alignment horizontal="right" vertical="center"/>
    </xf>
    <xf numFmtId="0" fontId="17" fillId="0" borderId="38" xfId="4" applyFont="1" applyBorder="1" applyAlignment="1">
      <alignment horizontal="right" vertical="center"/>
    </xf>
    <xf numFmtId="0" fontId="18" fillId="3" borderId="24" xfId="1" applyFont="1" applyFill="1" applyBorder="1" applyAlignment="1">
      <alignment horizontal="center" vertical="center" shrinkToFit="1"/>
    </xf>
    <xf numFmtId="0" fontId="19" fillId="0" borderId="24" xfId="1" applyFont="1" applyBorder="1" applyAlignment="1">
      <alignment horizontal="right" shrinkToFit="1"/>
    </xf>
    <xf numFmtId="0" fontId="17" fillId="0" borderId="40" xfId="1" quotePrefix="1" applyFont="1" applyBorder="1" applyAlignment="1">
      <alignment horizontal="right" shrinkToFit="1"/>
    </xf>
    <xf numFmtId="0" fontId="31" fillId="3" borderId="24" xfId="0" applyFont="1" applyFill="1" applyBorder="1" applyAlignment="1">
      <alignment horizontal="center" vertical="center" shrinkToFit="1"/>
    </xf>
    <xf numFmtId="0" fontId="22" fillId="0" borderId="33" xfId="4" applyFont="1" applyBorder="1" applyAlignment="1">
      <alignment horizontal="right" shrinkToFit="1"/>
    </xf>
    <xf numFmtId="0" fontId="17" fillId="0" borderId="40" xfId="4" quotePrefix="1" applyFont="1" applyBorder="1" applyAlignment="1">
      <alignment horizontal="right" vertical="center"/>
    </xf>
    <xf numFmtId="20" fontId="22" fillId="0" borderId="28" xfId="4" quotePrefix="1" applyNumberFormat="1" applyFont="1" applyBorder="1" applyAlignment="1">
      <alignment horizontal="right" shrinkToFit="1"/>
    </xf>
    <xf numFmtId="0" fontId="22" fillId="0" borderId="32" xfId="4" applyFont="1" applyBorder="1" applyAlignment="1">
      <alignment horizontal="right" shrinkToFit="1"/>
    </xf>
    <xf numFmtId="20" fontId="17" fillId="0" borderId="20" xfId="4" quotePrefix="1" applyNumberFormat="1" applyFont="1" applyAlignment="1">
      <alignment horizontal="right" vertical="center"/>
    </xf>
    <xf numFmtId="20" fontId="17" fillId="0" borderId="37" xfId="4" quotePrefix="1" applyNumberFormat="1" applyFont="1" applyBorder="1" applyAlignment="1">
      <alignment horizontal="right" vertical="center"/>
    </xf>
    <xf numFmtId="0" fontId="17" fillId="0" borderId="33" xfId="4" applyFont="1" applyBorder="1" applyAlignment="1">
      <alignment horizontal="right" vertical="center"/>
    </xf>
    <xf numFmtId="0" fontId="17" fillId="0" borderId="32" xfId="4" applyFont="1" applyBorder="1" applyAlignment="1">
      <alignment horizontal="right" vertical="center"/>
    </xf>
    <xf numFmtId="0" fontId="53" fillId="0" borderId="24" xfId="4" applyFont="1" applyBorder="1" applyAlignment="1">
      <alignment vertical="center"/>
    </xf>
    <xf numFmtId="0" fontId="27" fillId="2" borderId="24" xfId="4" applyFont="1" applyFill="1" applyBorder="1" applyAlignment="1">
      <alignment horizontal="center" vertical="center" shrinkToFit="1"/>
    </xf>
    <xf numFmtId="0" fontId="34" fillId="6" borderId="19" xfId="0" applyFont="1" applyFill="1" applyBorder="1" applyAlignment="1"/>
    <xf numFmtId="0" fontId="22" fillId="0" borderId="8" xfId="4" quotePrefix="1" applyFont="1" applyBorder="1" applyAlignment="1">
      <alignment horizontal="right" shrinkToFit="1"/>
    </xf>
    <xf numFmtId="0" fontId="34" fillId="6" borderId="0" xfId="0" applyFont="1" applyFill="1" applyAlignment="1">
      <alignment shrinkToFit="1"/>
    </xf>
    <xf numFmtId="0" fontId="34" fillId="6" borderId="0" xfId="0" applyFont="1" applyFill="1" applyAlignment="1"/>
    <xf numFmtId="0" fontId="22" fillId="0" borderId="20" xfId="4" applyFont="1" applyBorder="1" applyAlignment="1">
      <alignment horizontal="right" vertical="center" shrinkToFit="1"/>
    </xf>
    <xf numFmtId="0" fontId="22" fillId="0" borderId="20" xfId="4" applyFont="1" applyBorder="1" applyAlignment="1">
      <alignment horizontal="right" vertical="center"/>
    </xf>
    <xf numFmtId="0" fontId="18" fillId="2" borderId="24" xfId="4" applyFont="1" applyFill="1" applyBorder="1" applyAlignment="1">
      <alignment horizontal="center" vertical="center" shrinkToFit="1"/>
    </xf>
    <xf numFmtId="0" fontId="28" fillId="0" borderId="24" xfId="4" applyFont="1" applyBorder="1" applyAlignment="1">
      <alignment horizontal="right" shrinkToFit="1"/>
    </xf>
    <xf numFmtId="0" fontId="17" fillId="0" borderId="26" xfId="4" applyFont="1" applyBorder="1" applyAlignment="1">
      <alignment horizontal="right" vertical="center"/>
    </xf>
    <xf numFmtId="0" fontId="32" fillId="2" borderId="24" xfId="0" applyFont="1" applyFill="1" applyBorder="1" applyAlignment="1">
      <alignment horizontal="center" vertical="center" shrinkToFit="1"/>
    </xf>
    <xf numFmtId="0" fontId="31" fillId="0" borderId="24" xfId="0" applyFont="1" applyBorder="1" applyAlignment="1">
      <alignment horizontal="right" shrinkToFit="1"/>
    </xf>
    <xf numFmtId="0" fontId="33" fillId="0" borderId="24" xfId="0" applyFont="1" applyBorder="1" applyAlignment="1">
      <alignment horizontal="right" shrinkToFit="1"/>
    </xf>
    <xf numFmtId="0" fontId="31" fillId="0" borderId="24" xfId="0" applyFont="1" applyBorder="1" applyAlignment="1">
      <alignment horizontal="right" vertical="center" shrinkToFit="1"/>
    </xf>
    <xf numFmtId="0" fontId="31" fillId="0" borderId="0" xfId="0" applyFont="1" applyAlignment="1">
      <alignment horizontal="right" vertical="center" shrinkToFit="1"/>
    </xf>
    <xf numFmtId="0" fontId="31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1" fillId="0" borderId="20" xfId="0" applyFont="1" applyBorder="1" applyAlignment="1">
      <alignment horizontal="right" shrinkToFit="1"/>
    </xf>
    <xf numFmtId="0" fontId="31" fillId="0" borderId="20" xfId="0" applyFont="1" applyBorder="1" applyAlignment="1">
      <alignment horizontal="right" vertical="center" shrinkToFit="1"/>
    </xf>
    <xf numFmtId="0" fontId="31" fillId="0" borderId="35" xfId="0" applyFont="1" applyBorder="1" applyAlignment="1">
      <alignment horizontal="right" vertical="center" shrinkToFit="1"/>
    </xf>
    <xf numFmtId="20" fontId="31" fillId="0" borderId="0" xfId="0" applyNumberFormat="1" applyFont="1" applyAlignment="1">
      <alignment horizontal="right" vertical="center" shrinkToFit="1"/>
    </xf>
    <xf numFmtId="20" fontId="31" fillId="0" borderId="9" xfId="0" applyNumberFormat="1" applyFont="1" applyBorder="1" applyAlignment="1">
      <alignment horizontal="right" vertical="center" shrinkToFit="1"/>
    </xf>
    <xf numFmtId="0" fontId="31" fillId="0" borderId="8" xfId="0" applyFont="1" applyBorder="1" applyAlignment="1">
      <alignment horizontal="right" vertical="center" shrinkToFit="1"/>
    </xf>
    <xf numFmtId="0" fontId="31" fillId="0" borderId="26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right" vertical="center" shrinkToFit="1"/>
    </xf>
    <xf numFmtId="0" fontId="31" fillId="0" borderId="0" xfId="0" applyFont="1" applyAlignment="1">
      <alignment horizontal="right" shrinkToFit="1"/>
    </xf>
    <xf numFmtId="20" fontId="31" fillId="0" borderId="12" xfId="0" applyNumberFormat="1" applyFont="1" applyBorder="1" applyAlignment="1">
      <alignment horizontal="right" shrinkToFit="1"/>
    </xf>
    <xf numFmtId="0" fontId="31" fillId="0" borderId="31" xfId="0" quotePrefix="1" applyFont="1" applyBorder="1" applyAlignment="1">
      <alignment horizontal="right" vertical="center" shrinkToFit="1"/>
    </xf>
    <xf numFmtId="0" fontId="31" fillId="0" borderId="7" xfId="0" applyFont="1" applyBorder="1" applyAlignment="1">
      <alignment horizontal="right" vertical="center" shrinkToFit="1"/>
    </xf>
    <xf numFmtId="0" fontId="31" fillId="0" borderId="25" xfId="0" applyFont="1" applyBorder="1" applyAlignment="1">
      <alignment horizontal="right" vertical="center" shrinkToFit="1"/>
    </xf>
    <xf numFmtId="20" fontId="31" fillId="0" borderId="38" xfId="0" applyNumberFormat="1" applyFont="1" applyBorder="1" applyAlignment="1">
      <alignment horizontal="right" vertical="center" shrinkToFit="1"/>
    </xf>
    <xf numFmtId="0" fontId="31" fillId="0" borderId="0" xfId="0" quotePrefix="1" applyFont="1" applyAlignment="1">
      <alignment horizontal="right" vertical="center" shrinkToFit="1"/>
    </xf>
    <xf numFmtId="0" fontId="31" fillId="0" borderId="27" xfId="0" applyFont="1" applyBorder="1" applyAlignment="1">
      <alignment horizontal="right" shrinkToFit="1"/>
    </xf>
    <xf numFmtId="0" fontId="31" fillId="0" borderId="39" xfId="0" applyFont="1" applyBorder="1" applyAlignment="1">
      <alignment horizontal="right" vertical="center" shrinkToFit="1"/>
    </xf>
    <xf numFmtId="20" fontId="31" fillId="0" borderId="9" xfId="0" applyNumberFormat="1" applyFont="1" applyBorder="1" applyAlignment="1">
      <alignment horizontal="right" shrinkToFit="1"/>
    </xf>
    <xf numFmtId="20" fontId="31" fillId="0" borderId="28" xfId="0" quotePrefix="1" applyNumberFormat="1" applyFont="1" applyBorder="1" applyAlignment="1">
      <alignment horizontal="right" vertical="center" shrinkToFit="1"/>
    </xf>
    <xf numFmtId="0" fontId="31" fillId="0" borderId="9" xfId="0" applyFont="1" applyBorder="1" applyAlignment="1">
      <alignment horizontal="right" shrinkToFit="1"/>
    </xf>
    <xf numFmtId="20" fontId="31" fillId="0" borderId="36" xfId="0" quotePrefix="1" applyNumberFormat="1" applyFont="1" applyBorder="1" applyAlignment="1">
      <alignment horizontal="right" shrinkToFit="1"/>
    </xf>
    <xf numFmtId="0" fontId="31" fillId="0" borderId="0" xfId="0" applyFont="1" applyAlignment="1">
      <alignment vertical="center" shrinkToFit="1"/>
    </xf>
    <xf numFmtId="0" fontId="31" fillId="0" borderId="27" xfId="0" quotePrefix="1" applyFont="1" applyBorder="1" applyAlignment="1">
      <alignment horizontal="right" vertical="center" shrinkToFit="1"/>
    </xf>
    <xf numFmtId="0" fontId="31" fillId="0" borderId="29" xfId="0" applyFont="1" applyBorder="1" applyAlignment="1">
      <alignment horizontal="right" shrinkToFit="1"/>
    </xf>
    <xf numFmtId="0" fontId="31" fillId="0" borderId="38" xfId="0" applyFont="1" applyBorder="1" applyAlignment="1">
      <alignment horizontal="right" vertical="center" shrinkToFit="1"/>
    </xf>
    <xf numFmtId="0" fontId="31" fillId="0" borderId="28" xfId="0" quotePrefix="1" applyFont="1" applyBorder="1" applyAlignment="1">
      <alignment horizontal="right" shrinkToFit="1"/>
    </xf>
    <xf numFmtId="20" fontId="31" fillId="0" borderId="30" xfId="0" applyNumberFormat="1" applyFont="1" applyBorder="1" applyAlignment="1">
      <alignment horizontal="right" vertical="center" shrinkToFit="1"/>
    </xf>
    <xf numFmtId="20" fontId="31" fillId="0" borderId="0" xfId="0" quotePrefix="1" applyNumberFormat="1" applyFont="1" applyAlignment="1">
      <alignment horizontal="right" vertical="center" shrinkToFit="1"/>
    </xf>
    <xf numFmtId="0" fontId="31" fillId="0" borderId="30" xfId="0" applyFont="1" applyBorder="1" applyAlignment="1">
      <alignment horizontal="right" shrinkToFit="1"/>
    </xf>
    <xf numFmtId="20" fontId="31" fillId="0" borderId="8" xfId="0" quotePrefix="1" applyNumberFormat="1" applyFont="1" applyBorder="1" applyAlignment="1">
      <alignment horizontal="right" shrinkToFit="1"/>
    </xf>
    <xf numFmtId="20" fontId="31" fillId="0" borderId="40" xfId="0" quotePrefix="1" applyNumberFormat="1" applyFont="1" applyBorder="1" applyAlignment="1">
      <alignment horizontal="right" shrinkToFit="1"/>
    </xf>
    <xf numFmtId="20" fontId="31" fillId="0" borderId="38" xfId="0" applyNumberFormat="1" applyFont="1" applyBorder="1" applyAlignment="1">
      <alignment horizontal="right" shrinkToFit="1"/>
    </xf>
    <xf numFmtId="20" fontId="31" fillId="0" borderId="0" xfId="0" applyNumberFormat="1" applyFont="1" applyAlignment="1">
      <alignment horizontal="right" shrinkToFit="1"/>
    </xf>
    <xf numFmtId="0" fontId="31" fillId="0" borderId="26" xfId="0" applyFont="1" applyBorder="1" applyAlignment="1">
      <alignment horizontal="right" shrinkToFit="1"/>
    </xf>
    <xf numFmtId="20" fontId="31" fillId="0" borderId="31" xfId="0" quotePrefix="1" applyNumberFormat="1" applyFont="1" applyBorder="1" applyAlignment="1">
      <alignment horizontal="right" shrinkToFit="1"/>
    </xf>
    <xf numFmtId="20" fontId="31" fillId="0" borderId="24" xfId="0" applyNumberFormat="1" applyFont="1" applyBorder="1" applyAlignment="1">
      <alignment horizontal="right" shrinkToFit="1"/>
    </xf>
    <xf numFmtId="0" fontId="31" fillId="0" borderId="26" xfId="0" quotePrefix="1" applyFont="1" applyBorder="1" applyAlignment="1">
      <alignment horizontal="right" vertical="center" shrinkToFit="1"/>
    </xf>
    <xf numFmtId="0" fontId="31" fillId="0" borderId="35" xfId="0" applyFont="1" applyBorder="1" applyAlignment="1">
      <alignment horizontal="right" shrinkToFit="1"/>
    </xf>
    <xf numFmtId="20" fontId="31" fillId="0" borderId="37" xfId="0" quotePrefix="1" applyNumberFormat="1" applyFont="1" applyBorder="1" applyAlignment="1">
      <alignment horizontal="right" shrinkToFit="1"/>
    </xf>
    <xf numFmtId="0" fontId="31" fillId="0" borderId="38" xfId="0" applyFont="1" applyBorder="1" applyAlignment="1">
      <alignment horizontal="right" shrinkToFit="1"/>
    </xf>
    <xf numFmtId="0" fontId="31" fillId="0" borderId="9" xfId="0" quotePrefix="1" applyFont="1" applyBorder="1" applyAlignment="1">
      <alignment horizontal="right" vertical="center" shrinkToFit="1"/>
    </xf>
    <xf numFmtId="0" fontId="31" fillId="0" borderId="32" xfId="0" applyFont="1" applyBorder="1" applyAlignment="1">
      <alignment horizontal="right" vertical="center" shrinkToFit="1"/>
    </xf>
    <xf numFmtId="0" fontId="31" fillId="0" borderId="8" xfId="0" quotePrefix="1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20" fontId="31" fillId="0" borderId="24" xfId="0" applyNumberFormat="1" applyFont="1" applyBorder="1" applyAlignment="1">
      <alignment horizontal="right" vertical="center" shrinkToFit="1"/>
    </xf>
    <xf numFmtId="0" fontId="18" fillId="2" borderId="24" xfId="1" applyFont="1" applyFill="1" applyBorder="1" applyAlignment="1">
      <alignment horizontal="center" vertical="center" shrinkToFit="1"/>
    </xf>
    <xf numFmtId="0" fontId="8" fillId="0" borderId="44" xfId="0" applyFont="1" applyBorder="1" applyAlignment="1">
      <alignment horizontal="left" shrinkToFit="1"/>
    </xf>
    <xf numFmtId="0" fontId="17" fillId="0" borderId="27" xfId="1" quotePrefix="1" applyFont="1" applyBorder="1" applyAlignment="1">
      <alignment horizontal="right" shrinkToFit="1"/>
    </xf>
    <xf numFmtId="0" fontId="31" fillId="0" borderId="36" xfId="0" quotePrefix="1" applyFont="1" applyBorder="1" applyAlignment="1">
      <alignment horizontal="right" vertical="center" shrinkToFit="1"/>
    </xf>
    <xf numFmtId="0" fontId="22" fillId="0" borderId="24" xfId="0" applyFont="1" applyBorder="1" applyAlignment="1">
      <alignment horizontal="right" vertical="center" shrinkToFit="1"/>
    </xf>
    <xf numFmtId="0" fontId="22" fillId="0" borderId="20" xfId="0" applyFont="1" applyBorder="1" applyAlignment="1">
      <alignment horizontal="right" vertical="center" shrinkToFit="1"/>
    </xf>
    <xf numFmtId="0" fontId="22" fillId="0" borderId="30" xfId="0" applyFont="1" applyBorder="1" applyAlignment="1">
      <alignment horizontal="right" vertical="center" shrinkToFit="1"/>
    </xf>
    <xf numFmtId="0" fontId="21" fillId="0" borderId="24" xfId="0" applyFont="1" applyBorder="1" applyAlignment="1"/>
    <xf numFmtId="0" fontId="27" fillId="0" borderId="24" xfId="0" applyFont="1" applyBorder="1" applyAlignment="1">
      <alignment horizontal="right" vertical="center" shrinkToFit="1"/>
    </xf>
    <xf numFmtId="0" fontId="22" fillId="0" borderId="27" xfId="0" applyFont="1" applyBorder="1" applyAlignment="1">
      <alignment horizontal="right" vertical="center" shrinkToFit="1"/>
    </xf>
    <xf numFmtId="0" fontId="22" fillId="0" borderId="35" xfId="0" applyFont="1" applyBorder="1" applyAlignment="1">
      <alignment horizontal="right" vertical="center" shrinkToFit="1"/>
    </xf>
    <xf numFmtId="0" fontId="22" fillId="0" borderId="26" xfId="0" applyFont="1" applyBorder="1" applyAlignment="1">
      <alignment horizontal="right" vertical="center" shrinkToFit="1"/>
    </xf>
    <xf numFmtId="0" fontId="22" fillId="0" borderId="25" xfId="0" applyFont="1" applyBorder="1" applyAlignment="1">
      <alignment horizontal="right" vertical="center" shrinkToFit="1"/>
    </xf>
    <xf numFmtId="0" fontId="22" fillId="0" borderId="36" xfId="0" applyFont="1" applyBorder="1" applyAlignment="1">
      <alignment horizontal="right" vertical="center" shrinkToFit="1"/>
    </xf>
    <xf numFmtId="0" fontId="22" fillId="0" borderId="7" xfId="0" applyFont="1" applyBorder="1" applyAlignment="1">
      <alignment horizontal="right" vertical="center" shrinkToFit="1"/>
    </xf>
    <xf numFmtId="0" fontId="19" fillId="0" borderId="24" xfId="0" applyFont="1" applyBorder="1" applyAlignment="1"/>
    <xf numFmtId="20" fontId="22" fillId="0" borderId="33" xfId="0" applyNumberFormat="1" applyFont="1" applyBorder="1" applyAlignment="1">
      <alignment horizontal="right" vertical="center" shrinkToFit="1"/>
    </xf>
    <xf numFmtId="0" fontId="22" fillId="0" borderId="8" xfId="0" applyFont="1" applyBorder="1" applyAlignment="1">
      <alignment horizontal="right" vertical="center" shrinkToFit="1"/>
    </xf>
    <xf numFmtId="0" fontId="22" fillId="0" borderId="34" xfId="0" applyFont="1" applyBorder="1" applyAlignment="1">
      <alignment horizontal="right" vertical="center" shrinkToFit="1"/>
    </xf>
    <xf numFmtId="0" fontId="22" fillId="0" borderId="32" xfId="0" applyFont="1" applyBorder="1" applyAlignment="1">
      <alignment horizontal="right" vertical="center" shrinkToFit="1"/>
    </xf>
    <xf numFmtId="0" fontId="22" fillId="0" borderId="29" xfId="0" applyFont="1" applyBorder="1" applyAlignment="1">
      <alignment horizontal="right" vertical="center" shrinkToFit="1"/>
    </xf>
    <xf numFmtId="0" fontId="22" fillId="0" borderId="28" xfId="0" applyFont="1" applyBorder="1" applyAlignment="1">
      <alignment horizontal="right" vertical="center" shrinkToFit="1"/>
    </xf>
    <xf numFmtId="20" fontId="22" fillId="0" borderId="24" xfId="0" applyNumberFormat="1" applyFont="1" applyBorder="1" applyAlignment="1">
      <alignment horizontal="right" vertical="center" shrinkToFit="1"/>
    </xf>
    <xf numFmtId="0" fontId="22" fillId="0" borderId="9" xfId="0" quotePrefix="1" applyFont="1" applyBorder="1" applyAlignment="1">
      <alignment horizontal="right" vertical="center" shrinkToFit="1"/>
    </xf>
    <xf numFmtId="0" fontId="34" fillId="6" borderId="24" xfId="0" applyFont="1" applyFill="1" applyBorder="1" applyAlignment="1"/>
    <xf numFmtId="0" fontId="22" fillId="0" borderId="31" xfId="0" applyFont="1" applyBorder="1" applyAlignment="1">
      <alignment horizontal="right" vertical="center" shrinkToFit="1"/>
    </xf>
    <xf numFmtId="0" fontId="22" fillId="0" borderId="44" xfId="0" applyFont="1" applyBorder="1" applyAlignment="1">
      <alignment horizontal="right" vertical="center" shrinkToFit="1"/>
    </xf>
    <xf numFmtId="0" fontId="22" fillId="0" borderId="33" xfId="0" applyFont="1" applyBorder="1" applyAlignment="1">
      <alignment horizontal="right" vertical="center" shrinkToFit="1"/>
    </xf>
    <xf numFmtId="0" fontId="22" fillId="0" borderId="43" xfId="0" applyFont="1" applyBorder="1" applyAlignment="1">
      <alignment horizontal="right" vertical="center" shrinkToFit="1"/>
    </xf>
    <xf numFmtId="0" fontId="21" fillId="0" borderId="0" xfId="0" applyFont="1" applyAlignment="1">
      <alignment shrinkToFit="1"/>
    </xf>
    <xf numFmtId="0" fontId="18" fillId="0" borderId="0" xfId="0" applyFont="1" applyAlignment="1">
      <alignment horizontal="center" vertical="center" shrinkToFit="1"/>
    </xf>
    <xf numFmtId="0" fontId="19" fillId="0" borderId="19" xfId="0" applyFont="1" applyBorder="1" applyAlignment="1">
      <alignment shrinkToFit="1"/>
    </xf>
    <xf numFmtId="176" fontId="13" fillId="0" borderId="0" xfId="0" applyNumberFormat="1" applyFont="1" applyAlignment="1">
      <alignment horizontal="left" shrinkToFit="1"/>
    </xf>
    <xf numFmtId="0" fontId="19" fillId="0" borderId="0" xfId="0" applyFont="1" applyAlignment="1">
      <alignment shrinkToFit="1"/>
    </xf>
    <xf numFmtId="0" fontId="18" fillId="0" borderId="24" xfId="0" applyFont="1" applyBorder="1" applyAlignment="1">
      <alignment shrinkToFit="1"/>
    </xf>
    <xf numFmtId="0" fontId="21" fillId="0" borderId="24" xfId="0" applyFont="1" applyBorder="1" applyAlignment="1">
      <alignment shrinkToFit="1"/>
    </xf>
    <xf numFmtId="0" fontId="19" fillId="0" borderId="24" xfId="0" applyFont="1" applyBorder="1" applyAlignment="1">
      <alignment shrinkToFit="1"/>
    </xf>
    <xf numFmtId="0" fontId="53" fillId="0" borderId="30" xfId="0" applyFont="1" applyBorder="1" applyAlignment="1">
      <alignment horizontal="right" vertical="center" shrinkToFit="1"/>
    </xf>
    <xf numFmtId="0" fontId="53" fillId="0" borderId="32" xfId="0" applyFont="1" applyBorder="1" applyAlignment="1">
      <alignment horizontal="right" vertical="center" shrinkToFit="1"/>
    </xf>
    <xf numFmtId="0" fontId="17" fillId="0" borderId="24" xfId="0" applyFont="1" applyBorder="1" applyAlignment="1">
      <alignment horizontal="left"/>
    </xf>
    <xf numFmtId="0" fontId="18" fillId="0" borderId="24" xfId="0" applyFont="1" applyBorder="1" applyAlignment="1">
      <alignment horizontal="left" shrinkToFit="1"/>
    </xf>
    <xf numFmtId="0" fontId="21" fillId="0" borderId="24" xfId="0" applyFont="1" applyBorder="1" applyAlignment="1">
      <alignment horizontal="left"/>
    </xf>
    <xf numFmtId="0" fontId="53" fillId="0" borderId="35" xfId="0" applyFont="1" applyBorder="1" applyAlignment="1">
      <alignment horizontal="right" vertical="center" shrinkToFit="1"/>
    </xf>
    <xf numFmtId="0" fontId="53" fillId="0" borderId="9" xfId="0" applyFont="1" applyBorder="1" applyAlignment="1">
      <alignment horizontal="right" vertical="center" shrinkToFit="1"/>
    </xf>
    <xf numFmtId="0" fontId="53" fillId="0" borderId="24" xfId="0" applyFont="1" applyBorder="1" applyAlignment="1">
      <alignment horizontal="right" vertical="center" shrinkToFit="1"/>
    </xf>
    <xf numFmtId="0" fontId="53" fillId="0" borderId="25" xfId="0" applyFont="1" applyBorder="1" applyAlignment="1">
      <alignment horizontal="right" vertical="center" shrinkToFit="1"/>
    </xf>
    <xf numFmtId="0" fontId="53" fillId="0" borderId="20" xfId="0" applyFont="1" applyBorder="1" applyAlignment="1">
      <alignment horizontal="right" vertical="center" shrinkToFit="1"/>
    </xf>
    <xf numFmtId="0" fontId="53" fillId="0" borderId="7" xfId="0" applyFont="1" applyBorder="1" applyAlignment="1">
      <alignment horizontal="right" vertical="center" shrinkToFit="1"/>
    </xf>
    <xf numFmtId="0" fontId="53" fillId="0" borderId="8" xfId="0" applyFont="1" applyBorder="1" applyAlignment="1">
      <alignment horizontal="right" vertical="center" shrinkToFit="1"/>
    </xf>
    <xf numFmtId="0" fontId="18" fillId="2" borderId="24" xfId="0" applyFont="1" applyFill="1" applyBorder="1" applyAlignment="1"/>
    <xf numFmtId="0" fontId="53" fillId="0" borderId="26" xfId="0" applyFont="1" applyBorder="1" applyAlignment="1">
      <alignment horizontal="right" vertical="center" shrinkToFit="1"/>
    </xf>
    <xf numFmtId="0" fontId="17" fillId="0" borderId="24" xfId="0" applyFont="1" applyBorder="1" applyAlignment="1">
      <alignment horizontal="left" shrinkToFit="1"/>
    </xf>
    <xf numFmtId="0" fontId="19" fillId="0" borderId="2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43" fillId="6" borderId="24" xfId="0" applyFont="1" applyFill="1" applyBorder="1" applyAlignment="1"/>
    <xf numFmtId="0" fontId="43" fillId="6" borderId="24" xfId="0" applyFont="1" applyFill="1" applyBorder="1" applyAlignment="1">
      <alignment shrinkToFit="1"/>
    </xf>
    <xf numFmtId="0" fontId="22" fillId="0" borderId="37" xfId="0" applyFont="1" applyBorder="1" applyAlignment="1">
      <alignment horizontal="right" vertical="center" shrinkToFit="1"/>
    </xf>
    <xf numFmtId="0" fontId="22" fillId="0" borderId="38" xfId="0" applyFont="1" applyBorder="1" applyAlignment="1">
      <alignment horizontal="right" vertical="center" shrinkToFit="1"/>
    </xf>
    <xf numFmtId="20" fontId="22" fillId="0" borderId="38" xfId="0" applyNumberFormat="1" applyFont="1" applyBorder="1" applyAlignment="1">
      <alignment horizontal="right" vertical="center" shrinkToFit="1"/>
    </xf>
    <xf numFmtId="0" fontId="22" fillId="0" borderId="41" xfId="0" applyFont="1" applyBorder="1" applyAlignment="1">
      <alignment horizontal="right" vertical="center" shrinkToFit="1"/>
    </xf>
    <xf numFmtId="0" fontId="22" fillId="0" borderId="39" xfId="0" applyFont="1" applyBorder="1" applyAlignment="1">
      <alignment horizontal="right" vertical="center" shrinkToFit="1"/>
    </xf>
    <xf numFmtId="0" fontId="22" fillId="0" borderId="40" xfId="0" applyFont="1" applyBorder="1" applyAlignment="1">
      <alignment horizontal="right" vertical="center" shrinkToFit="1"/>
    </xf>
    <xf numFmtId="0" fontId="34" fillId="6" borderId="24" xfId="0" applyFont="1" applyFill="1" applyBorder="1" applyAlignment="1">
      <alignment shrinkToFit="1"/>
    </xf>
    <xf numFmtId="0" fontId="53" fillId="0" borderId="41" xfId="0" applyFont="1" applyBorder="1" applyAlignment="1">
      <alignment horizontal="right" vertical="center" shrinkToFit="1"/>
    </xf>
    <xf numFmtId="0" fontId="53" fillId="0" borderId="39" xfId="0" applyFont="1" applyBorder="1" applyAlignment="1">
      <alignment horizontal="right" vertical="center" shrinkToFit="1"/>
    </xf>
    <xf numFmtId="0" fontId="22" fillId="0" borderId="0" xfId="0" quotePrefix="1" applyFont="1" applyAlignment="1">
      <alignment horizontal="right" vertical="center" shrinkToFit="1"/>
    </xf>
    <xf numFmtId="0" fontId="22" fillId="0" borderId="28" xfId="0" quotePrefix="1" applyFont="1" applyBorder="1" applyAlignment="1">
      <alignment horizontal="right" vertical="center" shrinkToFit="1"/>
    </xf>
    <xf numFmtId="0" fontId="22" fillId="0" borderId="36" xfId="0" quotePrefix="1" applyFont="1" applyBorder="1" applyAlignment="1">
      <alignment horizontal="right" vertical="center" shrinkToFit="1"/>
    </xf>
    <xf numFmtId="0" fontId="22" fillId="0" borderId="34" xfId="0" quotePrefix="1" applyFont="1" applyBorder="1" applyAlignment="1">
      <alignment horizontal="right" vertical="center" shrinkToFit="1"/>
    </xf>
    <xf numFmtId="0" fontId="5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/>
    </xf>
    <xf numFmtId="176" fontId="3" fillId="0" borderId="4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20" xfId="4" applyFont="1" applyAlignment="1">
      <alignment horizontal="center" vertical="center"/>
    </xf>
    <xf numFmtId="0" fontId="47" fillId="0" borderId="20" xfId="4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0" xfId="1" applyFont="1" applyAlignment="1">
      <alignment horizontal="center" vertical="center"/>
    </xf>
    <xf numFmtId="0" fontId="47" fillId="0" borderId="20" xfId="1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22" fillId="0" borderId="37" xfId="0" quotePrefix="1" applyFont="1" applyBorder="1" applyAlignment="1">
      <alignment horizontal="right" vertical="center" shrinkToFit="1"/>
    </xf>
  </cellXfs>
  <cellStyles count="25">
    <cellStyle name="Normal" xfId="2"/>
    <cellStyle name="一般" xfId="0" builtinId="0"/>
    <cellStyle name="一般 10" xfId="5"/>
    <cellStyle name="一般 10 2" xfId="6"/>
    <cellStyle name="一般 10 3" xfId="7"/>
    <cellStyle name="一般 11" xfId="8"/>
    <cellStyle name="一般 11 2" xfId="9"/>
    <cellStyle name="一般 12" xfId="4"/>
    <cellStyle name="一般 2" xfId="3"/>
    <cellStyle name="一般 2 2" xfId="10"/>
    <cellStyle name="一般 3" xfId="1"/>
    <cellStyle name="一般 4" xfId="11"/>
    <cellStyle name="一般 4 2" xfId="12"/>
    <cellStyle name="一般 4 2 2" xfId="13"/>
    <cellStyle name="一般 4 2 2 2" xfId="14"/>
    <cellStyle name="一般 4 2 2 3" xfId="15"/>
    <cellStyle name="一般 4 2 2 3 2" xfId="16"/>
    <cellStyle name="一般 4 3" xfId="17"/>
    <cellStyle name="一般 5" xfId="18"/>
    <cellStyle name="一般 6" xfId="19"/>
    <cellStyle name="一般 7" xfId="20"/>
    <cellStyle name="一般 8" xfId="21"/>
    <cellStyle name="一般 8 2" xfId="22"/>
    <cellStyle name="一般 8 2 2" xfId="23"/>
    <cellStyle name="一般 9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0</xdr:rowOff>
    </xdr:from>
    <xdr:ext cx="438150" cy="495300"/>
    <xdr:grpSp>
      <xdr:nvGrpSpPr>
        <xdr:cNvPr id="2" name="Shape 2"/>
        <xdr:cNvGrpSpPr/>
      </xdr:nvGrpSpPr>
      <xdr:grpSpPr>
        <a:xfrm>
          <a:off x="9525" y="990600"/>
          <a:ext cx="438150" cy="495300"/>
          <a:chOff x="5131688" y="3532350"/>
          <a:chExt cx="428625" cy="495300"/>
        </a:xfrm>
      </xdr:grpSpPr>
      <xdr:cxnSp macro="">
        <xdr:nvCxnSpPr>
          <xdr:cNvPr id="6" name="Shape 6"/>
          <xdr:cNvCxnSpPr/>
        </xdr:nvCxnSpPr>
        <xdr:spPr>
          <a:xfrm>
            <a:off x="5131688" y="3532350"/>
            <a:ext cx="428625" cy="495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31</xdr:row>
      <xdr:rowOff>0</xdr:rowOff>
    </xdr:from>
    <xdr:ext cx="438150" cy="495300"/>
    <xdr:grpSp>
      <xdr:nvGrpSpPr>
        <xdr:cNvPr id="3" name="Shape 2"/>
        <xdr:cNvGrpSpPr/>
      </xdr:nvGrpSpPr>
      <xdr:grpSpPr>
        <a:xfrm>
          <a:off x="9525" y="7677150"/>
          <a:ext cx="438150" cy="495300"/>
          <a:chOff x="5131688" y="3532350"/>
          <a:chExt cx="428625" cy="495300"/>
        </a:xfrm>
      </xdr:grpSpPr>
      <xdr:cxnSp macro="">
        <xdr:nvCxnSpPr>
          <xdr:cNvPr id="4" name="Shape 6"/>
          <xdr:cNvCxnSpPr/>
        </xdr:nvCxnSpPr>
        <xdr:spPr>
          <a:xfrm>
            <a:off x="5131688" y="3532350"/>
            <a:ext cx="428625" cy="495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44</xdr:row>
      <xdr:rowOff>0</xdr:rowOff>
    </xdr:from>
    <xdr:ext cx="438150" cy="514350"/>
    <xdr:grpSp>
      <xdr:nvGrpSpPr>
        <xdr:cNvPr id="5" name="Shape 2"/>
        <xdr:cNvGrpSpPr/>
      </xdr:nvGrpSpPr>
      <xdr:grpSpPr>
        <a:xfrm>
          <a:off x="9525" y="10896600"/>
          <a:ext cx="438150" cy="514350"/>
          <a:chOff x="5126925" y="3522825"/>
          <a:chExt cx="438150" cy="514350"/>
        </a:xfrm>
      </xdr:grpSpPr>
      <xdr:cxnSp macro="">
        <xdr:nvCxnSpPr>
          <xdr:cNvPr id="7" name="Shape 7"/>
          <xdr:cNvCxnSpPr/>
        </xdr:nvCxnSpPr>
        <xdr:spPr>
          <a:xfrm>
            <a:off x="5126925" y="3522825"/>
            <a:ext cx="438150" cy="5143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17</xdr:row>
      <xdr:rowOff>0</xdr:rowOff>
    </xdr:from>
    <xdr:ext cx="438150" cy="495300"/>
    <xdr:grpSp>
      <xdr:nvGrpSpPr>
        <xdr:cNvPr id="8" name="Shape 2"/>
        <xdr:cNvGrpSpPr/>
      </xdr:nvGrpSpPr>
      <xdr:grpSpPr>
        <a:xfrm>
          <a:off x="9525" y="4210050"/>
          <a:ext cx="438150" cy="495300"/>
          <a:chOff x="5131688" y="3532350"/>
          <a:chExt cx="428625" cy="495300"/>
        </a:xfrm>
      </xdr:grpSpPr>
      <xdr:cxnSp macro="">
        <xdr:nvCxnSpPr>
          <xdr:cNvPr id="9" name="Shape 6"/>
          <xdr:cNvCxnSpPr/>
        </xdr:nvCxnSpPr>
        <xdr:spPr>
          <a:xfrm>
            <a:off x="5131688" y="3532350"/>
            <a:ext cx="428625" cy="495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61</xdr:row>
      <xdr:rowOff>0</xdr:rowOff>
    </xdr:from>
    <xdr:ext cx="438150" cy="514350"/>
    <xdr:grpSp>
      <xdr:nvGrpSpPr>
        <xdr:cNvPr id="10" name="Shape 2"/>
        <xdr:cNvGrpSpPr/>
      </xdr:nvGrpSpPr>
      <xdr:grpSpPr>
        <a:xfrm>
          <a:off x="9525" y="15106650"/>
          <a:ext cx="438150" cy="514350"/>
          <a:chOff x="5126925" y="3522825"/>
          <a:chExt cx="438150" cy="514350"/>
        </a:xfrm>
      </xdr:grpSpPr>
      <xdr:cxnSp macro="">
        <xdr:nvCxnSpPr>
          <xdr:cNvPr id="11" name="Shape 7"/>
          <xdr:cNvCxnSpPr/>
        </xdr:nvCxnSpPr>
        <xdr:spPr>
          <a:xfrm>
            <a:off x="5126925" y="3522825"/>
            <a:ext cx="438150" cy="5143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84</xdr:row>
      <xdr:rowOff>0</xdr:rowOff>
    </xdr:from>
    <xdr:ext cx="438150" cy="514350"/>
    <xdr:grpSp>
      <xdr:nvGrpSpPr>
        <xdr:cNvPr id="12" name="Shape 2"/>
        <xdr:cNvGrpSpPr/>
      </xdr:nvGrpSpPr>
      <xdr:grpSpPr>
        <a:xfrm>
          <a:off x="9525" y="20802600"/>
          <a:ext cx="438150" cy="514350"/>
          <a:chOff x="5126925" y="3522825"/>
          <a:chExt cx="438150" cy="514350"/>
        </a:xfrm>
      </xdr:grpSpPr>
      <xdr:cxnSp macro="">
        <xdr:nvCxnSpPr>
          <xdr:cNvPr id="13" name="Shape 7"/>
          <xdr:cNvCxnSpPr/>
        </xdr:nvCxnSpPr>
        <xdr:spPr>
          <a:xfrm>
            <a:off x="5126925" y="3522825"/>
            <a:ext cx="438150" cy="5143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806450" cy="387350"/>
    <xdr:grpSp>
      <xdr:nvGrpSpPr>
        <xdr:cNvPr id="3" name="Shape 2"/>
        <xdr:cNvGrpSpPr/>
      </xdr:nvGrpSpPr>
      <xdr:grpSpPr>
        <a:xfrm>
          <a:off x="0" y="2764118"/>
          <a:ext cx="806450" cy="387350"/>
          <a:chOff x="4855463" y="3584738"/>
          <a:chExt cx="981075" cy="390525"/>
        </a:xfrm>
      </xdr:grpSpPr>
      <xdr:cxnSp macro="">
        <xdr:nvCxnSpPr>
          <xdr:cNvPr id="9" name="Shape 9"/>
          <xdr:cNvCxnSpPr/>
        </xdr:nvCxnSpPr>
        <xdr:spPr>
          <a:xfrm>
            <a:off x="4855463" y="3584738"/>
            <a:ext cx="981075" cy="390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5</xdr:row>
      <xdr:rowOff>19050</xdr:rowOff>
    </xdr:from>
    <xdr:ext cx="787400" cy="349250"/>
    <xdr:grpSp>
      <xdr:nvGrpSpPr>
        <xdr:cNvPr id="10" name="Shape 2"/>
        <xdr:cNvGrpSpPr/>
      </xdr:nvGrpSpPr>
      <xdr:grpSpPr>
        <a:xfrm>
          <a:off x="0" y="1423521"/>
          <a:ext cx="787400" cy="349250"/>
          <a:chOff x="4798313" y="3589500"/>
          <a:chExt cx="1095375" cy="381000"/>
        </a:xfrm>
      </xdr:grpSpPr>
      <xdr:cxnSp macro="">
        <xdr:nvCxnSpPr>
          <xdr:cNvPr id="11" name="Shape 8"/>
          <xdr:cNvCxnSpPr/>
        </xdr:nvCxnSpPr>
        <xdr:spPr>
          <a:xfrm>
            <a:off x="4798313" y="3589500"/>
            <a:ext cx="1095375" cy="3810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showGridLines="0" view="pageBreakPreview" topLeftCell="A34" zoomScaleNormal="100" zoomScaleSheetLayoutView="100" workbookViewId="0">
      <selection activeCell="I45" sqref="I45"/>
    </sheetView>
  </sheetViews>
  <sheetFormatPr defaultColWidth="11.1796875" defaultRowHeight="15" customHeight="1"/>
  <cols>
    <col min="1" max="10" width="9.1796875" customWidth="1"/>
    <col min="11" max="26" width="6.81640625" customWidth="1"/>
  </cols>
  <sheetData>
    <row r="1" spans="1:26" ht="22.5" customHeight="1">
      <c r="A1" s="721" t="s">
        <v>1746</v>
      </c>
      <c r="B1" s="716"/>
      <c r="C1" s="716"/>
      <c r="D1" s="716"/>
      <c r="E1" s="716"/>
      <c r="F1" s="716"/>
      <c r="G1" s="716"/>
      <c r="H1" s="716"/>
      <c r="I1" s="716"/>
      <c r="J1" s="7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722" t="s">
        <v>0</v>
      </c>
      <c r="B2" s="716"/>
      <c r="C2" s="716"/>
      <c r="D2" s="716"/>
      <c r="E2" s="716"/>
      <c r="F2" s="716"/>
      <c r="G2" s="716"/>
      <c r="H2" s="716"/>
      <c r="I2" s="716"/>
      <c r="J2" s="7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"/>
      <c r="B4" s="4"/>
      <c r="C4" s="4"/>
      <c r="D4" s="4" t="s">
        <v>1</v>
      </c>
      <c r="E4" s="4"/>
      <c r="F4" s="4"/>
      <c r="G4" s="4"/>
      <c r="H4" s="4"/>
      <c r="I4" s="4"/>
      <c r="J4" s="4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4"/>
      <c r="C5" s="4"/>
      <c r="D5" s="4" t="s">
        <v>2</v>
      </c>
      <c r="E5" s="4"/>
      <c r="F5" s="4"/>
      <c r="G5" s="4"/>
      <c r="H5" s="4"/>
      <c r="I5" s="4"/>
      <c r="J5" s="4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"/>
      <c r="B6" s="4"/>
      <c r="C6" s="4"/>
      <c r="D6" s="4" t="s">
        <v>3</v>
      </c>
      <c r="E6" s="4"/>
      <c r="F6" s="4"/>
      <c r="G6" s="4"/>
      <c r="H6" s="4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23" t="s">
        <v>4</v>
      </c>
      <c r="B7" s="716"/>
      <c r="C7" s="716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6" t="s">
        <v>5</v>
      </c>
      <c r="B9" s="709" t="s">
        <v>6</v>
      </c>
      <c r="C9" s="710"/>
      <c r="D9" s="709" t="s">
        <v>7</v>
      </c>
      <c r="E9" s="710"/>
      <c r="F9" s="709" t="s">
        <v>8</v>
      </c>
      <c r="G9" s="710"/>
      <c r="H9" s="724" t="s">
        <v>9</v>
      </c>
      <c r="I9" s="7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11" t="s">
        <v>10</v>
      </c>
      <c r="B10" s="714" t="s">
        <v>11</v>
      </c>
      <c r="C10" s="710"/>
      <c r="D10" s="7">
        <v>35</v>
      </c>
      <c r="E10" s="8" t="s">
        <v>12</v>
      </c>
      <c r="F10" s="7">
        <v>58</v>
      </c>
      <c r="G10" s="8" t="s">
        <v>13</v>
      </c>
      <c r="H10" s="725">
        <f>F14</f>
        <v>220</v>
      </c>
      <c r="I10" s="726" t="s">
        <v>13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12"/>
      <c r="B11" s="714" t="s">
        <v>14</v>
      </c>
      <c r="C11" s="710"/>
      <c r="D11" s="7">
        <v>24</v>
      </c>
      <c r="E11" s="8" t="s">
        <v>12</v>
      </c>
      <c r="F11" s="7">
        <v>36</v>
      </c>
      <c r="G11" s="8" t="s">
        <v>13</v>
      </c>
      <c r="H11" s="718"/>
      <c r="I11" s="71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12"/>
      <c r="B12" s="714" t="s">
        <v>15</v>
      </c>
      <c r="C12" s="710"/>
      <c r="D12" s="7">
        <v>44</v>
      </c>
      <c r="E12" s="8" t="s">
        <v>12</v>
      </c>
      <c r="F12" s="7">
        <v>76</v>
      </c>
      <c r="G12" s="8" t="s">
        <v>13</v>
      </c>
      <c r="H12" s="718"/>
      <c r="I12" s="7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12"/>
      <c r="B13" s="714" t="s">
        <v>16</v>
      </c>
      <c r="C13" s="710"/>
      <c r="D13" s="7">
        <v>31</v>
      </c>
      <c r="E13" s="8" t="s">
        <v>12</v>
      </c>
      <c r="F13" s="7">
        <v>50</v>
      </c>
      <c r="G13" s="8" t="s">
        <v>13</v>
      </c>
      <c r="H13" s="718"/>
      <c r="I13" s="7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13"/>
      <c r="B14" s="709" t="s">
        <v>17</v>
      </c>
      <c r="C14" s="710"/>
      <c r="D14" s="9">
        <f>SUM(D10:D13)</f>
        <v>134</v>
      </c>
      <c r="E14" s="10" t="s">
        <v>12</v>
      </c>
      <c r="F14" s="9">
        <f>SUM(F10:F13)</f>
        <v>220</v>
      </c>
      <c r="G14" s="10" t="s">
        <v>13</v>
      </c>
      <c r="H14" s="707"/>
      <c r="I14" s="70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711" t="s">
        <v>18</v>
      </c>
      <c r="B15" s="714" t="s">
        <v>19</v>
      </c>
      <c r="C15" s="710"/>
      <c r="D15" s="7">
        <v>58</v>
      </c>
      <c r="E15" s="8" t="s">
        <v>20</v>
      </c>
      <c r="F15" s="7">
        <v>50</v>
      </c>
      <c r="G15" s="8" t="s">
        <v>13</v>
      </c>
      <c r="H15" s="727">
        <f>F19+F24</f>
        <v>350</v>
      </c>
      <c r="I15" s="728" t="s">
        <v>13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712"/>
      <c r="B16" s="714" t="s">
        <v>21</v>
      </c>
      <c r="C16" s="710"/>
      <c r="D16" s="7">
        <v>43</v>
      </c>
      <c r="E16" s="8" t="s">
        <v>20</v>
      </c>
      <c r="F16" s="7">
        <v>35</v>
      </c>
      <c r="G16" s="8" t="s">
        <v>13</v>
      </c>
      <c r="H16" s="718"/>
      <c r="I16" s="7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712"/>
      <c r="B17" s="714" t="s">
        <v>22</v>
      </c>
      <c r="C17" s="710"/>
      <c r="D17" s="7">
        <v>59</v>
      </c>
      <c r="E17" s="8" t="s">
        <v>20</v>
      </c>
      <c r="F17" s="7">
        <v>51</v>
      </c>
      <c r="G17" s="8" t="s">
        <v>13</v>
      </c>
      <c r="H17" s="718"/>
      <c r="I17" s="71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712"/>
      <c r="B18" s="714" t="s">
        <v>23</v>
      </c>
      <c r="C18" s="710"/>
      <c r="D18" s="7">
        <v>53</v>
      </c>
      <c r="E18" s="8" t="s">
        <v>20</v>
      </c>
      <c r="F18" s="7">
        <v>45</v>
      </c>
      <c r="G18" s="8" t="s">
        <v>13</v>
      </c>
      <c r="H18" s="718"/>
      <c r="I18" s="7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712"/>
      <c r="B19" s="709" t="s">
        <v>17</v>
      </c>
      <c r="C19" s="710"/>
      <c r="D19" s="9">
        <f>SUM(D15:D18)</f>
        <v>213</v>
      </c>
      <c r="E19" s="10" t="s">
        <v>20</v>
      </c>
      <c r="F19" s="9">
        <f>SUM(F15:F18)</f>
        <v>181</v>
      </c>
      <c r="G19" s="10" t="s">
        <v>13</v>
      </c>
      <c r="H19" s="718"/>
      <c r="I19" s="7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712"/>
      <c r="B20" s="714" t="s">
        <v>24</v>
      </c>
      <c r="C20" s="710"/>
      <c r="D20" s="7">
        <v>54</v>
      </c>
      <c r="E20" s="8" t="s">
        <v>25</v>
      </c>
      <c r="F20" s="7">
        <v>46</v>
      </c>
      <c r="G20" s="8" t="s">
        <v>13</v>
      </c>
      <c r="H20" s="718"/>
      <c r="I20" s="7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712"/>
      <c r="B21" s="714" t="s">
        <v>26</v>
      </c>
      <c r="C21" s="710"/>
      <c r="D21" s="7">
        <v>38</v>
      </c>
      <c r="E21" s="8" t="s">
        <v>25</v>
      </c>
      <c r="F21" s="7">
        <v>30</v>
      </c>
      <c r="G21" s="8" t="s">
        <v>13</v>
      </c>
      <c r="H21" s="718"/>
      <c r="I21" s="7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712"/>
      <c r="B22" s="714" t="s">
        <v>27</v>
      </c>
      <c r="C22" s="710"/>
      <c r="D22" s="7">
        <v>60</v>
      </c>
      <c r="E22" s="8" t="s">
        <v>25</v>
      </c>
      <c r="F22" s="7">
        <v>52</v>
      </c>
      <c r="G22" s="8" t="s">
        <v>13</v>
      </c>
      <c r="H22" s="718"/>
      <c r="I22" s="7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12"/>
      <c r="B23" s="714" t="s">
        <v>28</v>
      </c>
      <c r="C23" s="710"/>
      <c r="D23" s="7">
        <v>49</v>
      </c>
      <c r="E23" s="8" t="s">
        <v>25</v>
      </c>
      <c r="F23" s="7">
        <v>41</v>
      </c>
      <c r="G23" s="8" t="s">
        <v>13</v>
      </c>
      <c r="H23" s="718"/>
      <c r="I23" s="7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13"/>
      <c r="B24" s="709" t="s">
        <v>29</v>
      </c>
      <c r="C24" s="710"/>
      <c r="D24" s="9">
        <f>SUM(D20:D23)</f>
        <v>201</v>
      </c>
      <c r="E24" s="10" t="s">
        <v>25</v>
      </c>
      <c r="F24" s="9">
        <f>SUM(F20:F23)</f>
        <v>169</v>
      </c>
      <c r="G24" s="10" t="s">
        <v>13</v>
      </c>
      <c r="H24" s="707"/>
      <c r="I24" s="70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customHeight="1">
      <c r="A26" s="12" t="s">
        <v>30</v>
      </c>
      <c r="B26" s="12"/>
      <c r="C26" s="11"/>
      <c r="D26" s="11"/>
      <c r="E26" s="11" t="s">
        <v>31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8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8" customHeight="1">
      <c r="A28" s="11"/>
      <c r="B28" s="11"/>
      <c r="C28" s="11"/>
      <c r="D28" s="11"/>
      <c r="E28" s="13" t="s">
        <v>32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customHeight="1">
      <c r="A29" s="11"/>
      <c r="B29" s="11"/>
      <c r="C29" s="11"/>
      <c r="D29" s="11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8" customHeight="1">
      <c r="A30" s="11"/>
      <c r="B30" s="11"/>
      <c r="C30" s="11"/>
      <c r="D30" s="11" t="s">
        <v>33</v>
      </c>
      <c r="E30" s="15"/>
      <c r="F30" s="16" t="s">
        <v>34</v>
      </c>
      <c r="G30" s="14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 customHeight="1">
      <c r="A31" s="11"/>
      <c r="B31" s="11"/>
      <c r="C31" s="11"/>
      <c r="D31" s="11"/>
      <c r="E31" s="17" t="s">
        <v>3</v>
      </c>
      <c r="F31" s="18" t="s">
        <v>35</v>
      </c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" customHeight="1">
      <c r="A33" s="11"/>
      <c r="B33" s="11"/>
      <c r="C33" s="11"/>
      <c r="D33" s="11"/>
      <c r="E33" s="19" t="s">
        <v>3</v>
      </c>
      <c r="F33" s="19" t="s">
        <v>36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8" customHeight="1">
      <c r="A34" s="720" t="s">
        <v>37</v>
      </c>
      <c r="B34" s="716"/>
      <c r="C34" s="716"/>
      <c r="D34" s="716"/>
      <c r="E34" s="716"/>
      <c r="F34" s="2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8" customHeight="1">
      <c r="A35" s="20"/>
      <c r="B35" s="20"/>
      <c r="C35" s="20"/>
      <c r="D35" s="20"/>
      <c r="E35" s="20"/>
      <c r="F35" s="2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8" customHeight="1">
      <c r="A36" s="715" t="s">
        <v>3</v>
      </c>
      <c r="B36" s="716"/>
      <c r="C36" s="716"/>
      <c r="D36" s="716"/>
      <c r="E36" s="716"/>
      <c r="F36" s="716"/>
      <c r="G36" s="716"/>
      <c r="H36" s="716"/>
      <c r="I36" s="716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" customHeight="1">
      <c r="A37" s="705" t="s">
        <v>31</v>
      </c>
      <c r="B37" s="706"/>
      <c r="C37" s="22" t="s">
        <v>38</v>
      </c>
      <c r="D37" s="22" t="s">
        <v>39</v>
      </c>
      <c r="E37" s="22" t="s">
        <v>32</v>
      </c>
      <c r="F37" s="22" t="s">
        <v>40</v>
      </c>
      <c r="G37" s="22" t="s">
        <v>41</v>
      </c>
      <c r="H37" s="22" t="s">
        <v>42</v>
      </c>
      <c r="I37" s="717" t="s">
        <v>17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 customHeight="1">
      <c r="A38" s="707"/>
      <c r="B38" s="708"/>
      <c r="C38" s="23" t="s">
        <v>43</v>
      </c>
      <c r="D38" s="23" t="s">
        <v>44</v>
      </c>
      <c r="E38" s="23" t="s">
        <v>45</v>
      </c>
      <c r="F38" s="23" t="s">
        <v>46</v>
      </c>
      <c r="G38" s="23" t="s">
        <v>47</v>
      </c>
      <c r="H38" s="23" t="s">
        <v>48</v>
      </c>
      <c r="I38" s="7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8" customHeight="1">
      <c r="A39" s="705" t="s">
        <v>49</v>
      </c>
      <c r="B39" s="706"/>
      <c r="C39" s="24">
        <v>0.33333333333333331</v>
      </c>
      <c r="D39" s="24">
        <v>0.33333333333333331</v>
      </c>
      <c r="E39" s="24">
        <v>0.33333333333333331</v>
      </c>
      <c r="F39" s="24">
        <v>0.33333333333333331</v>
      </c>
      <c r="G39" s="24">
        <v>0.33333333333333331</v>
      </c>
      <c r="H39" s="24">
        <v>0.33333333333333331</v>
      </c>
      <c r="I39" s="2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8" customHeight="1">
      <c r="A40" s="718"/>
      <c r="B40" s="719"/>
      <c r="C40" s="25" t="s">
        <v>50</v>
      </c>
      <c r="D40" s="25" t="s">
        <v>50</v>
      </c>
      <c r="E40" s="25" t="s">
        <v>50</v>
      </c>
      <c r="F40" s="25" t="s">
        <v>50</v>
      </c>
      <c r="G40" s="25" t="s">
        <v>50</v>
      </c>
      <c r="H40" s="25" t="s">
        <v>50</v>
      </c>
      <c r="I40" s="25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8" customHeight="1">
      <c r="A41" s="707"/>
      <c r="B41" s="708"/>
      <c r="C41" s="26">
        <v>0.89583333333333337</v>
      </c>
      <c r="D41" s="26">
        <v>0.89583333333333337</v>
      </c>
      <c r="E41" s="26">
        <v>0.89583333333333337</v>
      </c>
      <c r="F41" s="26">
        <v>0.79166666666666663</v>
      </c>
      <c r="G41" s="26">
        <v>0.77083333333333337</v>
      </c>
      <c r="H41" s="26">
        <v>0.5625</v>
      </c>
      <c r="I41" s="26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8" customHeight="1">
      <c r="A42" s="705" t="s">
        <v>51</v>
      </c>
      <c r="B42" s="706"/>
      <c r="C42" s="27">
        <v>10</v>
      </c>
      <c r="D42" s="27">
        <v>10</v>
      </c>
      <c r="E42" s="27">
        <v>10</v>
      </c>
      <c r="F42" s="27">
        <v>10</v>
      </c>
      <c r="G42" s="27">
        <v>10</v>
      </c>
      <c r="H42" s="27">
        <v>10</v>
      </c>
      <c r="I42" s="27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8" customHeight="1">
      <c r="A43" s="707"/>
      <c r="B43" s="708"/>
      <c r="C43" s="28" t="s">
        <v>52</v>
      </c>
      <c r="D43" s="28" t="s">
        <v>52</v>
      </c>
      <c r="E43" s="28" t="s">
        <v>52</v>
      </c>
      <c r="F43" s="28" t="s">
        <v>52</v>
      </c>
      <c r="G43" s="28" t="s">
        <v>52</v>
      </c>
      <c r="H43" s="28" t="s">
        <v>52</v>
      </c>
      <c r="I43" s="2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8" customHeight="1">
      <c r="A44" s="705" t="s">
        <v>53</v>
      </c>
      <c r="B44" s="706"/>
      <c r="C44" s="27">
        <v>71</v>
      </c>
      <c r="D44" s="27">
        <v>74</v>
      </c>
      <c r="E44" s="27">
        <v>59</v>
      </c>
      <c r="F44" s="27">
        <v>16</v>
      </c>
      <c r="G44" s="27" t="s">
        <v>3</v>
      </c>
      <c r="H44" s="27" t="s">
        <v>3</v>
      </c>
      <c r="I44" s="27">
        <f>SUM(C44:H44)</f>
        <v>220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8" customHeight="1">
      <c r="A45" s="707"/>
      <c r="B45" s="708"/>
      <c r="C45" s="28" t="s">
        <v>13</v>
      </c>
      <c r="D45" s="28" t="s">
        <v>13</v>
      </c>
      <c r="E45" s="28" t="s">
        <v>13</v>
      </c>
      <c r="F45" s="28" t="s">
        <v>13</v>
      </c>
      <c r="G45" s="28" t="s">
        <v>13</v>
      </c>
      <c r="H45" s="28" t="s">
        <v>13</v>
      </c>
      <c r="I45" s="28" t="s">
        <v>13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8" customHeight="1">
      <c r="A46" s="705" t="s">
        <v>54</v>
      </c>
      <c r="B46" s="706"/>
      <c r="C46" s="27"/>
      <c r="D46" s="27"/>
      <c r="E46" s="27" t="s">
        <v>3</v>
      </c>
      <c r="F46" s="27">
        <v>108</v>
      </c>
      <c r="G46" s="27">
        <v>178</v>
      </c>
      <c r="H46" s="27">
        <v>64</v>
      </c>
      <c r="I46" s="27">
        <f>SUM(C46:H46)</f>
        <v>350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8" customHeight="1">
      <c r="A47" s="707"/>
      <c r="B47" s="708"/>
      <c r="C47" s="28" t="s">
        <v>13</v>
      </c>
      <c r="D47" s="28" t="s">
        <v>13</v>
      </c>
      <c r="E47" s="28" t="s">
        <v>13</v>
      </c>
      <c r="F47" s="28" t="s">
        <v>13</v>
      </c>
      <c r="G47" s="28" t="s">
        <v>13</v>
      </c>
      <c r="H47" s="28" t="s">
        <v>13</v>
      </c>
      <c r="I47" s="28" t="s">
        <v>13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8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8" customHeight="1">
      <c r="A49" s="11"/>
      <c r="B49" s="11"/>
      <c r="C49" s="11"/>
      <c r="D49" s="11"/>
      <c r="E49" s="11" t="s">
        <v>3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6">
    <mergeCell ref="H10:H14"/>
    <mergeCell ref="I10:I14"/>
    <mergeCell ref="H15:H24"/>
    <mergeCell ref="I15:I24"/>
    <mergeCell ref="B11:C11"/>
    <mergeCell ref="B12:C12"/>
    <mergeCell ref="B19:C19"/>
    <mergeCell ref="B20:C20"/>
    <mergeCell ref="B13:C13"/>
    <mergeCell ref="B21:C21"/>
    <mergeCell ref="B22:C22"/>
    <mergeCell ref="B23:C23"/>
    <mergeCell ref="B24:C24"/>
    <mergeCell ref="A1:J1"/>
    <mergeCell ref="A2:J2"/>
    <mergeCell ref="A7:C7"/>
    <mergeCell ref="D9:E9"/>
    <mergeCell ref="F9:G9"/>
    <mergeCell ref="H9:I9"/>
    <mergeCell ref="B9:C9"/>
    <mergeCell ref="A42:B43"/>
    <mergeCell ref="A44:B45"/>
    <mergeCell ref="A46:B47"/>
    <mergeCell ref="B14:C14"/>
    <mergeCell ref="A15:A24"/>
    <mergeCell ref="B15:C15"/>
    <mergeCell ref="B16:C16"/>
    <mergeCell ref="B17:C17"/>
    <mergeCell ref="B18:C18"/>
    <mergeCell ref="A36:I36"/>
    <mergeCell ref="A37:B38"/>
    <mergeCell ref="I37:I38"/>
    <mergeCell ref="A39:B41"/>
    <mergeCell ref="A10:A14"/>
    <mergeCell ref="A34:E34"/>
    <mergeCell ref="B10:C10"/>
  </mergeCells>
  <phoneticPr fontId="42" type="noConversion"/>
  <pageMargins left="0" right="0" top="0" bottom="0" header="0.31496062992125984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71"/>
  <sheetViews>
    <sheetView showGridLines="0" view="pageBreakPreview" zoomScaleNormal="100" zoomScaleSheetLayoutView="100" workbookViewId="0">
      <selection activeCell="I76" sqref="I76"/>
    </sheetView>
  </sheetViews>
  <sheetFormatPr defaultColWidth="11.1796875" defaultRowHeight="15" customHeight="1"/>
  <cols>
    <col min="1" max="1" width="16.81640625" customWidth="1"/>
    <col min="2" max="2" width="2.81640625" customWidth="1"/>
    <col min="3" max="9" width="10.81640625" customWidth="1"/>
  </cols>
  <sheetData>
    <row r="1" spans="1:9" ht="16.5" customHeight="1">
      <c r="A1" s="722" t="s">
        <v>641</v>
      </c>
      <c r="B1" s="716"/>
      <c r="C1" s="716"/>
      <c r="D1" s="716"/>
      <c r="E1" s="716"/>
      <c r="F1" s="716"/>
      <c r="G1" s="716"/>
      <c r="H1" s="716"/>
      <c r="I1" s="716"/>
    </row>
    <row r="2" spans="1:9" ht="12" customHeight="1">
      <c r="A2" s="722" t="s">
        <v>928</v>
      </c>
      <c r="B2" s="716"/>
      <c r="C2" s="716"/>
      <c r="D2" s="716"/>
      <c r="E2" s="716"/>
      <c r="F2" s="716"/>
      <c r="G2" s="716"/>
      <c r="H2" s="716"/>
      <c r="I2" s="716"/>
    </row>
    <row r="3" spans="1:9" ht="13.5" customHeight="1">
      <c r="A3" s="722" t="s">
        <v>2</v>
      </c>
      <c r="B3" s="716"/>
      <c r="C3" s="716"/>
      <c r="D3" s="716"/>
      <c r="E3" s="716"/>
      <c r="F3" s="716"/>
      <c r="G3" s="716"/>
      <c r="H3" s="716"/>
      <c r="I3" s="716"/>
    </row>
    <row r="4" spans="1:9" ht="18" customHeight="1">
      <c r="A4" s="5" t="s">
        <v>926</v>
      </c>
      <c r="B4" s="5"/>
      <c r="C4" s="1"/>
      <c r="D4" s="129"/>
      <c r="E4" s="1"/>
      <c r="F4" s="1"/>
      <c r="G4" s="1"/>
      <c r="H4" s="1"/>
      <c r="I4" s="1"/>
    </row>
    <row r="5" spans="1:9" ht="7.5" customHeight="1">
      <c r="A5" s="130"/>
      <c r="B5" s="130"/>
      <c r="C5" s="19"/>
      <c r="D5" s="131"/>
      <c r="E5" s="132"/>
      <c r="F5" s="132"/>
      <c r="G5" s="132"/>
      <c r="H5" s="132"/>
      <c r="I5" s="132"/>
    </row>
    <row r="6" spans="1:9" ht="12" customHeight="1">
      <c r="A6" s="133" t="s">
        <v>644</v>
      </c>
      <c r="B6" s="133"/>
      <c r="C6" s="19"/>
      <c r="D6" s="131"/>
      <c r="E6" s="132"/>
      <c r="F6" s="132"/>
      <c r="G6" s="132"/>
      <c r="H6" s="132"/>
      <c r="I6" s="132"/>
    </row>
    <row r="7" spans="1:9" ht="6.75" customHeight="1">
      <c r="A7" s="133" t="s">
        <v>3</v>
      </c>
      <c r="B7" s="133"/>
      <c r="C7" s="19"/>
      <c r="D7" s="131"/>
      <c r="E7" s="132"/>
      <c r="F7" s="132"/>
      <c r="G7" s="132"/>
      <c r="H7" s="132"/>
      <c r="I7" s="132"/>
    </row>
    <row r="8" spans="1:9" ht="10.5" customHeight="1">
      <c r="A8" s="133" t="s">
        <v>645</v>
      </c>
      <c r="B8" s="133"/>
      <c r="C8" s="19"/>
      <c r="D8" s="131"/>
      <c r="E8" s="132"/>
      <c r="F8" s="132"/>
      <c r="G8" s="132"/>
      <c r="H8" s="132"/>
      <c r="I8" s="132"/>
    </row>
    <row r="9" spans="1:9" ht="10.5" customHeight="1">
      <c r="A9" s="133" t="s">
        <v>852</v>
      </c>
      <c r="B9" s="133"/>
      <c r="C9" s="19"/>
      <c r="D9" s="131"/>
      <c r="E9" s="132"/>
      <c r="F9" s="132"/>
      <c r="G9" s="132"/>
      <c r="H9" s="132"/>
      <c r="I9" s="132"/>
    </row>
    <row r="10" spans="1:9" ht="14.25" customHeight="1">
      <c r="A10" s="133" t="s">
        <v>853</v>
      </c>
      <c r="B10" s="133"/>
      <c r="C10" s="19"/>
      <c r="D10" s="131"/>
      <c r="E10" s="132"/>
      <c r="F10" s="132"/>
      <c r="G10" s="132"/>
      <c r="H10" s="132"/>
      <c r="I10" s="132"/>
    </row>
    <row r="11" spans="1:9" ht="10.5" customHeight="1">
      <c r="A11" s="133"/>
      <c r="B11" s="133"/>
      <c r="C11" s="19"/>
      <c r="D11" s="131"/>
      <c r="E11" s="132"/>
      <c r="F11" s="132"/>
      <c r="G11" s="132"/>
      <c r="H11" s="132"/>
      <c r="I11" s="132"/>
    </row>
    <row r="12" spans="1:9" ht="13.5" customHeight="1">
      <c r="A12" s="133" t="s">
        <v>929</v>
      </c>
      <c r="B12" s="133"/>
      <c r="C12" s="19"/>
      <c r="D12" s="131"/>
      <c r="E12" s="132"/>
      <c r="F12" s="132"/>
      <c r="G12" s="132"/>
      <c r="H12" s="132"/>
      <c r="I12" s="132"/>
    </row>
    <row r="13" spans="1:9" ht="12" customHeight="1">
      <c r="A13" s="5"/>
      <c r="B13" s="5"/>
      <c r="C13" s="19"/>
      <c r="D13" s="131"/>
      <c r="E13" s="132"/>
      <c r="F13" s="132"/>
      <c r="G13" s="132"/>
      <c r="H13" s="132"/>
      <c r="I13" s="132"/>
    </row>
    <row r="14" spans="1:9" ht="12" customHeight="1">
      <c r="A14" s="134"/>
      <c r="B14" s="134"/>
      <c r="C14" s="135" t="s">
        <v>31</v>
      </c>
      <c r="D14" s="136" t="s">
        <v>32</v>
      </c>
      <c r="E14" s="136" t="s">
        <v>32</v>
      </c>
      <c r="F14" s="136" t="s">
        <v>32</v>
      </c>
      <c r="G14" s="136" t="s">
        <v>40</v>
      </c>
      <c r="H14" s="135"/>
      <c r="I14" s="135"/>
    </row>
    <row r="15" spans="1:9" ht="12" customHeight="1">
      <c r="A15" s="394" t="s">
        <v>650</v>
      </c>
      <c r="B15" s="137"/>
      <c r="C15" s="138"/>
      <c r="D15" s="139"/>
      <c r="E15" s="140"/>
      <c r="F15" s="141"/>
      <c r="G15" s="141"/>
      <c r="H15" s="141"/>
      <c r="I15" s="142"/>
    </row>
    <row r="16" spans="1:9" s="588" customFormat="1" ht="12" customHeight="1" thickBot="1">
      <c r="A16" s="524" t="s">
        <v>1862</v>
      </c>
      <c r="B16" s="583">
        <v>1</v>
      </c>
      <c r="C16" s="582" t="s">
        <v>879</v>
      </c>
      <c r="D16" s="528" t="s">
        <v>3</v>
      </c>
      <c r="E16" s="584"/>
      <c r="F16" s="585"/>
      <c r="G16" s="585"/>
      <c r="H16" s="586"/>
      <c r="I16" s="587"/>
    </row>
    <row r="17" spans="1:9" s="588" customFormat="1" ht="12" customHeight="1" thickBot="1">
      <c r="A17" s="521"/>
      <c r="B17" s="589" t="s">
        <v>650</v>
      </c>
      <c r="C17" s="522"/>
      <c r="D17" s="523" t="s">
        <v>3</v>
      </c>
      <c r="E17" s="589"/>
      <c r="F17" s="590"/>
      <c r="G17" s="590" t="s">
        <v>766</v>
      </c>
      <c r="H17" s="591" t="str">
        <f>A16</f>
        <v>市立光明國中</v>
      </c>
      <c r="I17" s="587" t="s">
        <v>674</v>
      </c>
    </row>
    <row r="18" spans="1:9" s="588" customFormat="1" ht="12" customHeight="1" thickBot="1">
      <c r="A18" s="524" t="s">
        <v>1313</v>
      </c>
      <c r="B18" s="583">
        <v>2</v>
      </c>
      <c r="C18" s="562" t="s">
        <v>880</v>
      </c>
      <c r="D18" s="528" t="s">
        <v>3</v>
      </c>
      <c r="E18" s="583"/>
      <c r="F18" s="592"/>
      <c r="G18" s="593">
        <v>0.40277777777777773</v>
      </c>
      <c r="H18" s="631" t="s">
        <v>1870</v>
      </c>
      <c r="I18" s="587" t="s">
        <v>846</v>
      </c>
    </row>
    <row r="19" spans="1:9" s="588" customFormat="1" ht="12" customHeight="1" thickBot="1">
      <c r="A19" s="521"/>
      <c r="B19" s="589" t="s">
        <v>650</v>
      </c>
      <c r="C19" s="522"/>
      <c r="D19" s="523" t="s">
        <v>3</v>
      </c>
      <c r="E19" s="589" t="s">
        <v>696</v>
      </c>
      <c r="F19" s="595" t="str">
        <f>A18</f>
        <v>縣立彰興國中</v>
      </c>
      <c r="G19" s="596"/>
      <c r="H19" s="594"/>
      <c r="I19" s="587"/>
    </row>
    <row r="20" spans="1:9" s="588" customFormat="1" ht="12" customHeight="1">
      <c r="A20" s="394" t="s">
        <v>1681</v>
      </c>
      <c r="B20" s="597">
        <v>3</v>
      </c>
      <c r="C20" s="146" t="s">
        <v>848</v>
      </c>
      <c r="D20" s="143" t="s">
        <v>3</v>
      </c>
      <c r="E20" s="598">
        <v>0.54166666666666663</v>
      </c>
      <c r="F20" s="599" t="s">
        <v>1867</v>
      </c>
      <c r="G20" s="600"/>
      <c r="H20" s="586"/>
      <c r="I20" s="587"/>
    </row>
    <row r="21" spans="1:9" s="588" customFormat="1" ht="12" customHeight="1" thickBot="1">
      <c r="A21" s="394"/>
      <c r="B21" s="597" t="s">
        <v>650</v>
      </c>
      <c r="C21" s="144"/>
      <c r="D21" s="145" t="s">
        <v>3</v>
      </c>
      <c r="E21" s="597" t="s">
        <v>3</v>
      </c>
      <c r="F21" s="596" t="s">
        <v>740</v>
      </c>
      <c r="G21" s="601" t="str">
        <f>F23</f>
        <v>縣立斗南高中附設國中</v>
      </c>
      <c r="H21" s="594"/>
      <c r="I21" s="587"/>
    </row>
    <row r="22" spans="1:9" s="588" customFormat="1" ht="12" customHeight="1" thickBot="1">
      <c r="A22" s="524" t="s">
        <v>1559</v>
      </c>
      <c r="B22" s="583">
        <v>4</v>
      </c>
      <c r="C22" s="562" t="s">
        <v>880</v>
      </c>
      <c r="D22" s="528" t="s">
        <v>3</v>
      </c>
      <c r="E22" s="583"/>
      <c r="F22" s="602">
        <v>0.70833333333333337</v>
      </c>
      <c r="G22" s="603" t="s">
        <v>1865</v>
      </c>
      <c r="H22" s="586"/>
      <c r="I22" s="587"/>
    </row>
    <row r="23" spans="1:9" s="588" customFormat="1" ht="12" customHeight="1" thickBot="1">
      <c r="A23" s="521"/>
      <c r="B23" s="589" t="s">
        <v>650</v>
      </c>
      <c r="C23" s="522"/>
      <c r="D23" s="523"/>
      <c r="E23" s="604" t="s">
        <v>701</v>
      </c>
      <c r="F23" s="605" t="str">
        <f>A22</f>
        <v>縣立斗南高中附設國中</v>
      </c>
      <c r="G23" s="586"/>
      <c r="H23" s="586"/>
      <c r="I23" s="587"/>
    </row>
    <row r="24" spans="1:9" s="588" customFormat="1" ht="12" customHeight="1">
      <c r="A24" s="394" t="s">
        <v>1181</v>
      </c>
      <c r="B24" s="597">
        <v>5</v>
      </c>
      <c r="C24" s="147" t="s">
        <v>848</v>
      </c>
      <c r="D24" s="145" t="s">
        <v>3</v>
      </c>
      <c r="E24" s="606">
        <v>0.54166666666666663</v>
      </c>
      <c r="F24" s="607" t="s">
        <v>1867</v>
      </c>
      <c r="G24" s="586"/>
      <c r="H24" s="586"/>
      <c r="I24" s="587"/>
    </row>
    <row r="25" spans="1:9" s="588" customFormat="1" ht="12" customHeight="1" thickBot="1">
      <c r="A25" s="394"/>
      <c r="B25" s="597" t="s">
        <v>650</v>
      </c>
      <c r="C25" s="144"/>
      <c r="D25" s="148" t="s">
        <v>653</v>
      </c>
      <c r="E25" s="608" t="str">
        <f>A26</f>
        <v>市立後甲國中</v>
      </c>
      <c r="F25" s="586"/>
      <c r="G25" s="586"/>
      <c r="H25" s="586"/>
      <c r="I25" s="587"/>
    </row>
    <row r="26" spans="1:9" s="588" customFormat="1" ht="12" customHeight="1" thickBot="1">
      <c r="A26" s="524" t="s">
        <v>1806</v>
      </c>
      <c r="B26" s="583">
        <v>6</v>
      </c>
      <c r="C26" s="525" t="s">
        <v>848</v>
      </c>
      <c r="D26" s="526">
        <v>0.33333333333333331</v>
      </c>
      <c r="E26" s="609" t="s">
        <v>1864</v>
      </c>
      <c r="F26" s="586"/>
      <c r="G26" s="586"/>
      <c r="H26" s="586"/>
      <c r="I26" s="587"/>
    </row>
    <row r="27" spans="1:9" s="588" customFormat="1" ht="12" customHeight="1">
      <c r="A27" s="521"/>
      <c r="B27" s="589" t="s">
        <v>650</v>
      </c>
      <c r="C27" s="522"/>
      <c r="D27" s="523" t="s">
        <v>3</v>
      </c>
      <c r="E27" s="597"/>
      <c r="F27" s="586"/>
      <c r="G27" s="586"/>
      <c r="H27" s="586"/>
      <c r="I27" s="587"/>
    </row>
    <row r="28" spans="1:9" s="588" customFormat="1" ht="12" customHeight="1" thickBot="1">
      <c r="A28" s="394" t="s">
        <v>1161</v>
      </c>
      <c r="B28" s="583">
        <v>7</v>
      </c>
      <c r="C28" s="582" t="s">
        <v>879</v>
      </c>
      <c r="D28" s="528" t="s">
        <v>3</v>
      </c>
      <c r="E28" s="583"/>
      <c r="F28" s="585"/>
      <c r="G28" s="585"/>
      <c r="H28" s="586"/>
      <c r="I28" s="587"/>
    </row>
    <row r="29" spans="1:9" s="588" customFormat="1" ht="12" customHeight="1" thickBot="1">
      <c r="A29" s="636"/>
      <c r="B29" s="589" t="s">
        <v>650</v>
      </c>
      <c r="C29" s="522"/>
      <c r="D29" s="523" t="s">
        <v>3</v>
      </c>
      <c r="E29" s="589"/>
      <c r="F29" s="590"/>
      <c r="G29" s="590" t="s">
        <v>772</v>
      </c>
      <c r="H29" s="591" t="str">
        <f>A28</f>
        <v>市立安溪國中</v>
      </c>
      <c r="I29" s="587" t="s">
        <v>674</v>
      </c>
    </row>
    <row r="30" spans="1:9" s="588" customFormat="1" ht="12" customHeight="1" thickBot="1">
      <c r="A30" s="524" t="s">
        <v>1231</v>
      </c>
      <c r="B30" s="583">
        <v>8</v>
      </c>
      <c r="C30" s="562" t="s">
        <v>880</v>
      </c>
      <c r="D30" s="528" t="s">
        <v>3</v>
      </c>
      <c r="E30" s="583"/>
      <c r="F30" s="592"/>
      <c r="G30" s="593">
        <v>0.40277777777777773</v>
      </c>
      <c r="H30" s="631" t="s">
        <v>1869</v>
      </c>
      <c r="I30" s="587" t="s">
        <v>846</v>
      </c>
    </row>
    <row r="31" spans="1:9" s="588" customFormat="1" ht="12" customHeight="1" thickBot="1">
      <c r="A31" s="521"/>
      <c r="B31" s="589" t="s">
        <v>650</v>
      </c>
      <c r="C31" s="522"/>
      <c r="D31" s="523" t="s">
        <v>3</v>
      </c>
      <c r="E31" s="589" t="s">
        <v>707</v>
      </c>
      <c r="F31" s="591" t="str">
        <f>A30</f>
        <v>市立萬和國中</v>
      </c>
      <c r="G31" s="596"/>
      <c r="H31" s="586"/>
      <c r="I31" s="610"/>
    </row>
    <row r="32" spans="1:9" s="588" customFormat="1" ht="12" customHeight="1" thickBot="1">
      <c r="A32" s="524" t="s">
        <v>1159</v>
      </c>
      <c r="B32" s="583">
        <v>9</v>
      </c>
      <c r="C32" s="525" t="s">
        <v>848</v>
      </c>
      <c r="D32" s="528" t="s">
        <v>3</v>
      </c>
      <c r="E32" s="606">
        <v>0.54166666666666663</v>
      </c>
      <c r="F32" s="611" t="s">
        <v>1864</v>
      </c>
      <c r="G32" s="593"/>
      <c r="H32" s="586"/>
      <c r="I32" s="610"/>
    </row>
    <row r="33" spans="1:9" s="588" customFormat="1" ht="12" customHeight="1" thickBot="1">
      <c r="A33" s="521"/>
      <c r="B33" s="589" t="s">
        <v>650</v>
      </c>
      <c r="C33" s="522"/>
      <c r="D33" s="523" t="s">
        <v>34</v>
      </c>
      <c r="E33" s="612" t="str">
        <f>A32</f>
        <v>縣立竹南國中</v>
      </c>
      <c r="F33" s="613"/>
      <c r="G33" s="593"/>
      <c r="H33" s="586"/>
      <c r="I33" s="610"/>
    </row>
    <row r="34" spans="1:9" s="588" customFormat="1" ht="12" customHeight="1" thickBot="1">
      <c r="A34" s="394" t="s">
        <v>1813</v>
      </c>
      <c r="B34" s="597">
        <v>10</v>
      </c>
      <c r="C34" s="146" t="s">
        <v>848</v>
      </c>
      <c r="D34" s="149">
        <v>0.33333333333333331</v>
      </c>
      <c r="E34" s="614" t="s">
        <v>1865</v>
      </c>
      <c r="F34" s="613" t="s">
        <v>746</v>
      </c>
      <c r="G34" s="615" t="str">
        <f>F31</f>
        <v>市立萬和國中</v>
      </c>
      <c r="H34" s="586"/>
      <c r="I34" s="610"/>
    </row>
    <row r="35" spans="1:9" s="588" customFormat="1" ht="12" customHeight="1">
      <c r="A35" s="394"/>
      <c r="B35" s="597" t="s">
        <v>650</v>
      </c>
      <c r="C35" s="144"/>
      <c r="D35" s="145" t="s">
        <v>3</v>
      </c>
      <c r="E35" s="597"/>
      <c r="F35" s="593">
        <v>0.70833333333333337</v>
      </c>
      <c r="G35" s="616" t="s">
        <v>1867</v>
      </c>
      <c r="H35" s="586"/>
      <c r="I35" s="610"/>
    </row>
    <row r="36" spans="1:9" s="588" customFormat="1" ht="12" customHeight="1" thickBot="1">
      <c r="A36" s="524" t="s">
        <v>1261</v>
      </c>
      <c r="B36" s="583">
        <v>11</v>
      </c>
      <c r="C36" s="562" t="s">
        <v>880</v>
      </c>
      <c r="D36" s="528" t="s">
        <v>3</v>
      </c>
      <c r="E36" s="583"/>
      <c r="F36" s="596"/>
      <c r="G36" s="592"/>
      <c r="H36" s="586"/>
      <c r="I36" s="610"/>
    </row>
    <row r="37" spans="1:9" s="588" customFormat="1" ht="12" customHeight="1" thickBot="1">
      <c r="A37" s="521"/>
      <c r="B37" s="589" t="s">
        <v>650</v>
      </c>
      <c r="C37" s="522"/>
      <c r="D37" s="523"/>
      <c r="E37" s="604" t="s">
        <v>713</v>
      </c>
      <c r="F37" s="596" t="str">
        <f>A36</f>
        <v>縣立東港高中附設國中</v>
      </c>
      <c r="G37" s="586"/>
      <c r="H37" s="586"/>
      <c r="I37" s="587"/>
    </row>
    <row r="38" spans="1:9" s="588" customFormat="1" ht="12" customHeight="1" thickBot="1">
      <c r="A38" s="524" t="s">
        <v>1719</v>
      </c>
      <c r="B38" s="583">
        <v>12</v>
      </c>
      <c r="C38" s="525" t="s">
        <v>848</v>
      </c>
      <c r="D38" s="528" t="s">
        <v>3</v>
      </c>
      <c r="E38" s="606">
        <v>0.54166666666666663</v>
      </c>
      <c r="F38" s="607" t="s">
        <v>1865</v>
      </c>
      <c r="G38" s="586"/>
      <c r="H38" s="586"/>
      <c r="I38" s="587"/>
    </row>
    <row r="39" spans="1:9" s="588" customFormat="1" ht="12" customHeight="1" thickBot="1">
      <c r="A39" s="521"/>
      <c r="B39" s="589" t="s">
        <v>650</v>
      </c>
      <c r="C39" s="522"/>
      <c r="D39" s="523" t="s">
        <v>664</v>
      </c>
      <c r="E39" s="617" t="str">
        <f>A38</f>
        <v>縣立埔心國中</v>
      </c>
      <c r="F39" s="586"/>
      <c r="G39" s="586"/>
      <c r="H39" s="586"/>
      <c r="I39" s="587"/>
    </row>
    <row r="40" spans="1:9" s="588" customFormat="1" ht="12" customHeight="1">
      <c r="A40" s="394" t="s">
        <v>1804</v>
      </c>
      <c r="B40" s="597">
        <v>13</v>
      </c>
      <c r="C40" s="147" t="s">
        <v>848</v>
      </c>
      <c r="D40" s="149">
        <v>0.40277777777777773</v>
      </c>
      <c r="E40" s="618" t="s">
        <v>1863</v>
      </c>
      <c r="F40" s="586"/>
      <c r="G40" s="586"/>
      <c r="H40" s="586"/>
      <c r="I40" s="587"/>
    </row>
    <row r="41" spans="1:9" s="588" customFormat="1" ht="12" customHeight="1">
      <c r="A41" s="394"/>
      <c r="B41" s="597" t="s">
        <v>650</v>
      </c>
      <c r="C41" s="144"/>
      <c r="D41" s="145" t="s">
        <v>3</v>
      </c>
      <c r="E41" s="597"/>
      <c r="F41" s="586"/>
      <c r="G41" s="586"/>
      <c r="H41" s="586"/>
      <c r="I41" s="587"/>
    </row>
    <row r="42" spans="1:9" s="588" customFormat="1" ht="12" customHeight="1">
      <c r="A42" s="394" t="s">
        <v>1596</v>
      </c>
      <c r="B42" s="597">
        <v>14</v>
      </c>
      <c r="C42" s="147" t="s">
        <v>848</v>
      </c>
      <c r="D42" s="143" t="s">
        <v>3</v>
      </c>
      <c r="E42" s="597"/>
      <c r="F42" s="586"/>
      <c r="G42" s="586"/>
      <c r="H42" s="586"/>
      <c r="I42" s="587"/>
    </row>
    <row r="43" spans="1:9" s="588" customFormat="1" ht="12" customHeight="1" thickBot="1">
      <c r="A43" s="394"/>
      <c r="B43" s="597" t="s">
        <v>650</v>
      </c>
      <c r="C43" s="144"/>
      <c r="D43" s="148" t="s">
        <v>670</v>
      </c>
      <c r="E43" s="597" t="str">
        <f>A44</f>
        <v>縣立中正國中</v>
      </c>
      <c r="F43" s="586"/>
      <c r="G43" s="586"/>
      <c r="H43" s="586"/>
      <c r="I43" s="587"/>
    </row>
    <row r="44" spans="1:9" s="588" customFormat="1" ht="12" customHeight="1" thickBot="1">
      <c r="A44" s="524" t="s">
        <v>1276</v>
      </c>
      <c r="B44" s="583">
        <v>15</v>
      </c>
      <c r="C44" s="525" t="s">
        <v>848</v>
      </c>
      <c r="D44" s="526">
        <v>0.40277777777777773</v>
      </c>
      <c r="E44" s="619" t="s">
        <v>1863</v>
      </c>
      <c r="F44" s="590"/>
      <c r="G44" s="586"/>
      <c r="H44" s="586"/>
      <c r="I44" s="587"/>
    </row>
    <row r="45" spans="1:9" s="588" customFormat="1" ht="12" customHeight="1" thickBot="1">
      <c r="A45" s="521"/>
      <c r="B45" s="589" t="s">
        <v>650</v>
      </c>
      <c r="C45" s="533"/>
      <c r="D45" s="523"/>
      <c r="E45" s="620" t="s">
        <v>719</v>
      </c>
      <c r="F45" s="591" t="str">
        <f>E43</f>
        <v>縣立中正國中</v>
      </c>
      <c r="G45" s="586"/>
      <c r="H45" s="586"/>
      <c r="I45" s="587"/>
    </row>
    <row r="46" spans="1:9" s="588" customFormat="1" ht="12" customHeight="1">
      <c r="A46" s="394" t="s">
        <v>1530</v>
      </c>
      <c r="B46" s="597">
        <v>16</v>
      </c>
      <c r="C46" s="150" t="s">
        <v>880</v>
      </c>
      <c r="D46" s="143"/>
      <c r="E46" s="598">
        <v>0.54166666666666663</v>
      </c>
      <c r="F46" s="611" t="s">
        <v>1864</v>
      </c>
      <c r="G46" s="590"/>
      <c r="H46" s="586"/>
      <c r="I46" s="587"/>
    </row>
    <row r="47" spans="1:9" s="588" customFormat="1" ht="12" customHeight="1">
      <c r="A47" s="394"/>
      <c r="B47" s="597" t="s">
        <v>650</v>
      </c>
      <c r="C47" s="38"/>
      <c r="D47" s="145"/>
      <c r="E47" s="621"/>
      <c r="F47" s="613"/>
      <c r="G47" s="590"/>
      <c r="H47" s="586"/>
      <c r="I47" s="587"/>
    </row>
    <row r="48" spans="1:9" s="588" customFormat="1" ht="12" customHeight="1" thickBot="1">
      <c r="A48" s="524" t="s">
        <v>1809</v>
      </c>
      <c r="B48" s="583">
        <v>17</v>
      </c>
      <c r="C48" s="525" t="s">
        <v>848</v>
      </c>
      <c r="D48" s="528"/>
      <c r="E48" s="597" t="s">
        <v>3</v>
      </c>
      <c r="F48" s="613" t="s">
        <v>753</v>
      </c>
      <c r="G48" s="590" t="str">
        <f>F45</f>
        <v>縣立中正國中</v>
      </c>
      <c r="H48" s="586"/>
      <c r="I48" s="587"/>
    </row>
    <row r="49" spans="1:9" s="588" customFormat="1" ht="12" customHeight="1" thickBot="1">
      <c r="A49" s="521"/>
      <c r="B49" s="589" t="s">
        <v>650</v>
      </c>
      <c r="C49" s="522"/>
      <c r="D49" s="523" t="s">
        <v>678</v>
      </c>
      <c r="E49" s="622" t="str">
        <f>A48</f>
        <v>市立龍華國中</v>
      </c>
      <c r="F49" s="593">
        <v>0.70833333333333337</v>
      </c>
      <c r="G49" s="599" t="s">
        <v>1865</v>
      </c>
      <c r="H49" s="594"/>
      <c r="I49" s="587"/>
    </row>
    <row r="50" spans="1:9" s="588" customFormat="1" ht="12" customHeight="1">
      <c r="A50" s="394" t="s">
        <v>1286</v>
      </c>
      <c r="B50" s="597">
        <v>18</v>
      </c>
      <c r="C50" s="147" t="s">
        <v>848</v>
      </c>
      <c r="D50" s="149">
        <v>0.40277777777777773</v>
      </c>
      <c r="E50" s="623" t="s">
        <v>1866</v>
      </c>
      <c r="F50" s="600"/>
      <c r="G50" s="596"/>
      <c r="H50" s="586"/>
      <c r="I50" s="587" t="s">
        <v>3</v>
      </c>
    </row>
    <row r="51" spans="1:9" s="588" customFormat="1" ht="12" customHeight="1" thickBot="1">
      <c r="A51" s="394"/>
      <c r="B51" s="597" t="s">
        <v>650</v>
      </c>
      <c r="C51" s="144"/>
      <c r="D51" s="145" t="s">
        <v>3</v>
      </c>
      <c r="E51" s="608" t="s">
        <v>725</v>
      </c>
      <c r="F51" s="601" t="str">
        <f>A52</f>
        <v>市立龍山國中</v>
      </c>
      <c r="G51" s="600"/>
      <c r="H51" s="586"/>
      <c r="I51" s="610"/>
    </row>
    <row r="52" spans="1:9" s="588" customFormat="1" ht="12" customHeight="1" thickBot="1">
      <c r="A52" s="524" t="s">
        <v>1808</v>
      </c>
      <c r="B52" s="583">
        <v>19</v>
      </c>
      <c r="C52" s="562" t="s">
        <v>880</v>
      </c>
      <c r="D52" s="528" t="s">
        <v>3</v>
      </c>
      <c r="E52" s="624">
        <v>0.625</v>
      </c>
      <c r="F52" s="625" t="s">
        <v>1863</v>
      </c>
      <c r="G52" s="596"/>
      <c r="H52" s="586"/>
      <c r="I52" s="587"/>
    </row>
    <row r="53" spans="1:9" s="588" customFormat="1" ht="12" customHeight="1" thickBot="1">
      <c r="A53" s="521"/>
      <c r="B53" s="589" t="s">
        <v>650</v>
      </c>
      <c r="C53" s="522"/>
      <c r="D53" s="523" t="s">
        <v>3</v>
      </c>
      <c r="E53" s="589"/>
      <c r="F53" s="586"/>
      <c r="G53" s="596" t="s">
        <v>778</v>
      </c>
      <c r="H53" s="630" t="str">
        <f>A54</f>
        <v>市立大同高中附設國中</v>
      </c>
      <c r="I53" s="587" t="s">
        <v>674</v>
      </c>
    </row>
    <row r="54" spans="1:9" s="588" customFormat="1" ht="12" customHeight="1" thickBot="1">
      <c r="A54" s="524" t="s">
        <v>1861</v>
      </c>
      <c r="B54" s="583">
        <v>20</v>
      </c>
      <c r="C54" s="582" t="s">
        <v>879</v>
      </c>
      <c r="D54" s="528" t="s">
        <v>3</v>
      </c>
      <c r="E54" s="583"/>
      <c r="F54" s="585"/>
      <c r="G54" s="634">
        <v>0.40277777777777773</v>
      </c>
      <c r="H54" s="625" t="s">
        <v>1869</v>
      </c>
      <c r="I54" s="587" t="s">
        <v>846</v>
      </c>
    </row>
    <row r="55" spans="1:9" s="588" customFormat="1" ht="12" customHeight="1">
      <c r="A55" s="394"/>
      <c r="B55" s="597" t="s">
        <v>650</v>
      </c>
      <c r="C55" s="138"/>
      <c r="D55" s="145" t="s">
        <v>3</v>
      </c>
      <c r="E55" s="597"/>
      <c r="F55" s="586"/>
      <c r="G55" s="586"/>
      <c r="H55" s="586"/>
      <c r="I55" s="587"/>
    </row>
    <row r="56" spans="1:9" s="588" customFormat="1" ht="12" customHeight="1" thickBot="1">
      <c r="A56" s="524" t="s">
        <v>1274</v>
      </c>
      <c r="B56" s="583">
        <v>21</v>
      </c>
      <c r="C56" s="525" t="s">
        <v>848</v>
      </c>
      <c r="D56" s="528" t="s">
        <v>3</v>
      </c>
      <c r="E56" s="597"/>
      <c r="F56" s="586"/>
      <c r="G56" s="586"/>
      <c r="H56" s="586"/>
      <c r="I56" s="587"/>
    </row>
    <row r="57" spans="1:9" s="588" customFormat="1" ht="12" customHeight="1" thickBot="1">
      <c r="A57" s="521"/>
      <c r="B57" s="589" t="s">
        <v>650</v>
      </c>
      <c r="C57" s="522"/>
      <c r="D57" s="523" t="s">
        <v>684</v>
      </c>
      <c r="E57" s="626" t="str">
        <f>A56</f>
        <v>市立頭前國中</v>
      </c>
      <c r="F57" s="586"/>
      <c r="G57" s="586"/>
      <c r="H57" s="586"/>
      <c r="I57" s="587"/>
    </row>
    <row r="58" spans="1:9" s="588" customFormat="1" ht="12" customHeight="1">
      <c r="A58" s="394" t="s">
        <v>1243</v>
      </c>
      <c r="B58" s="597">
        <v>22</v>
      </c>
      <c r="C58" s="147" t="s">
        <v>848</v>
      </c>
      <c r="D58" s="149">
        <v>0.40277777777777773</v>
      </c>
      <c r="E58" s="627" t="s">
        <v>1863</v>
      </c>
      <c r="F58" s="590"/>
      <c r="G58" s="586"/>
      <c r="H58" s="586"/>
      <c r="I58" s="587"/>
    </row>
    <row r="59" spans="1:9" s="588" customFormat="1" ht="12" customHeight="1" thickBot="1">
      <c r="A59" s="394"/>
      <c r="B59" s="597" t="s">
        <v>650</v>
      </c>
      <c r="C59" s="144"/>
      <c r="D59" s="145" t="s">
        <v>3</v>
      </c>
      <c r="E59" s="628" t="s">
        <v>730</v>
      </c>
      <c r="F59" s="591" t="str">
        <f>E57</f>
        <v>市立頭前國中</v>
      </c>
      <c r="G59" s="586"/>
      <c r="H59" s="586"/>
      <c r="I59" s="587"/>
    </row>
    <row r="60" spans="1:9" s="588" customFormat="1" ht="12" customHeight="1">
      <c r="A60" s="394" t="s">
        <v>1281</v>
      </c>
      <c r="B60" s="597">
        <v>23</v>
      </c>
      <c r="C60" s="150" t="s">
        <v>880</v>
      </c>
      <c r="D60" s="143"/>
      <c r="E60" s="598">
        <v>0.625</v>
      </c>
      <c r="F60" s="629" t="s">
        <v>1866</v>
      </c>
      <c r="G60" s="586"/>
      <c r="H60" s="586"/>
      <c r="I60" s="587"/>
    </row>
    <row r="61" spans="1:9" s="588" customFormat="1" ht="12" customHeight="1">
      <c r="A61" s="394"/>
      <c r="B61" s="597" t="s">
        <v>650</v>
      </c>
      <c r="C61" s="138"/>
      <c r="D61" s="145"/>
      <c r="E61" s="597"/>
      <c r="F61" s="596"/>
      <c r="G61" s="594"/>
      <c r="H61" s="586"/>
      <c r="I61" s="587"/>
    </row>
    <row r="62" spans="1:9" s="588" customFormat="1" ht="12" customHeight="1" thickBot="1">
      <c r="A62" s="394" t="s">
        <v>1795</v>
      </c>
      <c r="B62" s="597">
        <v>24</v>
      </c>
      <c r="C62" s="146" t="s">
        <v>848</v>
      </c>
      <c r="D62" s="143"/>
      <c r="E62" s="597" t="s">
        <v>3</v>
      </c>
      <c r="F62" s="596" t="s">
        <v>759</v>
      </c>
      <c r="G62" s="630" t="str">
        <f>F65</f>
        <v>市立鼎金國中</v>
      </c>
      <c r="H62" s="586"/>
      <c r="I62" s="587"/>
    </row>
    <row r="63" spans="1:9" s="588" customFormat="1" ht="12" customHeight="1" thickBot="1">
      <c r="A63" s="394"/>
      <c r="B63" s="597" t="s">
        <v>650</v>
      </c>
      <c r="C63" s="144"/>
      <c r="D63" s="148" t="s">
        <v>690</v>
      </c>
      <c r="E63" s="597" t="str">
        <f>A64</f>
        <v>市立鼎金國中</v>
      </c>
      <c r="F63" s="602">
        <v>0.70833333333333337</v>
      </c>
      <c r="G63" s="629" t="s">
        <v>1865</v>
      </c>
      <c r="H63" s="586"/>
      <c r="I63" s="587"/>
    </row>
    <row r="64" spans="1:9" s="588" customFormat="1" ht="12" customHeight="1" thickBot="1">
      <c r="A64" s="524" t="s">
        <v>1576</v>
      </c>
      <c r="B64" s="583">
        <v>25</v>
      </c>
      <c r="C64" s="525" t="s">
        <v>848</v>
      </c>
      <c r="D64" s="526">
        <v>0.40277777777777773</v>
      </c>
      <c r="E64" s="619" t="s">
        <v>1863</v>
      </c>
      <c r="F64" s="613"/>
      <c r="G64" s="596"/>
      <c r="H64" s="586"/>
      <c r="I64" s="587" t="s">
        <v>3</v>
      </c>
    </row>
    <row r="65" spans="1:9" s="588" customFormat="1" ht="12" customHeight="1" thickBot="1">
      <c r="A65" s="521"/>
      <c r="B65" s="589" t="s">
        <v>650</v>
      </c>
      <c r="C65" s="522"/>
      <c r="D65" s="523" t="s">
        <v>3</v>
      </c>
      <c r="E65" s="628" t="s">
        <v>735</v>
      </c>
      <c r="F65" s="605" t="str">
        <f>E63</f>
        <v>市立鼎金國中</v>
      </c>
      <c r="G65" s="596"/>
      <c r="H65" s="586"/>
      <c r="I65" s="587" t="s">
        <v>3</v>
      </c>
    </row>
    <row r="66" spans="1:9" s="588" customFormat="1" ht="12" customHeight="1">
      <c r="A66" s="394" t="s">
        <v>1315</v>
      </c>
      <c r="B66" s="597">
        <v>26</v>
      </c>
      <c r="C66" s="150" t="s">
        <v>880</v>
      </c>
      <c r="D66" s="143" t="s">
        <v>3</v>
      </c>
      <c r="E66" s="598">
        <v>0.625</v>
      </c>
      <c r="F66" s="631" t="s">
        <v>1868</v>
      </c>
      <c r="G66" s="596"/>
      <c r="H66" s="586"/>
      <c r="I66" s="587"/>
    </row>
    <row r="67" spans="1:9" s="588" customFormat="1" ht="12" customHeight="1" thickBot="1">
      <c r="A67" s="394"/>
      <c r="B67" s="597" t="s">
        <v>650</v>
      </c>
      <c r="C67" s="138"/>
      <c r="D67" s="145" t="s">
        <v>3</v>
      </c>
      <c r="E67" s="597"/>
      <c r="F67" s="586"/>
      <c r="G67" s="596" t="s">
        <v>784</v>
      </c>
      <c r="H67" s="630" t="str">
        <f>A68</f>
        <v>市立中壢國中</v>
      </c>
      <c r="I67" s="587" t="s">
        <v>674</v>
      </c>
    </row>
    <row r="68" spans="1:9" s="588" customFormat="1" ht="12" customHeight="1" thickBot="1">
      <c r="A68" s="524" t="s">
        <v>1860</v>
      </c>
      <c r="B68" s="583">
        <v>27</v>
      </c>
      <c r="C68" s="582" t="s">
        <v>879</v>
      </c>
      <c r="D68" s="528" t="s">
        <v>3</v>
      </c>
      <c r="E68" s="583"/>
      <c r="F68" s="585"/>
      <c r="G68" s="634">
        <v>0.40277777777777773</v>
      </c>
      <c r="H68" s="638" t="s">
        <v>1870</v>
      </c>
      <c r="I68" s="587" t="s">
        <v>846</v>
      </c>
    </row>
    <row r="69" spans="1:9" s="588" customFormat="1" ht="12" customHeight="1">
      <c r="A69" s="597" t="s">
        <v>650</v>
      </c>
      <c r="B69" s="597" t="s">
        <v>650</v>
      </c>
      <c r="C69" s="138"/>
      <c r="D69" s="632"/>
      <c r="E69" s="597"/>
      <c r="F69" s="586"/>
      <c r="G69" s="586"/>
      <c r="H69" s="586"/>
      <c r="I69" s="587"/>
    </row>
    <row r="70" spans="1:9" s="588" customFormat="1" ht="12" customHeight="1">
      <c r="A70" s="610"/>
      <c r="B70" s="597" t="s">
        <v>3</v>
      </c>
      <c r="C70" s="138"/>
      <c r="D70" s="633"/>
      <c r="E70" s="610"/>
      <c r="F70" s="610"/>
      <c r="G70" s="610"/>
      <c r="H70" s="610"/>
      <c r="I70" s="587"/>
    </row>
    <row r="71" spans="1:9" ht="15.75" customHeight="1">
      <c r="A71" s="130"/>
      <c r="B71" s="130"/>
      <c r="C71" s="19"/>
      <c r="D71" s="131"/>
      <c r="E71" s="132"/>
      <c r="F71" s="132"/>
      <c r="G71" s="132"/>
      <c r="H71" s="132"/>
      <c r="I71" s="132"/>
    </row>
  </sheetData>
  <mergeCells count="3">
    <mergeCell ref="A1:I1"/>
    <mergeCell ref="A2:I2"/>
    <mergeCell ref="A3:I3"/>
  </mergeCells>
  <phoneticPr fontId="42" type="noConversion"/>
  <pageMargins left="0.42" right="0.23" top="0.25" bottom="0.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Z1000"/>
  <sheetViews>
    <sheetView showGridLines="0" view="pageBreakPreview" topLeftCell="A121" zoomScale="115" zoomScaleNormal="115" zoomScaleSheetLayoutView="115" workbookViewId="0">
      <selection activeCell="H142" sqref="H142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9" width="10.81640625" customWidth="1"/>
    <col min="10" max="10" width="9.90625" customWidth="1"/>
    <col min="11" max="26" width="7" customWidth="1"/>
  </cols>
  <sheetData>
    <row r="1" spans="1:26" ht="14.2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" customHeight="1">
      <c r="A2" s="739" t="s">
        <v>930</v>
      </c>
      <c r="B2" s="716"/>
      <c r="C2" s="716"/>
      <c r="D2" s="716"/>
      <c r="E2" s="716"/>
      <c r="F2" s="716"/>
      <c r="G2" s="716"/>
      <c r="H2" s="716"/>
      <c r="I2" s="716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0.5" customHeight="1">
      <c r="A4" s="86" t="s">
        <v>931</v>
      </c>
      <c r="B4" s="151"/>
      <c r="C4" s="151"/>
      <c r="D4" s="152"/>
      <c r="E4" s="152"/>
      <c r="F4" s="152"/>
      <c r="G4" s="152"/>
      <c r="H4" s="152"/>
      <c r="I4" s="15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3.5" customHeight="1">
      <c r="A5" s="86" t="s">
        <v>932</v>
      </c>
      <c r="B5" s="151"/>
      <c r="C5" s="151"/>
      <c r="D5" s="152"/>
      <c r="E5" s="152"/>
      <c r="F5" s="152"/>
      <c r="G5" s="152"/>
      <c r="H5" s="152"/>
      <c r="I5" s="15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5.25" customHeight="1">
      <c r="A6" s="154"/>
      <c r="B6" s="151"/>
      <c r="C6" s="151"/>
      <c r="D6" s="152"/>
      <c r="E6" s="152"/>
      <c r="F6" s="152"/>
      <c r="G6" s="152"/>
      <c r="H6" s="152"/>
      <c r="I6" s="15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2.75" customHeight="1">
      <c r="A7" s="155" t="s">
        <v>933</v>
      </c>
      <c r="B7" s="56"/>
      <c r="C7" s="56"/>
      <c r="D7" s="53" t="s">
        <v>31</v>
      </c>
      <c r="E7" s="55" t="s">
        <v>40</v>
      </c>
      <c r="F7" s="55" t="s">
        <v>41</v>
      </c>
      <c r="G7" s="55" t="s">
        <v>42</v>
      </c>
      <c r="H7" s="53"/>
      <c r="I7" s="156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10.5" customHeight="1">
      <c r="A8" s="158"/>
      <c r="B8" s="159"/>
      <c r="C8" s="159"/>
      <c r="D8" s="43"/>
      <c r="E8" s="89"/>
      <c r="F8" s="89"/>
      <c r="G8" s="89"/>
      <c r="H8" s="89"/>
      <c r="I8" s="15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10.5" customHeight="1" thickBot="1">
      <c r="A9" s="117" t="s">
        <v>651</v>
      </c>
      <c r="B9" s="218" t="s">
        <v>676</v>
      </c>
      <c r="C9" s="291" t="s">
        <v>934</v>
      </c>
      <c r="D9" s="642" t="s">
        <v>935</v>
      </c>
      <c r="E9" s="643"/>
      <c r="F9" s="118"/>
      <c r="G9" s="118"/>
      <c r="H9" s="118"/>
      <c r="I9" s="162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ht="10.5" customHeight="1" thickBot="1">
      <c r="A10" s="117" t="s">
        <v>650</v>
      </c>
      <c r="B10" s="228" t="s">
        <v>3</v>
      </c>
      <c r="C10" s="228"/>
      <c r="D10" s="228"/>
      <c r="E10" s="644" t="s">
        <v>653</v>
      </c>
      <c r="F10" s="645" t="str">
        <f>D9</f>
        <v>郭冠麟[1]</v>
      </c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>
      <c r="A11" s="117" t="s">
        <v>654</v>
      </c>
      <c r="B11" s="67" t="s">
        <v>3</v>
      </c>
      <c r="C11" s="67" t="s">
        <v>936</v>
      </c>
      <c r="D11" s="67"/>
      <c r="E11" s="164"/>
      <c r="F11" s="644"/>
      <c r="G11" s="640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 thickBot="1">
      <c r="A12" s="117" t="s">
        <v>650</v>
      </c>
      <c r="B12" s="60" t="s">
        <v>3</v>
      </c>
      <c r="C12" s="60"/>
      <c r="D12" s="60"/>
      <c r="E12" s="118"/>
      <c r="F12" s="692" t="s">
        <v>656</v>
      </c>
      <c r="G12" s="645" t="str">
        <f>F10</f>
        <v>郭冠麟[1]</v>
      </c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855</v>
      </c>
      <c r="B13" s="218" t="s">
        <v>658</v>
      </c>
      <c r="C13" s="218" t="s">
        <v>937</v>
      </c>
      <c r="D13" s="218" t="s">
        <v>938</v>
      </c>
      <c r="E13" s="639"/>
      <c r="F13" s="166">
        <v>0.5</v>
      </c>
      <c r="G13" s="644" t="s">
        <v>2180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650</v>
      </c>
      <c r="B14" s="228" t="s">
        <v>3</v>
      </c>
      <c r="C14" s="228"/>
      <c r="D14" s="228"/>
      <c r="E14" s="640" t="s">
        <v>34</v>
      </c>
      <c r="F14" s="641" t="str">
        <f>D13</f>
        <v>林冠宇</v>
      </c>
      <c r="G14" s="692"/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>
      <c r="A15" s="117" t="s">
        <v>857</v>
      </c>
      <c r="B15" s="67" t="s">
        <v>712</v>
      </c>
      <c r="C15" s="67" t="s">
        <v>939</v>
      </c>
      <c r="D15" s="67" t="s">
        <v>940</v>
      </c>
      <c r="E15" s="121">
        <v>0.52083333333333337</v>
      </c>
      <c r="F15" s="118" t="s">
        <v>1878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 thickBot="1">
      <c r="A16" s="117" t="s">
        <v>650</v>
      </c>
      <c r="B16" s="60" t="s">
        <v>3</v>
      </c>
      <c r="C16" s="60"/>
      <c r="D16" s="167"/>
      <c r="E16" s="118"/>
      <c r="F16" s="118"/>
      <c r="G16" s="692" t="s">
        <v>661</v>
      </c>
      <c r="H16" s="645" t="str">
        <f>G12</f>
        <v>郭冠麟[1]</v>
      </c>
      <c r="I16" s="93" t="s">
        <v>674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858</v>
      </c>
      <c r="B17" s="218" t="s">
        <v>828</v>
      </c>
      <c r="C17" s="218" t="s">
        <v>941</v>
      </c>
      <c r="D17" s="650" t="s">
        <v>942</v>
      </c>
      <c r="E17" s="639"/>
      <c r="F17" s="118"/>
      <c r="G17" s="166">
        <v>0.3888888888888889</v>
      </c>
      <c r="H17" s="652" t="s">
        <v>2315</v>
      </c>
      <c r="I17" s="162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 thickBot="1">
      <c r="A18" s="117" t="s">
        <v>650</v>
      </c>
      <c r="B18" s="228" t="s">
        <v>3</v>
      </c>
      <c r="C18" s="228"/>
      <c r="D18" s="228"/>
      <c r="E18" s="640" t="s">
        <v>664</v>
      </c>
      <c r="F18" s="645" t="str">
        <f>D17</f>
        <v>林睦熹</v>
      </c>
      <c r="G18" s="165"/>
      <c r="H18" s="118"/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>
      <c r="A19" s="117" t="s">
        <v>859</v>
      </c>
      <c r="B19" s="67" t="s">
        <v>669</v>
      </c>
      <c r="C19" s="67" t="s">
        <v>943</v>
      </c>
      <c r="D19" s="67" t="s">
        <v>944</v>
      </c>
      <c r="E19" s="121">
        <v>0.52083333333333337</v>
      </c>
      <c r="F19" s="644" t="s">
        <v>1873</v>
      </c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 thickBot="1">
      <c r="A20" s="117" t="s">
        <v>650</v>
      </c>
      <c r="B20" s="60" t="s">
        <v>3</v>
      </c>
      <c r="C20" s="60"/>
      <c r="D20" s="60"/>
      <c r="E20" s="118"/>
      <c r="F20" s="692" t="s">
        <v>667</v>
      </c>
      <c r="G20" s="641" t="str">
        <f>F18</f>
        <v>林睦熹</v>
      </c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 thickBot="1">
      <c r="A21" s="117" t="s">
        <v>860</v>
      </c>
      <c r="B21" s="218" t="s">
        <v>724</v>
      </c>
      <c r="C21" s="218" t="s">
        <v>945</v>
      </c>
      <c r="D21" s="218" t="s">
        <v>946</v>
      </c>
      <c r="E21" s="639"/>
      <c r="F21" s="166">
        <v>0.5</v>
      </c>
      <c r="G21" s="656" t="s">
        <v>2181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 thickBot="1">
      <c r="A22" s="117" t="s">
        <v>650</v>
      </c>
      <c r="B22" s="228" t="s">
        <v>3</v>
      </c>
      <c r="C22" s="228"/>
      <c r="D22" s="228"/>
      <c r="E22" s="640" t="s">
        <v>670</v>
      </c>
      <c r="F22" s="641" t="str">
        <f>D21</f>
        <v>陳彥宏</v>
      </c>
      <c r="G22" s="118"/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>
      <c r="A23" s="117" t="s">
        <v>862</v>
      </c>
      <c r="B23" s="67" t="s">
        <v>873</v>
      </c>
      <c r="C23" s="67" t="s">
        <v>947</v>
      </c>
      <c r="D23" s="67" t="s">
        <v>948</v>
      </c>
      <c r="E23" s="121">
        <v>0.52083333333333337</v>
      </c>
      <c r="F23" s="118" t="s">
        <v>1872</v>
      </c>
      <c r="G23" s="118"/>
      <c r="H23" s="118"/>
      <c r="I23" s="162" t="s">
        <v>3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>
      <c r="A24" s="117" t="s">
        <v>650</v>
      </c>
      <c r="B24" s="60" t="s">
        <v>3</v>
      </c>
      <c r="C24" s="77"/>
      <c r="D24" s="167"/>
      <c r="E24" s="118"/>
      <c r="F24" s="118"/>
      <c r="G24" s="118"/>
      <c r="H24" s="118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 thickBot="1">
      <c r="A25" s="117" t="s">
        <v>863</v>
      </c>
      <c r="B25" s="218" t="s">
        <v>742</v>
      </c>
      <c r="C25" s="291" t="s">
        <v>949</v>
      </c>
      <c r="D25" s="642" t="s">
        <v>950</v>
      </c>
      <c r="E25" s="639"/>
      <c r="F25" s="118"/>
      <c r="G25" s="118"/>
      <c r="H25" s="169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650</v>
      </c>
      <c r="B26" s="228" t="s">
        <v>3</v>
      </c>
      <c r="C26" s="228"/>
      <c r="D26" s="228"/>
      <c r="E26" s="640" t="s">
        <v>678</v>
      </c>
      <c r="F26" s="645" t="str">
        <f>D25</f>
        <v>趙晨勛[5/8]</v>
      </c>
      <c r="G26" s="118"/>
      <c r="H26" s="118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>
      <c r="A27" s="117" t="s">
        <v>864</v>
      </c>
      <c r="B27" s="67" t="s">
        <v>3</v>
      </c>
      <c r="C27" s="67" t="s">
        <v>951</v>
      </c>
      <c r="D27" s="67"/>
      <c r="E27" s="164"/>
      <c r="F27" s="644"/>
      <c r="G27" s="640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 thickBot="1">
      <c r="A28" s="117" t="s">
        <v>650</v>
      </c>
      <c r="B28" s="60" t="s">
        <v>3</v>
      </c>
      <c r="C28" s="60"/>
      <c r="D28" s="60"/>
      <c r="E28" s="118"/>
      <c r="F28" s="692" t="s">
        <v>681</v>
      </c>
      <c r="G28" s="645" t="str">
        <f>F26</f>
        <v>趙晨勛[5/8]</v>
      </c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 thickBot="1">
      <c r="A29" s="117" t="s">
        <v>865</v>
      </c>
      <c r="B29" s="218" t="s">
        <v>700</v>
      </c>
      <c r="C29" s="218" t="s">
        <v>952</v>
      </c>
      <c r="D29" s="218" t="s">
        <v>953</v>
      </c>
      <c r="E29" s="639"/>
      <c r="F29" s="166">
        <v>0.5</v>
      </c>
      <c r="G29" s="660" t="s">
        <v>2182</v>
      </c>
      <c r="H29" s="11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 thickBot="1">
      <c r="A30" s="117" t="s">
        <v>650</v>
      </c>
      <c r="B30" s="228" t="s">
        <v>3</v>
      </c>
      <c r="C30" s="228"/>
      <c r="D30" s="228"/>
      <c r="E30" s="640" t="s">
        <v>684</v>
      </c>
      <c r="F30" s="641" t="str">
        <f>D29</f>
        <v>陳政佑</v>
      </c>
      <c r="G30" s="165"/>
      <c r="H30" s="118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>
      <c r="A31" s="117" t="s">
        <v>867</v>
      </c>
      <c r="B31" s="67" t="s">
        <v>663</v>
      </c>
      <c r="C31" s="67" t="s">
        <v>954</v>
      </c>
      <c r="D31" s="67" t="s">
        <v>955</v>
      </c>
      <c r="E31" s="121">
        <v>0.52083333333333337</v>
      </c>
      <c r="F31" s="656" t="s">
        <v>1879</v>
      </c>
      <c r="G31" s="165"/>
      <c r="H31" s="118"/>
      <c r="I31" s="162" t="s">
        <v>3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 thickBot="1">
      <c r="A32" s="117" t="s">
        <v>650</v>
      </c>
      <c r="B32" s="60" t="s">
        <v>3</v>
      </c>
      <c r="C32" s="60"/>
      <c r="D32" s="60"/>
      <c r="E32" s="118"/>
      <c r="F32" s="118"/>
      <c r="G32" s="165" t="s">
        <v>687</v>
      </c>
      <c r="H32" s="652" t="str">
        <f>G36</f>
        <v>黃鈺</v>
      </c>
      <c r="I32" s="93" t="s">
        <v>674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>
      <c r="A33" s="117" t="s">
        <v>868</v>
      </c>
      <c r="B33" s="67" t="s">
        <v>761</v>
      </c>
      <c r="C33" s="67" t="s">
        <v>956</v>
      </c>
      <c r="D33" s="67" t="s">
        <v>957</v>
      </c>
      <c r="E33" s="119"/>
      <c r="F33" s="118"/>
      <c r="G33" s="693">
        <v>0.3888888888888889</v>
      </c>
      <c r="H33" s="648" t="s">
        <v>2319</v>
      </c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 thickBot="1">
      <c r="A34" s="117" t="s">
        <v>650</v>
      </c>
      <c r="B34" s="60" t="s">
        <v>3</v>
      </c>
      <c r="C34" s="60"/>
      <c r="D34" s="60"/>
      <c r="E34" s="120" t="s">
        <v>690</v>
      </c>
      <c r="F34" s="654" t="str">
        <f>D35</f>
        <v>黃鈺</v>
      </c>
      <c r="G34" s="692"/>
      <c r="H34" s="640"/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 thickBot="1">
      <c r="A35" s="117" t="s">
        <v>869</v>
      </c>
      <c r="B35" s="218" t="s">
        <v>652</v>
      </c>
      <c r="C35" s="218" t="s">
        <v>958</v>
      </c>
      <c r="D35" s="218" t="s">
        <v>959</v>
      </c>
      <c r="E35" s="651">
        <v>0.52083333333333337</v>
      </c>
      <c r="F35" s="696" t="s">
        <v>1874</v>
      </c>
      <c r="G35" s="692"/>
      <c r="H35" s="640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 thickBot="1">
      <c r="A36" s="117" t="s">
        <v>650</v>
      </c>
      <c r="B36" s="60" t="s">
        <v>3</v>
      </c>
      <c r="C36" s="60"/>
      <c r="D36" s="60"/>
      <c r="E36" s="118"/>
      <c r="F36" s="692" t="s">
        <v>693</v>
      </c>
      <c r="G36" s="695" t="str">
        <f>F34</f>
        <v>黃鈺</v>
      </c>
      <c r="H36" s="640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870</v>
      </c>
      <c r="B37" s="218" t="s">
        <v>748</v>
      </c>
      <c r="C37" s="218" t="s">
        <v>960</v>
      </c>
      <c r="D37" s="218" t="s">
        <v>961</v>
      </c>
      <c r="E37" s="639"/>
      <c r="F37" s="166">
        <v>0.5</v>
      </c>
      <c r="G37" s="656" t="s">
        <v>2177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 thickBot="1">
      <c r="A38" s="117" t="s">
        <v>650</v>
      </c>
      <c r="B38" s="228" t="s">
        <v>3</v>
      </c>
      <c r="C38" s="228"/>
      <c r="D38" s="228"/>
      <c r="E38" s="644" t="s">
        <v>696</v>
      </c>
      <c r="F38" s="641" t="str">
        <f>D37</f>
        <v>張詠程</v>
      </c>
      <c r="G38" s="118"/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>
      <c r="A39" s="117" t="s">
        <v>872</v>
      </c>
      <c r="B39" s="67" t="s">
        <v>695</v>
      </c>
      <c r="C39" s="67" t="s">
        <v>962</v>
      </c>
      <c r="D39" s="67" t="s">
        <v>963</v>
      </c>
      <c r="E39" s="121">
        <v>0.52083333333333337</v>
      </c>
      <c r="F39" s="118" t="s">
        <v>1880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>
      <c r="A40" s="117" t="s">
        <v>650</v>
      </c>
      <c r="B40" s="60" t="s">
        <v>3</v>
      </c>
      <c r="C40" s="77"/>
      <c r="D40" s="167"/>
      <c r="E40" s="118"/>
      <c r="F40" s="118"/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 thickBot="1">
      <c r="A41" s="117" t="s">
        <v>964</v>
      </c>
      <c r="B41" s="218" t="s">
        <v>652</v>
      </c>
      <c r="C41" s="291" t="s">
        <v>965</v>
      </c>
      <c r="D41" s="642" t="s">
        <v>966</v>
      </c>
      <c r="E41" s="639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650</v>
      </c>
      <c r="B42" s="228" t="s">
        <v>3</v>
      </c>
      <c r="C42" s="228"/>
      <c r="D42" s="228"/>
      <c r="E42" s="640" t="s">
        <v>701</v>
      </c>
      <c r="F42" s="645" t="str">
        <f>D41</f>
        <v>許喆宇[3/4]</v>
      </c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>
      <c r="A43" s="117" t="s">
        <v>967</v>
      </c>
      <c r="B43" s="67" t="s">
        <v>3</v>
      </c>
      <c r="C43" s="67" t="s">
        <v>968</v>
      </c>
      <c r="D43" s="67"/>
      <c r="E43" s="164"/>
      <c r="F43" s="644"/>
      <c r="G43" s="640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 thickBot="1">
      <c r="A44" s="117" t="s">
        <v>650</v>
      </c>
      <c r="B44" s="60" t="s">
        <v>3</v>
      </c>
      <c r="C44" s="60"/>
      <c r="D44" s="60"/>
      <c r="E44" s="118"/>
      <c r="F44" s="692" t="s">
        <v>704</v>
      </c>
      <c r="G44" s="645" t="str">
        <f>F42</f>
        <v>許喆宇[3/4]</v>
      </c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969</v>
      </c>
      <c r="B45" s="218" t="s">
        <v>718</v>
      </c>
      <c r="C45" s="218" t="s">
        <v>970</v>
      </c>
      <c r="D45" s="218" t="s">
        <v>971</v>
      </c>
      <c r="E45" s="639"/>
      <c r="F45" s="166">
        <v>0.5</v>
      </c>
      <c r="G45" s="644" t="s">
        <v>2183</v>
      </c>
      <c r="H45" s="640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 thickBot="1">
      <c r="A46" s="117" t="s">
        <v>650</v>
      </c>
      <c r="B46" s="228" t="s">
        <v>3</v>
      </c>
      <c r="C46" s="228"/>
      <c r="D46" s="228"/>
      <c r="E46" s="644" t="s">
        <v>707</v>
      </c>
      <c r="F46" s="641" t="str">
        <f>D45</f>
        <v>林育蔚</v>
      </c>
      <c r="G46" s="692"/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>
      <c r="A47" s="117" t="s">
        <v>972</v>
      </c>
      <c r="B47" s="67" t="s">
        <v>973</v>
      </c>
      <c r="C47" s="67" t="s">
        <v>974</v>
      </c>
      <c r="D47" s="67" t="s">
        <v>975</v>
      </c>
      <c r="E47" s="121">
        <v>0.52083333333333337</v>
      </c>
      <c r="F47" s="118" t="s">
        <v>1875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 thickBot="1">
      <c r="A48" s="117" t="s">
        <v>650</v>
      </c>
      <c r="B48" s="60" t="s">
        <v>3</v>
      </c>
      <c r="C48" s="60"/>
      <c r="D48" s="60"/>
      <c r="E48" s="118"/>
      <c r="F48" s="118"/>
      <c r="G48" s="692" t="s">
        <v>710</v>
      </c>
      <c r="H48" s="645" t="str">
        <f>G44</f>
        <v>許喆宇[3/4]</v>
      </c>
      <c r="I48" s="93" t="s">
        <v>674</v>
      </c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976</v>
      </c>
      <c r="B49" s="218" t="s">
        <v>689</v>
      </c>
      <c r="C49" s="218" t="s">
        <v>977</v>
      </c>
      <c r="D49" s="218" t="s">
        <v>978</v>
      </c>
      <c r="E49" s="639"/>
      <c r="F49" s="118"/>
      <c r="G49" s="166">
        <v>0.3888888888888889</v>
      </c>
      <c r="H49" s="640" t="s">
        <v>2320</v>
      </c>
      <c r="I49" s="162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 thickBot="1">
      <c r="A50" s="117" t="s">
        <v>650</v>
      </c>
      <c r="B50" s="228" t="s">
        <v>3</v>
      </c>
      <c r="C50" s="228"/>
      <c r="D50" s="228"/>
      <c r="E50" s="640" t="s">
        <v>713</v>
      </c>
      <c r="F50" s="645" t="str">
        <f>D49</f>
        <v>唐瑋良</v>
      </c>
      <c r="G50" s="165"/>
      <c r="H50" s="118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>
      <c r="A51" s="117" t="s">
        <v>979</v>
      </c>
      <c r="B51" s="67" t="s">
        <v>873</v>
      </c>
      <c r="C51" s="67" t="s">
        <v>980</v>
      </c>
      <c r="D51" s="67" t="s">
        <v>981</v>
      </c>
      <c r="E51" s="121">
        <v>0.52083333333333337</v>
      </c>
      <c r="F51" s="165" t="s">
        <v>1876</v>
      </c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 thickBot="1">
      <c r="A52" s="117" t="s">
        <v>650</v>
      </c>
      <c r="B52" s="60" t="s">
        <v>3</v>
      </c>
      <c r="C52" s="60"/>
      <c r="D52" s="60"/>
      <c r="E52" s="118"/>
      <c r="F52" s="165" t="s">
        <v>716</v>
      </c>
      <c r="G52" s="647" t="str">
        <f>F54</f>
        <v>劉家佑</v>
      </c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 thickBot="1">
      <c r="A53" s="117" t="s">
        <v>982</v>
      </c>
      <c r="B53" s="218" t="s">
        <v>724</v>
      </c>
      <c r="C53" s="218" t="s">
        <v>983</v>
      </c>
      <c r="D53" s="218" t="s">
        <v>984</v>
      </c>
      <c r="E53" s="639"/>
      <c r="F53" s="693">
        <v>0.5</v>
      </c>
      <c r="G53" s="661" t="s">
        <v>2184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 thickBot="1">
      <c r="A54" s="117" t="s">
        <v>650</v>
      </c>
      <c r="B54" s="228" t="s">
        <v>3</v>
      </c>
      <c r="C54" s="228"/>
      <c r="D54" s="228"/>
      <c r="E54" s="640" t="s">
        <v>719</v>
      </c>
      <c r="F54" s="695" t="str">
        <f>D53</f>
        <v>劉家佑</v>
      </c>
      <c r="G54" s="640"/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>
      <c r="A55" s="117" t="s">
        <v>985</v>
      </c>
      <c r="B55" s="67" t="s">
        <v>695</v>
      </c>
      <c r="C55" s="67" t="s">
        <v>962</v>
      </c>
      <c r="D55" s="67" t="s">
        <v>986</v>
      </c>
      <c r="E55" s="121">
        <v>0.52083333333333337</v>
      </c>
      <c r="F55" s="118" t="s">
        <v>1886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>
      <c r="A56" s="117" t="s">
        <v>650</v>
      </c>
      <c r="B56" s="60" t="s">
        <v>3</v>
      </c>
      <c r="C56" s="77"/>
      <c r="D56" s="167"/>
      <c r="E56" s="118"/>
      <c r="F56" s="118"/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 thickBot="1">
      <c r="A57" s="117" t="s">
        <v>987</v>
      </c>
      <c r="B57" s="218" t="s">
        <v>706</v>
      </c>
      <c r="C57" s="291" t="s">
        <v>988</v>
      </c>
      <c r="D57" s="642" t="s">
        <v>989</v>
      </c>
      <c r="E57" s="639"/>
      <c r="F57" s="118"/>
      <c r="G57" s="118"/>
      <c r="H57" s="169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650</v>
      </c>
      <c r="B58" s="228" t="s">
        <v>3</v>
      </c>
      <c r="C58" s="228"/>
      <c r="D58" s="228"/>
      <c r="E58" s="644" t="s">
        <v>725</v>
      </c>
      <c r="F58" s="645" t="str">
        <f>D57</f>
        <v>詹宗翰[5/8]</v>
      </c>
      <c r="G58" s="118"/>
      <c r="H58" s="118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>
      <c r="A59" s="117" t="s">
        <v>990</v>
      </c>
      <c r="B59" s="67" t="s">
        <v>748</v>
      </c>
      <c r="C59" s="67" t="s">
        <v>960</v>
      </c>
      <c r="D59" s="67" t="s">
        <v>991</v>
      </c>
      <c r="E59" s="121">
        <v>0.52083333333333337</v>
      </c>
      <c r="F59" s="165" t="s">
        <v>1877</v>
      </c>
      <c r="G59" s="118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 thickBot="1">
      <c r="A60" s="117" t="s">
        <v>650</v>
      </c>
      <c r="B60" s="60" t="s">
        <v>3</v>
      </c>
      <c r="C60" s="60"/>
      <c r="D60" s="60"/>
      <c r="E60" s="118"/>
      <c r="F60" s="165" t="s">
        <v>728</v>
      </c>
      <c r="G60" s="654" t="str">
        <f>F62</f>
        <v>許晨星</v>
      </c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 thickBot="1">
      <c r="A61" s="117" t="s">
        <v>992</v>
      </c>
      <c r="B61" s="218" t="s">
        <v>683</v>
      </c>
      <c r="C61" s="218" t="s">
        <v>993</v>
      </c>
      <c r="D61" s="218" t="s">
        <v>994</v>
      </c>
      <c r="E61" s="639"/>
      <c r="F61" s="693">
        <v>0.5</v>
      </c>
      <c r="G61" s="644" t="s">
        <v>2192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 thickBot="1">
      <c r="A62" s="117" t="s">
        <v>650</v>
      </c>
      <c r="B62" s="228" t="s">
        <v>3</v>
      </c>
      <c r="C62" s="228"/>
      <c r="D62" s="228"/>
      <c r="E62" s="640" t="s">
        <v>730</v>
      </c>
      <c r="F62" s="695" t="str">
        <f>D61</f>
        <v>許晨星</v>
      </c>
      <c r="G62" s="692"/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>
      <c r="A63" s="117" t="s">
        <v>995</v>
      </c>
      <c r="B63" s="67" t="s">
        <v>742</v>
      </c>
      <c r="C63" s="67" t="s">
        <v>949</v>
      </c>
      <c r="D63" s="67" t="s">
        <v>996</v>
      </c>
      <c r="E63" s="121">
        <v>0.54166666666666663</v>
      </c>
      <c r="F63" s="118" t="s">
        <v>1881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 thickBot="1">
      <c r="A64" s="117" t="s">
        <v>650</v>
      </c>
      <c r="B64" s="60" t="s">
        <v>3</v>
      </c>
      <c r="C64" s="60"/>
      <c r="D64" s="60"/>
      <c r="E64" s="118"/>
      <c r="F64" s="118"/>
      <c r="G64" s="692" t="s">
        <v>733</v>
      </c>
      <c r="H64" s="645" t="str">
        <f>G60</f>
        <v>許晨星</v>
      </c>
      <c r="I64" s="93" t="s">
        <v>674</v>
      </c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>
      <c r="A65" s="117" t="s">
        <v>997</v>
      </c>
      <c r="B65" s="67" t="s">
        <v>903</v>
      </c>
      <c r="C65" s="67" t="s">
        <v>998</v>
      </c>
      <c r="D65" s="67" t="s">
        <v>999</v>
      </c>
      <c r="E65" s="119"/>
      <c r="F65" s="118"/>
      <c r="G65" s="166">
        <v>0.3888888888888889</v>
      </c>
      <c r="H65" s="652" t="s">
        <v>2325</v>
      </c>
      <c r="I65" s="162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 thickBot="1">
      <c r="A66" s="117" t="s">
        <v>650</v>
      </c>
      <c r="B66" s="60" t="s">
        <v>3</v>
      </c>
      <c r="C66" s="60"/>
      <c r="D66" s="60"/>
      <c r="E66" s="120" t="s">
        <v>735</v>
      </c>
      <c r="F66" s="654" t="str">
        <f>D67</f>
        <v>陳嘉信</v>
      </c>
      <c r="G66" s="165"/>
      <c r="H66" s="118"/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 thickBot="1">
      <c r="A67" s="117" t="s">
        <v>1000</v>
      </c>
      <c r="B67" s="218" t="s">
        <v>658</v>
      </c>
      <c r="C67" s="218" t="s">
        <v>937</v>
      </c>
      <c r="D67" s="218" t="s">
        <v>1001</v>
      </c>
      <c r="E67" s="657">
        <v>0.54166666666666663</v>
      </c>
      <c r="F67" s="653" t="s">
        <v>1888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 thickBot="1">
      <c r="A68" s="117" t="s">
        <v>650</v>
      </c>
      <c r="B68" s="60" t="s">
        <v>3</v>
      </c>
      <c r="C68" s="60"/>
      <c r="D68" s="60"/>
      <c r="E68" s="118"/>
      <c r="F68" s="165" t="s">
        <v>738</v>
      </c>
      <c r="G68" s="647" t="str">
        <f>F70</f>
        <v>林毓桐</v>
      </c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>
      <c r="A69" s="117" t="s">
        <v>1002</v>
      </c>
      <c r="B69" s="67" t="s">
        <v>669</v>
      </c>
      <c r="C69" s="67" t="s">
        <v>1003</v>
      </c>
      <c r="D69" s="67" t="s">
        <v>1004</v>
      </c>
      <c r="E69" s="119"/>
      <c r="F69" s="693">
        <v>0.5</v>
      </c>
      <c r="G69" s="661" t="s">
        <v>2186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 thickBot="1">
      <c r="A70" s="117" t="s">
        <v>650</v>
      </c>
      <c r="B70" s="60" t="s">
        <v>3</v>
      </c>
      <c r="C70" s="60"/>
      <c r="D70" s="60"/>
      <c r="E70" s="120" t="s">
        <v>740</v>
      </c>
      <c r="F70" s="694" t="str">
        <f>D71</f>
        <v>林毓桐</v>
      </c>
      <c r="G70" s="640"/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 thickBot="1">
      <c r="A71" s="117" t="s">
        <v>1005</v>
      </c>
      <c r="B71" s="218" t="s">
        <v>663</v>
      </c>
      <c r="C71" s="218" t="s">
        <v>954</v>
      </c>
      <c r="D71" s="218" t="s">
        <v>1006</v>
      </c>
      <c r="E71" s="657">
        <v>0.54166666666666663</v>
      </c>
      <c r="F71" s="648" t="s">
        <v>1882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>
      <c r="A72" s="170"/>
      <c r="B72" s="171"/>
      <c r="C72" s="171"/>
      <c r="D72" s="171"/>
      <c r="E72" s="118"/>
      <c r="F72" s="118"/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5" customHeight="1">
      <c r="A73" s="172" t="s">
        <v>1007</v>
      </c>
      <c r="B73" s="159"/>
      <c r="C73" s="159"/>
      <c r="D73" s="53" t="s">
        <v>31</v>
      </c>
      <c r="E73" s="55" t="s">
        <v>40</v>
      </c>
      <c r="F73" s="55" t="s">
        <v>41</v>
      </c>
      <c r="G73" s="55" t="s">
        <v>42</v>
      </c>
      <c r="H73" s="53"/>
      <c r="I73" s="15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ht="10.5" customHeight="1">
      <c r="A74" s="172"/>
      <c r="B74" s="159"/>
      <c r="C74" s="159"/>
      <c r="D74" s="173"/>
      <c r="E74" s="53"/>
      <c r="F74" s="53"/>
      <c r="G74" s="53"/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0.5" customHeight="1">
      <c r="A75" s="117" t="s">
        <v>1008</v>
      </c>
      <c r="B75" s="67" t="s">
        <v>828</v>
      </c>
      <c r="C75" s="67" t="s">
        <v>941</v>
      </c>
      <c r="D75" s="168" t="s">
        <v>1009</v>
      </c>
      <c r="E75" s="161"/>
      <c r="F75" s="118"/>
      <c r="G75" s="118"/>
      <c r="H75" s="118"/>
      <c r="I75" s="162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</row>
    <row r="76" spans="1:26" ht="10.5" customHeight="1" thickBot="1">
      <c r="A76" s="117" t="s">
        <v>650</v>
      </c>
      <c r="B76" s="60" t="s">
        <v>3</v>
      </c>
      <c r="C76" s="60"/>
      <c r="D76" s="60"/>
      <c r="E76" s="120" t="s">
        <v>746</v>
      </c>
      <c r="F76" s="654" t="str">
        <f>D77</f>
        <v>連泰禹</v>
      </c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1010</v>
      </c>
      <c r="B77" s="218" t="s">
        <v>761</v>
      </c>
      <c r="C77" s="218" t="s">
        <v>956</v>
      </c>
      <c r="D77" s="218" t="s">
        <v>1011</v>
      </c>
      <c r="E77" s="651">
        <v>0.54166666666666663</v>
      </c>
      <c r="F77" s="644" t="s">
        <v>1889</v>
      </c>
      <c r="G77" s="640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 thickBot="1">
      <c r="A78" s="117" t="s">
        <v>650</v>
      </c>
      <c r="B78" s="60" t="s">
        <v>3</v>
      </c>
      <c r="C78" s="60"/>
      <c r="D78" s="60"/>
      <c r="E78" s="118"/>
      <c r="F78" s="692" t="s">
        <v>750</v>
      </c>
      <c r="G78" s="645" t="str">
        <f>F76</f>
        <v>連泰禹</v>
      </c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>
      <c r="A79" s="117" t="s">
        <v>1012</v>
      </c>
      <c r="B79" s="67" t="s">
        <v>873</v>
      </c>
      <c r="C79" s="67" t="s">
        <v>980</v>
      </c>
      <c r="D79" s="67" t="s">
        <v>1013</v>
      </c>
      <c r="E79" s="118"/>
      <c r="F79" s="166">
        <v>0.52083333333333337</v>
      </c>
      <c r="G79" s="165" t="s">
        <v>2187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 thickBot="1">
      <c r="A80" s="117" t="s">
        <v>650</v>
      </c>
      <c r="B80" s="60" t="s">
        <v>3</v>
      </c>
      <c r="C80" s="60"/>
      <c r="D80" s="60"/>
      <c r="E80" s="120" t="s">
        <v>753</v>
      </c>
      <c r="F80" s="647" t="str">
        <f>D81</f>
        <v>吳冠霖</v>
      </c>
      <c r="G80" s="165"/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1014</v>
      </c>
      <c r="B81" s="218" t="s">
        <v>903</v>
      </c>
      <c r="C81" s="218" t="s">
        <v>998</v>
      </c>
      <c r="D81" s="218" t="s">
        <v>1015</v>
      </c>
      <c r="E81" s="651">
        <v>0.54166666666666663</v>
      </c>
      <c r="F81" s="118" t="s">
        <v>1883</v>
      </c>
      <c r="G81" s="165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 thickBot="1">
      <c r="A82" s="117" t="s">
        <v>650</v>
      </c>
      <c r="B82" s="60" t="s">
        <v>3</v>
      </c>
      <c r="C82" s="60"/>
      <c r="D82" s="167"/>
      <c r="E82" s="118"/>
      <c r="F82" s="118"/>
      <c r="G82" s="165" t="s">
        <v>756</v>
      </c>
      <c r="H82" s="654" t="str">
        <f>G86</f>
        <v>李凱繹[5/8]</v>
      </c>
      <c r="I82" s="93" t="s">
        <v>674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1016</v>
      </c>
      <c r="B83" s="218" t="s">
        <v>700</v>
      </c>
      <c r="C83" s="218" t="s">
        <v>952</v>
      </c>
      <c r="D83" s="650" t="s">
        <v>1017</v>
      </c>
      <c r="E83" s="639"/>
      <c r="F83" s="118"/>
      <c r="G83" s="693">
        <v>0.3888888888888889</v>
      </c>
      <c r="H83" s="640" t="s">
        <v>2322</v>
      </c>
      <c r="I83" s="162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 thickBot="1">
      <c r="A84" s="117" t="s">
        <v>650</v>
      </c>
      <c r="B84" s="228" t="s">
        <v>3</v>
      </c>
      <c r="C84" s="228"/>
      <c r="D84" s="228"/>
      <c r="E84" s="644" t="s">
        <v>759</v>
      </c>
      <c r="F84" s="645" t="str">
        <f>D83</f>
        <v>張允澤</v>
      </c>
      <c r="G84" s="692"/>
      <c r="H84" s="640"/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>
      <c r="A85" s="117" t="s">
        <v>1018</v>
      </c>
      <c r="B85" s="67" t="s">
        <v>695</v>
      </c>
      <c r="C85" s="67" t="s">
        <v>962</v>
      </c>
      <c r="D85" s="67" t="s">
        <v>1019</v>
      </c>
      <c r="E85" s="121">
        <v>0.54166666666666663</v>
      </c>
      <c r="F85" s="165" t="s">
        <v>1894</v>
      </c>
      <c r="G85" s="692"/>
      <c r="H85" s="640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 thickBot="1">
      <c r="A86" s="117" t="s">
        <v>650</v>
      </c>
      <c r="B86" s="60" t="s">
        <v>3</v>
      </c>
      <c r="C86" s="60"/>
      <c r="D86" s="60"/>
      <c r="E86" s="118"/>
      <c r="F86" s="165" t="s">
        <v>763</v>
      </c>
      <c r="G86" s="694" t="str">
        <f>F88</f>
        <v>李凱繹[5/8]</v>
      </c>
      <c r="H86" s="640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>
      <c r="A87" s="117" t="s">
        <v>1020</v>
      </c>
      <c r="B87" s="67" t="s">
        <v>718</v>
      </c>
      <c r="C87" s="67" t="s">
        <v>970</v>
      </c>
      <c r="D87" s="67" t="s">
        <v>1021</v>
      </c>
      <c r="E87" s="119"/>
      <c r="F87" s="693">
        <v>0.52083333333333337</v>
      </c>
      <c r="G87" s="648" t="s">
        <v>2188</v>
      </c>
      <c r="H87" s="118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 thickBot="1">
      <c r="A88" s="117" t="s">
        <v>650</v>
      </c>
      <c r="B88" s="60" t="s">
        <v>3</v>
      </c>
      <c r="C88" s="60"/>
      <c r="D88" s="60"/>
      <c r="E88" s="120" t="s">
        <v>766</v>
      </c>
      <c r="F88" s="694" t="str">
        <f>D89</f>
        <v>李凱繹[5/8]</v>
      </c>
      <c r="G88" s="118"/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1022</v>
      </c>
      <c r="B89" s="218" t="s">
        <v>683</v>
      </c>
      <c r="C89" s="291" t="s">
        <v>993</v>
      </c>
      <c r="D89" s="291" t="s">
        <v>1023</v>
      </c>
      <c r="E89" s="651">
        <v>0.54166666666666663</v>
      </c>
      <c r="F89" s="648" t="s">
        <v>1887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>
      <c r="A90" s="117" t="s">
        <v>650</v>
      </c>
      <c r="B90" s="60" t="s">
        <v>3</v>
      </c>
      <c r="C90" s="77"/>
      <c r="D90" s="167"/>
      <c r="E90" s="118"/>
      <c r="F90" s="118"/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1024</v>
      </c>
      <c r="B91" s="67" t="s">
        <v>748</v>
      </c>
      <c r="C91" s="67" t="s">
        <v>960</v>
      </c>
      <c r="D91" s="168" t="s">
        <v>1025</v>
      </c>
      <c r="E91" s="119"/>
      <c r="F91" s="118"/>
      <c r="G91" s="118"/>
      <c r="H91" s="169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 thickBot="1">
      <c r="A92" s="117" t="s">
        <v>650</v>
      </c>
      <c r="B92" s="60" t="s">
        <v>3</v>
      </c>
      <c r="C92" s="60"/>
      <c r="D92" s="60"/>
      <c r="E92" s="120" t="s">
        <v>772</v>
      </c>
      <c r="F92" s="654" t="str">
        <f>D93</f>
        <v>蔡承翰</v>
      </c>
      <c r="G92" s="118"/>
      <c r="H92" s="118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1026</v>
      </c>
      <c r="B93" s="218" t="s">
        <v>742</v>
      </c>
      <c r="C93" s="218" t="s">
        <v>949</v>
      </c>
      <c r="D93" s="218" t="s">
        <v>1027</v>
      </c>
      <c r="E93" s="657">
        <v>0.54166666666666663</v>
      </c>
      <c r="F93" s="696" t="s">
        <v>1884</v>
      </c>
      <c r="G93" s="640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650</v>
      </c>
      <c r="B94" s="60" t="s">
        <v>3</v>
      </c>
      <c r="C94" s="60"/>
      <c r="D94" s="60"/>
      <c r="E94" s="118"/>
      <c r="F94" s="692" t="s">
        <v>2189</v>
      </c>
      <c r="G94" s="645" t="str">
        <f>F92</f>
        <v>蔡承翰</v>
      </c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1028</v>
      </c>
      <c r="B95" s="218" t="s">
        <v>712</v>
      </c>
      <c r="C95" s="218" t="s">
        <v>939</v>
      </c>
      <c r="D95" s="218" t="s">
        <v>1029</v>
      </c>
      <c r="E95" s="639"/>
      <c r="F95" s="166">
        <v>0.52083333333333337</v>
      </c>
      <c r="G95" s="165" t="s">
        <v>2190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 thickBot="1">
      <c r="A96" s="117" t="s">
        <v>650</v>
      </c>
      <c r="B96" s="228" t="s">
        <v>3</v>
      </c>
      <c r="C96" s="228"/>
      <c r="D96" s="228"/>
      <c r="E96" s="640" t="s">
        <v>778</v>
      </c>
      <c r="F96" s="641" t="str">
        <f>D95</f>
        <v>洪靖童</v>
      </c>
      <c r="G96" s="165"/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>
      <c r="A97" s="117" t="s">
        <v>1030</v>
      </c>
      <c r="B97" s="67" t="s">
        <v>821</v>
      </c>
      <c r="C97" s="67" t="s">
        <v>1031</v>
      </c>
      <c r="D97" s="67" t="s">
        <v>1032</v>
      </c>
      <c r="E97" s="121">
        <v>0.54166666666666663</v>
      </c>
      <c r="F97" s="656" t="s">
        <v>1891</v>
      </c>
      <c r="G97" s="165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 thickBot="1">
      <c r="A98" s="117" t="s">
        <v>650</v>
      </c>
      <c r="B98" s="60" t="s">
        <v>3</v>
      </c>
      <c r="C98" s="60"/>
      <c r="D98" s="60"/>
      <c r="E98" s="118"/>
      <c r="F98" s="118"/>
      <c r="G98" s="165" t="s">
        <v>781</v>
      </c>
      <c r="H98" s="654" t="str">
        <f>G102</f>
        <v>陳培元</v>
      </c>
      <c r="I98" s="93" t="s">
        <v>674</v>
      </c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1033</v>
      </c>
      <c r="B99" s="218" t="s">
        <v>676</v>
      </c>
      <c r="C99" s="218" t="s">
        <v>934</v>
      </c>
      <c r="D99" s="218" t="s">
        <v>1034</v>
      </c>
      <c r="E99" s="639"/>
      <c r="F99" s="118"/>
      <c r="G99" s="693">
        <v>0.3888888888888889</v>
      </c>
      <c r="H99" s="661" t="s">
        <v>2330</v>
      </c>
      <c r="I99" s="162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 thickBot="1">
      <c r="A100" s="117" t="s">
        <v>650</v>
      </c>
      <c r="B100" s="228" t="s">
        <v>3</v>
      </c>
      <c r="C100" s="228"/>
      <c r="D100" s="228"/>
      <c r="E100" s="640" t="s">
        <v>784</v>
      </c>
      <c r="F100" s="645" t="str">
        <f>D99</f>
        <v>陳培元</v>
      </c>
      <c r="G100" s="692"/>
      <c r="H100" s="640"/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>
      <c r="A101" s="117" t="s">
        <v>1035</v>
      </c>
      <c r="B101" s="67" t="s">
        <v>663</v>
      </c>
      <c r="C101" s="67" t="s">
        <v>954</v>
      </c>
      <c r="D101" s="67" t="s">
        <v>1036</v>
      </c>
      <c r="E101" s="121">
        <v>0.54166666666666663</v>
      </c>
      <c r="F101" s="691" t="s">
        <v>1890</v>
      </c>
      <c r="G101" s="692"/>
      <c r="H101" s="640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 thickBot="1">
      <c r="A102" s="117" t="s">
        <v>650</v>
      </c>
      <c r="B102" s="60" t="s">
        <v>3</v>
      </c>
      <c r="C102" s="60"/>
      <c r="D102" s="60"/>
      <c r="E102" s="118"/>
      <c r="F102" s="692" t="s">
        <v>787</v>
      </c>
      <c r="G102" s="695" t="str">
        <f>F100</f>
        <v>陳培元</v>
      </c>
      <c r="H102" s="640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>
      <c r="A103" s="117" t="s">
        <v>1037</v>
      </c>
      <c r="B103" s="67" t="s">
        <v>3</v>
      </c>
      <c r="C103" s="67" t="s">
        <v>1038</v>
      </c>
      <c r="D103" s="67"/>
      <c r="E103" s="119"/>
      <c r="F103" s="166">
        <v>0.52083333333333337</v>
      </c>
      <c r="G103" s="118" t="s">
        <v>2193</v>
      </c>
      <c r="H103" s="118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 thickBot="1">
      <c r="A104" s="117" t="s">
        <v>650</v>
      </c>
      <c r="B104" s="60" t="s">
        <v>3</v>
      </c>
      <c r="C104" s="60"/>
      <c r="D104" s="60"/>
      <c r="E104" s="120" t="s">
        <v>790</v>
      </c>
      <c r="F104" s="647" t="str">
        <f>D105</f>
        <v>郭立群[3/4]</v>
      </c>
      <c r="G104" s="118"/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1039</v>
      </c>
      <c r="B105" s="218" t="s">
        <v>706</v>
      </c>
      <c r="C105" s="291" t="s">
        <v>988</v>
      </c>
      <c r="D105" s="291" t="s">
        <v>1040</v>
      </c>
      <c r="E105" s="639"/>
      <c r="F105" s="646"/>
      <c r="G105" s="118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>
      <c r="A106" s="117" t="s">
        <v>650</v>
      </c>
      <c r="B106" s="60" t="s">
        <v>3</v>
      </c>
      <c r="C106" s="77"/>
      <c r="D106" s="167"/>
      <c r="E106" s="118"/>
      <c r="F106" s="11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 thickBot="1">
      <c r="A107" s="117" t="s">
        <v>1041</v>
      </c>
      <c r="B107" s="218" t="s">
        <v>658</v>
      </c>
      <c r="C107" s="218" t="s">
        <v>937</v>
      </c>
      <c r="D107" s="650" t="s">
        <v>1042</v>
      </c>
      <c r="E107" s="639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 thickBot="1">
      <c r="A108" s="117" t="s">
        <v>650</v>
      </c>
      <c r="B108" s="228" t="s">
        <v>3</v>
      </c>
      <c r="C108" s="228"/>
      <c r="D108" s="228"/>
      <c r="E108" s="640" t="s">
        <v>795</v>
      </c>
      <c r="F108" s="645" t="str">
        <f>D107</f>
        <v>劉宗文</v>
      </c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>
      <c r="A109" s="117" t="s">
        <v>1043</v>
      </c>
      <c r="B109" s="67" t="s">
        <v>761</v>
      </c>
      <c r="C109" s="67" t="s">
        <v>956</v>
      </c>
      <c r="D109" s="67" t="s">
        <v>1044</v>
      </c>
      <c r="E109" s="121">
        <v>0.5625</v>
      </c>
      <c r="F109" s="660" t="s">
        <v>1895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 thickBot="1">
      <c r="A110" s="117" t="s">
        <v>650</v>
      </c>
      <c r="B110" s="60" t="s">
        <v>3</v>
      </c>
      <c r="C110" s="60"/>
      <c r="D110" s="60"/>
      <c r="E110" s="118"/>
      <c r="F110" s="165" t="s">
        <v>798</v>
      </c>
      <c r="G110" s="654" t="str">
        <f>F112</f>
        <v>洪煒宥</v>
      </c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>
      <c r="A111" s="117" t="s">
        <v>1045</v>
      </c>
      <c r="B111" s="67" t="s">
        <v>669</v>
      </c>
      <c r="C111" s="67" t="s">
        <v>1046</v>
      </c>
      <c r="D111" s="67" t="s">
        <v>1047</v>
      </c>
      <c r="E111" s="119"/>
      <c r="F111" s="693">
        <v>0.52083333333333337</v>
      </c>
      <c r="G111" s="644" t="s">
        <v>2191</v>
      </c>
      <c r="H111" s="640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 thickBot="1">
      <c r="A112" s="117" t="s">
        <v>650</v>
      </c>
      <c r="B112" s="60" t="s">
        <v>3</v>
      </c>
      <c r="C112" s="60"/>
      <c r="D112" s="60"/>
      <c r="E112" s="120" t="s">
        <v>801</v>
      </c>
      <c r="F112" s="694" t="str">
        <f>D113</f>
        <v>洪煒宥</v>
      </c>
      <c r="G112" s="692"/>
      <c r="H112" s="640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1048</v>
      </c>
      <c r="B113" s="218" t="s">
        <v>828</v>
      </c>
      <c r="C113" s="218" t="s">
        <v>941</v>
      </c>
      <c r="D113" s="218" t="s">
        <v>1049</v>
      </c>
      <c r="E113" s="651">
        <v>0.5625</v>
      </c>
      <c r="F113" s="118" t="s">
        <v>1893</v>
      </c>
      <c r="G113" s="692"/>
      <c r="H113" s="640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 thickBot="1">
      <c r="A114" s="117" t="s">
        <v>650</v>
      </c>
      <c r="B114" s="60" t="s">
        <v>3</v>
      </c>
      <c r="C114" s="60"/>
      <c r="D114" s="60"/>
      <c r="E114" s="118"/>
      <c r="F114" s="118"/>
      <c r="G114" s="692" t="s">
        <v>804</v>
      </c>
      <c r="H114" s="645" t="str">
        <f>G110</f>
        <v>洪煒宥</v>
      </c>
      <c r="I114" s="93" t="s">
        <v>674</v>
      </c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>
      <c r="A115" s="117" t="s">
        <v>1050</v>
      </c>
      <c r="B115" s="67" t="s">
        <v>973</v>
      </c>
      <c r="C115" s="67" t="s">
        <v>974</v>
      </c>
      <c r="D115" s="67" t="s">
        <v>1051</v>
      </c>
      <c r="E115" s="119"/>
      <c r="F115" s="118"/>
      <c r="G115" s="166">
        <v>0.41666666666666669</v>
      </c>
      <c r="H115" s="640" t="s">
        <v>2332</v>
      </c>
      <c r="I115" s="162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 thickBot="1">
      <c r="A116" s="117" t="s">
        <v>650</v>
      </c>
      <c r="B116" s="60" t="s">
        <v>3</v>
      </c>
      <c r="C116" s="60"/>
      <c r="D116" s="60"/>
      <c r="E116" s="120" t="s">
        <v>807</v>
      </c>
      <c r="F116" s="654" t="str">
        <f>D117</f>
        <v>黃茗揚</v>
      </c>
      <c r="G116" s="165"/>
      <c r="H116" s="118"/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1052</v>
      </c>
      <c r="B117" s="218" t="s">
        <v>683</v>
      </c>
      <c r="C117" s="218" t="s">
        <v>1053</v>
      </c>
      <c r="D117" s="218" t="s">
        <v>1054</v>
      </c>
      <c r="E117" s="651">
        <v>0.5625</v>
      </c>
      <c r="F117" s="696" t="s">
        <v>1892</v>
      </c>
      <c r="G117" s="165"/>
      <c r="H117" s="118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 thickBot="1">
      <c r="A118" s="117" t="s">
        <v>650</v>
      </c>
      <c r="B118" s="60" t="s">
        <v>3</v>
      </c>
      <c r="C118" s="60"/>
      <c r="D118" s="60"/>
      <c r="E118" s="118"/>
      <c r="F118" s="692" t="s">
        <v>810</v>
      </c>
      <c r="G118" s="641" t="str">
        <f>F116</f>
        <v>黃茗揚</v>
      </c>
      <c r="H118" s="118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>
      <c r="A119" s="117" t="s">
        <v>1055</v>
      </c>
      <c r="B119" s="67" t="s">
        <v>3</v>
      </c>
      <c r="C119" s="67" t="s">
        <v>1056</v>
      </c>
      <c r="D119" s="67"/>
      <c r="E119" s="119"/>
      <c r="F119" s="166">
        <v>0.52083333333333337</v>
      </c>
      <c r="G119" s="656" t="s">
        <v>2196</v>
      </c>
      <c r="H119" s="118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 thickBot="1">
      <c r="A120" s="117" t="s">
        <v>650</v>
      </c>
      <c r="B120" s="60" t="s">
        <v>3</v>
      </c>
      <c r="C120" s="60"/>
      <c r="D120" s="60"/>
      <c r="E120" s="120" t="s">
        <v>813</v>
      </c>
      <c r="F120" s="647" t="str">
        <f>D121</f>
        <v>鍾宸謙[5/8]</v>
      </c>
      <c r="G120" s="118"/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1057</v>
      </c>
      <c r="B121" s="218" t="s">
        <v>724</v>
      </c>
      <c r="C121" s="291" t="s">
        <v>945</v>
      </c>
      <c r="D121" s="291" t="s">
        <v>1058</v>
      </c>
      <c r="E121" s="639"/>
      <c r="F121" s="648"/>
      <c r="G121" s="118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>
      <c r="A122" s="117" t="s">
        <v>650</v>
      </c>
      <c r="B122" s="60" t="s">
        <v>3</v>
      </c>
      <c r="C122" s="77"/>
      <c r="D122" s="167"/>
      <c r="E122" s="118"/>
      <c r="F122" s="118"/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 thickBot="1">
      <c r="A123" s="117" t="s">
        <v>1059</v>
      </c>
      <c r="B123" s="218" t="s">
        <v>676</v>
      </c>
      <c r="C123" s="218" t="s">
        <v>934</v>
      </c>
      <c r="D123" s="650" t="s">
        <v>1060</v>
      </c>
      <c r="E123" s="639"/>
      <c r="F123" s="118"/>
      <c r="G123" s="118"/>
      <c r="H123" s="169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 thickBot="1">
      <c r="A124" s="117" t="s">
        <v>650</v>
      </c>
      <c r="B124" s="228" t="s">
        <v>3</v>
      </c>
      <c r="C124" s="228"/>
      <c r="D124" s="228"/>
      <c r="E124" s="644" t="s">
        <v>819</v>
      </c>
      <c r="F124" s="645" t="str">
        <f>D123</f>
        <v>黃冠銘</v>
      </c>
      <c r="G124" s="118"/>
      <c r="H124" s="118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>
      <c r="A125" s="117" t="s">
        <v>1061</v>
      </c>
      <c r="B125" s="67" t="s">
        <v>706</v>
      </c>
      <c r="C125" s="67" t="s">
        <v>988</v>
      </c>
      <c r="D125" s="67" t="s">
        <v>1062</v>
      </c>
      <c r="E125" s="121">
        <v>0.5625</v>
      </c>
      <c r="F125" s="644" t="s">
        <v>1896</v>
      </c>
      <c r="G125" s="640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 thickBot="1">
      <c r="A126" s="117" t="s">
        <v>650</v>
      </c>
      <c r="B126" s="60" t="s">
        <v>3</v>
      </c>
      <c r="C126" s="60"/>
      <c r="D126" s="60"/>
      <c r="E126" s="118"/>
      <c r="F126" s="692" t="s">
        <v>823</v>
      </c>
      <c r="G126" s="645" t="str">
        <f>F124</f>
        <v>黃冠銘</v>
      </c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>
      <c r="A127" s="117" t="s">
        <v>1063</v>
      </c>
      <c r="B127" s="67" t="s">
        <v>903</v>
      </c>
      <c r="C127" s="67" t="s">
        <v>1064</v>
      </c>
      <c r="D127" s="67" t="s">
        <v>1065</v>
      </c>
      <c r="E127" s="119"/>
      <c r="F127" s="166">
        <v>0.52083333333333337</v>
      </c>
      <c r="G127" s="165" t="s">
        <v>2195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 thickBot="1">
      <c r="A128" s="117" t="s">
        <v>650</v>
      </c>
      <c r="B128" s="60" t="s">
        <v>3</v>
      </c>
      <c r="C128" s="60"/>
      <c r="D128" s="60"/>
      <c r="E128" s="120" t="s">
        <v>826</v>
      </c>
      <c r="F128" s="647" t="str">
        <f>D129</f>
        <v>張兆鋐</v>
      </c>
      <c r="G128" s="165"/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1066</v>
      </c>
      <c r="B129" s="218" t="s">
        <v>718</v>
      </c>
      <c r="C129" s="218" t="s">
        <v>970</v>
      </c>
      <c r="D129" s="218" t="s">
        <v>1067</v>
      </c>
      <c r="E129" s="657">
        <v>0.5625</v>
      </c>
      <c r="F129" s="646" t="s">
        <v>1897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 thickBot="1">
      <c r="A130" s="117" t="s">
        <v>650</v>
      </c>
      <c r="B130" s="60" t="s">
        <v>3</v>
      </c>
      <c r="C130" s="60"/>
      <c r="D130" s="60"/>
      <c r="E130" s="118"/>
      <c r="F130" s="118"/>
      <c r="G130" s="165" t="s">
        <v>830</v>
      </c>
      <c r="H130" s="654" t="str">
        <f>G134</f>
        <v>黃郁豈[2]</v>
      </c>
      <c r="I130" s="93" t="s">
        <v>674</v>
      </c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1068</v>
      </c>
      <c r="B131" s="218" t="s">
        <v>712</v>
      </c>
      <c r="C131" s="218" t="s">
        <v>939</v>
      </c>
      <c r="D131" s="218" t="s">
        <v>1069</v>
      </c>
      <c r="E131" s="639"/>
      <c r="F131" s="118"/>
      <c r="G131" s="693">
        <v>0.41666666666666669</v>
      </c>
      <c r="H131" s="640" t="s">
        <v>2337</v>
      </c>
      <c r="I131" s="162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 thickBot="1">
      <c r="A132" s="117" t="s">
        <v>650</v>
      </c>
      <c r="B132" s="228" t="s">
        <v>3</v>
      </c>
      <c r="C132" s="228"/>
      <c r="D132" s="228"/>
      <c r="E132" s="640" t="s">
        <v>833</v>
      </c>
      <c r="F132" s="645" t="str">
        <f>D131</f>
        <v>魏以軒</v>
      </c>
      <c r="G132" s="692"/>
      <c r="H132" s="640"/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>
      <c r="A133" s="117" t="s">
        <v>1070</v>
      </c>
      <c r="B133" s="67" t="s">
        <v>700</v>
      </c>
      <c r="C133" s="67" t="s">
        <v>952</v>
      </c>
      <c r="D133" s="67" t="s">
        <v>1071</v>
      </c>
      <c r="E133" s="121">
        <v>0.5625</v>
      </c>
      <c r="F133" s="165" t="s">
        <v>1898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 thickBot="1">
      <c r="A134" s="117" t="s">
        <v>650</v>
      </c>
      <c r="B134" s="60" t="s">
        <v>3</v>
      </c>
      <c r="C134" s="60"/>
      <c r="D134" s="60"/>
      <c r="E134" s="118"/>
      <c r="F134" s="165" t="s">
        <v>836</v>
      </c>
      <c r="G134" s="694" t="str">
        <f>F136</f>
        <v>黃郁豈[2]</v>
      </c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>
      <c r="A135" s="117" t="s">
        <v>1072</v>
      </c>
      <c r="B135" s="67" t="s">
        <v>3</v>
      </c>
      <c r="C135" s="67" t="s">
        <v>1073</v>
      </c>
      <c r="D135" s="67"/>
      <c r="E135" s="119"/>
      <c r="F135" s="693">
        <v>0.52083333333333337</v>
      </c>
      <c r="G135" s="661" t="s">
        <v>2194</v>
      </c>
      <c r="H135" s="118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 thickBot="1">
      <c r="A136" s="117" t="s">
        <v>650</v>
      </c>
      <c r="B136" s="60" t="s">
        <v>3</v>
      </c>
      <c r="C136" s="60"/>
      <c r="D136" s="60"/>
      <c r="E136" s="120" t="s">
        <v>839</v>
      </c>
      <c r="F136" s="694" t="str">
        <f>D137</f>
        <v>黃郁豈[2]</v>
      </c>
      <c r="G136" s="640"/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1074</v>
      </c>
      <c r="B137" s="218" t="s">
        <v>652</v>
      </c>
      <c r="C137" s="291" t="s">
        <v>958</v>
      </c>
      <c r="D137" s="291" t="s">
        <v>1075</v>
      </c>
      <c r="E137" s="639"/>
      <c r="F137" s="648"/>
      <c r="G137" s="118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>
      <c r="A138" s="170"/>
      <c r="B138" s="170"/>
      <c r="C138" s="170" t="s">
        <v>3</v>
      </c>
      <c r="D138" s="174"/>
      <c r="E138" s="118"/>
      <c r="F138" s="118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59"/>
      <c r="B139" s="159"/>
      <c r="C139" s="159"/>
      <c r="D139" s="173"/>
      <c r="E139" s="89"/>
      <c r="F139" s="89"/>
      <c r="G139" s="89"/>
      <c r="H139" s="89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spans="1:26" ht="10.5" customHeight="1">
      <c r="A140" s="159"/>
      <c r="B140" s="159"/>
      <c r="C140" s="159"/>
      <c r="D140" s="173"/>
      <c r="E140" s="89"/>
      <c r="F140" s="89"/>
      <c r="G140" s="89"/>
      <c r="H140" s="89"/>
      <c r="I140" s="15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0.5" customHeigh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0.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0.5" customHeigh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0.5" customHeigh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0.5" customHeigh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0.5" customHeigh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0.5" customHeigh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0.5" customHeigh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0.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0.5" customHeigh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0.5" customHeight="1">
      <c r="A156" s="159"/>
      <c r="B156" s="159"/>
      <c r="C156" s="159"/>
      <c r="D156" s="173"/>
      <c r="E156" s="89"/>
      <c r="F156" s="89"/>
      <c r="G156" s="89"/>
      <c r="H156" s="89"/>
      <c r="I156" s="15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0.5" customHeight="1">
      <c r="A157" s="159"/>
      <c r="B157" s="159"/>
      <c r="C157" s="159"/>
      <c r="D157" s="173"/>
      <c r="E157" s="89"/>
      <c r="F157" s="89"/>
      <c r="G157" s="89"/>
      <c r="H157" s="89"/>
      <c r="I157" s="15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0.5" customHeight="1">
      <c r="A158" s="159"/>
      <c r="B158" s="159"/>
      <c r="C158" s="159"/>
      <c r="D158" s="173"/>
      <c r="E158" s="89"/>
      <c r="F158" s="89"/>
      <c r="G158" s="89"/>
      <c r="H158" s="89"/>
      <c r="I158" s="15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0.5" customHeight="1">
      <c r="A159" s="159"/>
      <c r="B159" s="159"/>
      <c r="C159" s="159"/>
      <c r="D159" s="173"/>
      <c r="E159" s="89"/>
      <c r="F159" s="89"/>
      <c r="G159" s="89"/>
      <c r="H159" s="89"/>
      <c r="I159" s="15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0.5" customHeight="1">
      <c r="A160" s="159"/>
      <c r="B160" s="159"/>
      <c r="C160" s="159"/>
      <c r="D160" s="173"/>
      <c r="E160" s="89"/>
      <c r="F160" s="89"/>
      <c r="G160" s="89"/>
      <c r="H160" s="89"/>
      <c r="I160" s="15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0.5" customHeight="1">
      <c r="A161" s="159"/>
      <c r="B161" s="159"/>
      <c r="C161" s="159"/>
      <c r="D161" s="173"/>
      <c r="E161" s="89"/>
      <c r="F161" s="89"/>
      <c r="G161" s="89"/>
      <c r="H161" s="89"/>
      <c r="I161" s="15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0.5" customHeight="1">
      <c r="A162" s="159"/>
      <c r="B162" s="159"/>
      <c r="C162" s="159"/>
      <c r="D162" s="173"/>
      <c r="E162" s="89"/>
      <c r="F162" s="89"/>
      <c r="G162" s="89"/>
      <c r="H162" s="89"/>
      <c r="I162" s="15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0.5" customHeight="1">
      <c r="A163" s="159"/>
      <c r="B163" s="159"/>
      <c r="C163" s="159"/>
      <c r="D163" s="173"/>
      <c r="E163" s="89"/>
      <c r="F163" s="89"/>
      <c r="G163" s="89"/>
      <c r="H163" s="89"/>
      <c r="I163" s="15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0.5" customHeight="1">
      <c r="A164" s="159"/>
      <c r="B164" s="159"/>
      <c r="C164" s="159"/>
      <c r="D164" s="173"/>
      <c r="E164" s="89"/>
      <c r="F164" s="89"/>
      <c r="G164" s="89"/>
      <c r="H164" s="89"/>
      <c r="I164" s="15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0.5" customHeight="1">
      <c r="A165" s="159"/>
      <c r="B165" s="159"/>
      <c r="C165" s="159"/>
      <c r="D165" s="173"/>
      <c r="E165" s="89"/>
      <c r="F165" s="89"/>
      <c r="G165" s="89"/>
      <c r="H165" s="89"/>
      <c r="I165" s="15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0.5" customHeight="1">
      <c r="A166" s="159"/>
      <c r="B166" s="159"/>
      <c r="C166" s="159"/>
      <c r="D166" s="173"/>
      <c r="E166" s="89"/>
      <c r="F166" s="89"/>
      <c r="G166" s="89"/>
      <c r="H166" s="89"/>
      <c r="I166" s="15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0.5" customHeight="1">
      <c r="A167" s="159"/>
      <c r="B167" s="159"/>
      <c r="C167" s="159"/>
      <c r="D167" s="173"/>
      <c r="E167" s="89"/>
      <c r="F167" s="89"/>
      <c r="G167" s="89"/>
      <c r="H167" s="89"/>
      <c r="I167" s="15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0.5" customHeight="1">
      <c r="A168" s="159"/>
      <c r="B168" s="159"/>
      <c r="C168" s="159"/>
      <c r="D168" s="173"/>
      <c r="E168" s="89"/>
      <c r="F168" s="89"/>
      <c r="G168" s="89"/>
      <c r="H168" s="89"/>
      <c r="I168" s="15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0.5" customHeight="1">
      <c r="A169" s="159"/>
      <c r="B169" s="159"/>
      <c r="C169" s="159"/>
      <c r="D169" s="173"/>
      <c r="E169" s="89"/>
      <c r="F169" s="89"/>
      <c r="G169" s="89"/>
      <c r="H169" s="89"/>
      <c r="I169" s="15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0.5" customHeight="1">
      <c r="A170" s="159"/>
      <c r="B170" s="159"/>
      <c r="C170" s="159"/>
      <c r="D170" s="173"/>
      <c r="E170" s="89"/>
      <c r="F170" s="89"/>
      <c r="G170" s="89"/>
      <c r="H170" s="89"/>
      <c r="I170" s="15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0.5" customHeight="1">
      <c r="A171" s="159"/>
      <c r="B171" s="159"/>
      <c r="C171" s="159"/>
      <c r="D171" s="173"/>
      <c r="E171" s="89"/>
      <c r="F171" s="89"/>
      <c r="G171" s="89"/>
      <c r="H171" s="89"/>
      <c r="I171" s="15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0.5" customHeight="1">
      <c r="A172" s="159"/>
      <c r="B172" s="159"/>
      <c r="C172" s="159"/>
      <c r="D172" s="173"/>
      <c r="E172" s="89"/>
      <c r="F172" s="89"/>
      <c r="G172" s="89"/>
      <c r="H172" s="89"/>
      <c r="I172" s="15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0.5" customHeight="1">
      <c r="A173" s="159"/>
      <c r="B173" s="159"/>
      <c r="C173" s="159"/>
      <c r="D173" s="173"/>
      <c r="E173" s="89"/>
      <c r="F173" s="89"/>
      <c r="G173" s="89"/>
      <c r="H173" s="89"/>
      <c r="I173" s="15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0.5" customHeight="1">
      <c r="A174" s="159"/>
      <c r="B174" s="159"/>
      <c r="C174" s="159"/>
      <c r="D174" s="173"/>
      <c r="E174" s="89"/>
      <c r="F174" s="89"/>
      <c r="G174" s="89"/>
      <c r="H174" s="89"/>
      <c r="I174" s="15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0.5" customHeight="1">
      <c r="A175" s="159"/>
      <c r="B175" s="159"/>
      <c r="C175" s="159"/>
      <c r="D175" s="173"/>
      <c r="E175" s="89"/>
      <c r="F175" s="89"/>
      <c r="G175" s="89"/>
      <c r="H175" s="89"/>
      <c r="I175" s="15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0.5" customHeight="1">
      <c r="A176" s="159"/>
      <c r="B176" s="159"/>
      <c r="C176" s="159"/>
      <c r="D176" s="173"/>
      <c r="E176" s="89"/>
      <c r="F176" s="89"/>
      <c r="G176" s="89"/>
      <c r="H176" s="89"/>
      <c r="I176" s="15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0.5" customHeight="1">
      <c r="A177" s="159"/>
      <c r="B177" s="159"/>
      <c r="C177" s="159"/>
      <c r="D177" s="173"/>
      <c r="E177" s="89"/>
      <c r="F177" s="89"/>
      <c r="G177" s="89"/>
      <c r="H177" s="89"/>
      <c r="I177" s="15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0.5" customHeight="1">
      <c r="A178" s="159"/>
      <c r="B178" s="159"/>
      <c r="C178" s="159"/>
      <c r="D178" s="173"/>
      <c r="E178" s="89"/>
      <c r="F178" s="89"/>
      <c r="G178" s="89"/>
      <c r="H178" s="89"/>
      <c r="I178" s="15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0.5" customHeight="1">
      <c r="A179" s="159"/>
      <c r="B179" s="159"/>
      <c r="C179" s="159"/>
      <c r="D179" s="173"/>
      <c r="E179" s="89"/>
      <c r="F179" s="89"/>
      <c r="G179" s="89"/>
      <c r="H179" s="89"/>
      <c r="I179" s="15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0.5" customHeight="1">
      <c r="A180" s="159"/>
      <c r="B180" s="159"/>
      <c r="C180" s="159"/>
      <c r="D180" s="173"/>
      <c r="E180" s="89"/>
      <c r="F180" s="89"/>
      <c r="G180" s="89"/>
      <c r="H180" s="89"/>
      <c r="I180" s="15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0.5" customHeight="1">
      <c r="A181" s="159"/>
      <c r="B181" s="159"/>
      <c r="C181" s="159"/>
      <c r="D181" s="173"/>
      <c r="E181" s="89"/>
      <c r="F181" s="89"/>
      <c r="G181" s="89"/>
      <c r="H181" s="89"/>
      <c r="I181" s="15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0.5" customHeight="1">
      <c r="A182" s="159"/>
      <c r="B182" s="159"/>
      <c r="C182" s="159"/>
      <c r="D182" s="173"/>
      <c r="E182" s="89"/>
      <c r="F182" s="89"/>
      <c r="G182" s="89"/>
      <c r="H182" s="89"/>
      <c r="I182" s="15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0.5" customHeight="1">
      <c r="A183" s="159"/>
      <c r="B183" s="159"/>
      <c r="C183" s="159"/>
      <c r="D183" s="173"/>
      <c r="E183" s="89"/>
      <c r="F183" s="89"/>
      <c r="G183" s="89"/>
      <c r="H183" s="89"/>
      <c r="I183" s="15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0.5" customHeight="1">
      <c r="A184" s="159"/>
      <c r="B184" s="159"/>
      <c r="C184" s="159"/>
      <c r="D184" s="173"/>
      <c r="E184" s="89"/>
      <c r="F184" s="89"/>
      <c r="G184" s="89"/>
      <c r="H184" s="89"/>
      <c r="I184" s="15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0.5" customHeight="1">
      <c r="A185" s="159"/>
      <c r="B185" s="159"/>
      <c r="C185" s="159"/>
      <c r="D185" s="173"/>
      <c r="E185" s="89"/>
      <c r="F185" s="89"/>
      <c r="G185" s="89"/>
      <c r="H185" s="89"/>
      <c r="I185" s="15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0.5" customHeight="1">
      <c r="A186" s="159"/>
      <c r="B186" s="159"/>
      <c r="C186" s="159"/>
      <c r="D186" s="173"/>
      <c r="E186" s="89"/>
      <c r="F186" s="89"/>
      <c r="G186" s="89"/>
      <c r="H186" s="89"/>
      <c r="I186" s="15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0.5" customHeight="1">
      <c r="A187" s="159"/>
      <c r="B187" s="159"/>
      <c r="C187" s="159"/>
      <c r="D187" s="173"/>
      <c r="E187" s="89"/>
      <c r="F187" s="89"/>
      <c r="G187" s="89"/>
      <c r="H187" s="89"/>
      <c r="I187" s="15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0.5" customHeight="1">
      <c r="A188" s="159"/>
      <c r="B188" s="159"/>
      <c r="C188" s="159"/>
      <c r="D188" s="173"/>
      <c r="E188" s="89"/>
      <c r="F188" s="89"/>
      <c r="G188" s="89"/>
      <c r="H188" s="89"/>
      <c r="I188" s="15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9"/>
      <c r="B189" s="159"/>
      <c r="C189" s="159"/>
      <c r="D189" s="173"/>
      <c r="E189" s="89"/>
      <c r="F189" s="89"/>
      <c r="G189" s="89"/>
      <c r="H189" s="89"/>
      <c r="I189" s="15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9"/>
      <c r="B190" s="159"/>
      <c r="C190" s="159"/>
      <c r="D190" s="173"/>
      <c r="E190" s="89"/>
      <c r="F190" s="89"/>
      <c r="G190" s="89"/>
      <c r="H190" s="89"/>
      <c r="I190" s="15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9"/>
      <c r="B191" s="159"/>
      <c r="C191" s="159"/>
      <c r="D191" s="173"/>
      <c r="E191" s="89"/>
      <c r="F191" s="89"/>
      <c r="G191" s="89"/>
      <c r="H191" s="89"/>
      <c r="I191" s="15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9"/>
      <c r="B192" s="159"/>
      <c r="C192" s="159"/>
      <c r="D192" s="173"/>
      <c r="E192" s="89"/>
      <c r="F192" s="89"/>
      <c r="G192" s="89"/>
      <c r="H192" s="89"/>
      <c r="I192" s="15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9"/>
      <c r="B193" s="159"/>
      <c r="C193" s="159"/>
      <c r="D193" s="173"/>
      <c r="E193" s="89"/>
      <c r="F193" s="89"/>
      <c r="G193" s="89"/>
      <c r="H193" s="89"/>
      <c r="I193" s="15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9"/>
      <c r="B194" s="159"/>
      <c r="C194" s="159"/>
      <c r="D194" s="173"/>
      <c r="E194" s="89"/>
      <c r="F194" s="89"/>
      <c r="G194" s="89"/>
      <c r="H194" s="89"/>
      <c r="I194" s="15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9"/>
      <c r="B195" s="159"/>
      <c r="C195" s="159"/>
      <c r="D195" s="173"/>
      <c r="E195" s="89"/>
      <c r="F195" s="89"/>
      <c r="G195" s="89"/>
      <c r="H195" s="89"/>
      <c r="I195" s="15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9"/>
      <c r="B196" s="159"/>
      <c r="C196" s="159"/>
      <c r="D196" s="173"/>
      <c r="E196" s="89"/>
      <c r="F196" s="89"/>
      <c r="G196" s="89"/>
      <c r="H196" s="89"/>
      <c r="I196" s="15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9"/>
      <c r="B197" s="159"/>
      <c r="C197" s="159"/>
      <c r="D197" s="173"/>
      <c r="E197" s="89"/>
      <c r="F197" s="89"/>
      <c r="G197" s="89"/>
      <c r="H197" s="89"/>
      <c r="I197" s="15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9"/>
      <c r="B198" s="159"/>
      <c r="C198" s="159"/>
      <c r="D198" s="173"/>
      <c r="E198" s="89"/>
      <c r="F198" s="89"/>
      <c r="G198" s="89"/>
      <c r="H198" s="89"/>
      <c r="I198" s="15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9"/>
      <c r="B199" s="159"/>
      <c r="C199" s="159"/>
      <c r="D199" s="173"/>
      <c r="E199" s="89"/>
      <c r="F199" s="89"/>
      <c r="G199" s="89"/>
      <c r="H199" s="89"/>
      <c r="I199" s="15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9"/>
      <c r="B200" s="159"/>
      <c r="C200" s="159"/>
      <c r="D200" s="173"/>
      <c r="E200" s="89"/>
      <c r="F200" s="89"/>
      <c r="G200" s="89"/>
      <c r="H200" s="89"/>
      <c r="I200" s="15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9"/>
      <c r="B201" s="159"/>
      <c r="C201" s="159"/>
      <c r="D201" s="173"/>
      <c r="E201" s="89"/>
      <c r="F201" s="89"/>
      <c r="G201" s="89"/>
      <c r="H201" s="89"/>
      <c r="I201" s="15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9"/>
      <c r="B202" s="159"/>
      <c r="C202" s="159"/>
      <c r="D202" s="173"/>
      <c r="E202" s="89"/>
      <c r="F202" s="89"/>
      <c r="G202" s="89"/>
      <c r="H202" s="89"/>
      <c r="I202" s="15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9"/>
      <c r="B203" s="159"/>
      <c r="C203" s="159"/>
      <c r="D203" s="173"/>
      <c r="E203" s="89"/>
      <c r="F203" s="89"/>
      <c r="G203" s="89"/>
      <c r="H203" s="89"/>
      <c r="I203" s="15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9"/>
      <c r="B204" s="159"/>
      <c r="C204" s="159"/>
      <c r="D204" s="173"/>
      <c r="E204" s="89"/>
      <c r="F204" s="89"/>
      <c r="G204" s="89"/>
      <c r="H204" s="89"/>
      <c r="I204" s="15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9"/>
      <c r="B205" s="159"/>
      <c r="C205" s="159"/>
      <c r="D205" s="173"/>
      <c r="E205" s="89"/>
      <c r="F205" s="89"/>
      <c r="G205" s="89"/>
      <c r="H205" s="89"/>
      <c r="I205" s="15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9"/>
      <c r="B206" s="159"/>
      <c r="C206" s="159"/>
      <c r="D206" s="173"/>
      <c r="E206" s="89"/>
      <c r="F206" s="89"/>
      <c r="G206" s="89"/>
      <c r="H206" s="89"/>
      <c r="I206" s="15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9"/>
      <c r="B207" s="159"/>
      <c r="C207" s="159"/>
      <c r="D207" s="173"/>
      <c r="E207" s="89"/>
      <c r="F207" s="89"/>
      <c r="G207" s="89"/>
      <c r="H207" s="89"/>
      <c r="I207" s="15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9"/>
      <c r="B208" s="159"/>
      <c r="C208" s="159"/>
      <c r="D208" s="173"/>
      <c r="E208" s="89"/>
      <c r="F208" s="89"/>
      <c r="G208" s="89"/>
      <c r="H208" s="89"/>
      <c r="I208" s="15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9"/>
      <c r="B209" s="159"/>
      <c r="C209" s="159"/>
      <c r="D209" s="173"/>
      <c r="E209" s="89"/>
      <c r="F209" s="89"/>
      <c r="G209" s="89"/>
      <c r="H209" s="89"/>
      <c r="I209" s="15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9"/>
      <c r="B210" s="159"/>
      <c r="C210" s="159"/>
      <c r="D210" s="173"/>
      <c r="E210" s="89"/>
      <c r="F210" s="89"/>
      <c r="G210" s="89"/>
      <c r="H210" s="89"/>
      <c r="I210" s="15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9"/>
      <c r="B211" s="159"/>
      <c r="C211" s="159"/>
      <c r="D211" s="173"/>
      <c r="E211" s="89"/>
      <c r="F211" s="89"/>
      <c r="G211" s="89"/>
      <c r="H211" s="89"/>
      <c r="I211" s="15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9"/>
      <c r="B212" s="159"/>
      <c r="C212" s="159"/>
      <c r="D212" s="173"/>
      <c r="E212" s="89"/>
      <c r="F212" s="89"/>
      <c r="G212" s="89"/>
      <c r="H212" s="89"/>
      <c r="I212" s="15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9"/>
      <c r="B213" s="159"/>
      <c r="C213" s="159"/>
      <c r="D213" s="173"/>
      <c r="E213" s="89"/>
      <c r="F213" s="89"/>
      <c r="G213" s="89"/>
      <c r="H213" s="89"/>
      <c r="I213" s="15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9"/>
      <c r="B214" s="159"/>
      <c r="C214" s="159"/>
      <c r="D214" s="173"/>
      <c r="E214" s="89"/>
      <c r="F214" s="89"/>
      <c r="G214" s="89"/>
      <c r="H214" s="89"/>
      <c r="I214" s="15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9"/>
      <c r="B215" s="159"/>
      <c r="C215" s="159"/>
      <c r="D215" s="173"/>
      <c r="E215" s="89"/>
      <c r="F215" s="89"/>
      <c r="G215" s="89"/>
      <c r="H215" s="89"/>
      <c r="I215" s="15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9"/>
      <c r="B216" s="159"/>
      <c r="C216" s="159"/>
      <c r="D216" s="173"/>
      <c r="E216" s="89"/>
      <c r="F216" s="89"/>
      <c r="G216" s="89"/>
      <c r="H216" s="89"/>
      <c r="I216" s="15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9"/>
      <c r="B217" s="159"/>
      <c r="C217" s="159"/>
      <c r="D217" s="173"/>
      <c r="E217" s="89"/>
      <c r="F217" s="89"/>
      <c r="G217" s="89"/>
      <c r="H217" s="89"/>
      <c r="I217" s="15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9"/>
      <c r="B218" s="159"/>
      <c r="C218" s="159"/>
      <c r="D218" s="173"/>
      <c r="E218" s="89"/>
      <c r="F218" s="89"/>
      <c r="G218" s="89"/>
      <c r="H218" s="89"/>
      <c r="I218" s="15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9"/>
      <c r="B219" s="159"/>
      <c r="C219" s="159"/>
      <c r="D219" s="173"/>
      <c r="E219" s="89"/>
      <c r="F219" s="89"/>
      <c r="G219" s="89"/>
      <c r="H219" s="89"/>
      <c r="I219" s="15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9"/>
      <c r="B220" s="159"/>
      <c r="C220" s="159"/>
      <c r="D220" s="173"/>
      <c r="E220" s="89"/>
      <c r="F220" s="89"/>
      <c r="G220" s="89"/>
      <c r="H220" s="89"/>
      <c r="I220" s="15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9"/>
      <c r="B221" s="159"/>
      <c r="C221" s="159"/>
      <c r="D221" s="173"/>
      <c r="E221" s="89"/>
      <c r="F221" s="89"/>
      <c r="G221" s="89"/>
      <c r="H221" s="89"/>
      <c r="I221" s="15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9"/>
      <c r="B222" s="159"/>
      <c r="C222" s="159"/>
      <c r="D222" s="173"/>
      <c r="E222" s="89"/>
      <c r="F222" s="89"/>
      <c r="G222" s="89"/>
      <c r="H222" s="89"/>
      <c r="I222" s="15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9"/>
      <c r="B223" s="159"/>
      <c r="C223" s="159"/>
      <c r="D223" s="173"/>
      <c r="E223" s="89"/>
      <c r="F223" s="89"/>
      <c r="G223" s="89"/>
      <c r="H223" s="89"/>
      <c r="I223" s="15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9"/>
      <c r="B224" s="159"/>
      <c r="C224" s="159"/>
      <c r="D224" s="173"/>
      <c r="E224" s="89"/>
      <c r="F224" s="89"/>
      <c r="G224" s="89"/>
      <c r="H224" s="89"/>
      <c r="I224" s="15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9"/>
      <c r="B225" s="159"/>
      <c r="C225" s="159"/>
      <c r="D225" s="173"/>
      <c r="E225" s="89"/>
      <c r="F225" s="89"/>
      <c r="G225" s="89"/>
      <c r="H225" s="89"/>
      <c r="I225" s="15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9"/>
      <c r="B226" s="159"/>
      <c r="C226" s="159"/>
      <c r="D226" s="173"/>
      <c r="E226" s="89"/>
      <c r="F226" s="89"/>
      <c r="G226" s="89"/>
      <c r="H226" s="89"/>
      <c r="I226" s="15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9"/>
      <c r="B227" s="159"/>
      <c r="C227" s="159"/>
      <c r="D227" s="173"/>
      <c r="E227" s="89"/>
      <c r="F227" s="89"/>
      <c r="G227" s="89"/>
      <c r="H227" s="89"/>
      <c r="I227" s="15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9"/>
      <c r="B228" s="159"/>
      <c r="C228" s="159"/>
      <c r="D228" s="173"/>
      <c r="E228" s="89"/>
      <c r="F228" s="89"/>
      <c r="G228" s="89"/>
      <c r="H228" s="89"/>
      <c r="I228" s="15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9"/>
      <c r="B229" s="159"/>
      <c r="C229" s="159"/>
      <c r="D229" s="173"/>
      <c r="E229" s="89"/>
      <c r="F229" s="89"/>
      <c r="G229" s="89"/>
      <c r="H229" s="89"/>
      <c r="I229" s="15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9"/>
      <c r="B230" s="159"/>
      <c r="C230" s="159"/>
      <c r="D230" s="173"/>
      <c r="E230" s="89"/>
      <c r="F230" s="89"/>
      <c r="G230" s="89"/>
      <c r="H230" s="89"/>
      <c r="I230" s="15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9"/>
      <c r="B231" s="159"/>
      <c r="C231" s="159"/>
      <c r="D231" s="173"/>
      <c r="E231" s="89"/>
      <c r="F231" s="89"/>
      <c r="G231" s="89"/>
      <c r="H231" s="89"/>
      <c r="I231" s="15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9"/>
      <c r="B232" s="159"/>
      <c r="C232" s="159"/>
      <c r="D232" s="173"/>
      <c r="E232" s="89"/>
      <c r="F232" s="89"/>
      <c r="G232" s="89"/>
      <c r="H232" s="89"/>
      <c r="I232" s="15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9"/>
      <c r="B233" s="159"/>
      <c r="C233" s="159"/>
      <c r="D233" s="173"/>
      <c r="E233" s="89"/>
      <c r="F233" s="89"/>
      <c r="G233" s="89"/>
      <c r="H233" s="89"/>
      <c r="I233" s="15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9"/>
      <c r="B234" s="159"/>
      <c r="C234" s="159"/>
      <c r="D234" s="173"/>
      <c r="E234" s="89"/>
      <c r="F234" s="89"/>
      <c r="G234" s="89"/>
      <c r="H234" s="89"/>
      <c r="I234" s="15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9"/>
      <c r="B235" s="159"/>
      <c r="C235" s="159"/>
      <c r="D235" s="173"/>
      <c r="E235" s="89"/>
      <c r="F235" s="89"/>
      <c r="G235" s="89"/>
      <c r="H235" s="89"/>
      <c r="I235" s="15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9"/>
      <c r="B236" s="159"/>
      <c r="C236" s="159"/>
      <c r="D236" s="173"/>
      <c r="E236" s="89"/>
      <c r="F236" s="89"/>
      <c r="G236" s="89"/>
      <c r="H236" s="89"/>
      <c r="I236" s="15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9"/>
      <c r="B237" s="159"/>
      <c r="C237" s="159"/>
      <c r="D237" s="173"/>
      <c r="E237" s="89"/>
      <c r="F237" s="89"/>
      <c r="G237" s="89"/>
      <c r="H237" s="89"/>
      <c r="I237" s="15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9"/>
      <c r="B238" s="159"/>
      <c r="C238" s="159"/>
      <c r="D238" s="173"/>
      <c r="E238" s="89"/>
      <c r="F238" s="89"/>
      <c r="G238" s="89"/>
      <c r="H238" s="89"/>
      <c r="I238" s="15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9"/>
      <c r="B239" s="159"/>
      <c r="C239" s="159"/>
      <c r="D239" s="173"/>
      <c r="E239" s="89"/>
      <c r="F239" s="89"/>
      <c r="G239" s="89"/>
      <c r="H239" s="89"/>
      <c r="I239" s="15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9"/>
      <c r="B240" s="159"/>
      <c r="C240" s="159"/>
      <c r="D240" s="173"/>
      <c r="E240" s="89"/>
      <c r="F240" s="89"/>
      <c r="G240" s="89"/>
      <c r="H240" s="89"/>
      <c r="I240" s="15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9"/>
      <c r="B241" s="159"/>
      <c r="C241" s="159"/>
      <c r="D241" s="173"/>
      <c r="E241" s="89"/>
      <c r="F241" s="89"/>
      <c r="G241" s="89"/>
      <c r="H241" s="89"/>
      <c r="I241" s="15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9"/>
      <c r="B242" s="159"/>
      <c r="C242" s="159"/>
      <c r="D242" s="173"/>
      <c r="E242" s="89"/>
      <c r="F242" s="89"/>
      <c r="G242" s="89"/>
      <c r="H242" s="89"/>
      <c r="I242" s="15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9"/>
      <c r="B243" s="159"/>
      <c r="C243" s="159"/>
      <c r="D243" s="173"/>
      <c r="E243" s="89"/>
      <c r="F243" s="89"/>
      <c r="G243" s="89"/>
      <c r="H243" s="89"/>
      <c r="I243" s="15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9"/>
      <c r="B244" s="159"/>
      <c r="C244" s="159"/>
      <c r="D244" s="173"/>
      <c r="E244" s="89"/>
      <c r="F244" s="89"/>
      <c r="G244" s="89"/>
      <c r="H244" s="89"/>
      <c r="I244" s="15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9"/>
      <c r="B245" s="159"/>
      <c r="C245" s="159"/>
      <c r="D245" s="173"/>
      <c r="E245" s="89"/>
      <c r="F245" s="89"/>
      <c r="G245" s="89"/>
      <c r="H245" s="89"/>
      <c r="I245" s="15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9"/>
      <c r="B246" s="159"/>
      <c r="C246" s="159"/>
      <c r="D246" s="173"/>
      <c r="E246" s="89"/>
      <c r="F246" s="89"/>
      <c r="G246" s="89"/>
      <c r="H246" s="89"/>
      <c r="I246" s="15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9"/>
      <c r="B247" s="159"/>
      <c r="C247" s="159"/>
      <c r="D247" s="173"/>
      <c r="E247" s="89"/>
      <c r="F247" s="89"/>
      <c r="G247" s="89"/>
      <c r="H247" s="89"/>
      <c r="I247" s="15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9"/>
      <c r="B248" s="159"/>
      <c r="C248" s="159"/>
      <c r="D248" s="173"/>
      <c r="E248" s="89"/>
      <c r="F248" s="89"/>
      <c r="G248" s="89"/>
      <c r="H248" s="89"/>
      <c r="I248" s="15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9"/>
      <c r="B249" s="159"/>
      <c r="C249" s="159"/>
      <c r="D249" s="173"/>
      <c r="E249" s="89"/>
      <c r="F249" s="89"/>
      <c r="G249" s="89"/>
      <c r="H249" s="89"/>
      <c r="I249" s="15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9"/>
      <c r="B250" s="159"/>
      <c r="C250" s="159"/>
      <c r="D250" s="173"/>
      <c r="E250" s="89"/>
      <c r="F250" s="89"/>
      <c r="G250" s="89"/>
      <c r="H250" s="89"/>
      <c r="I250" s="15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9"/>
      <c r="B251" s="159"/>
      <c r="C251" s="159"/>
      <c r="D251" s="173"/>
      <c r="E251" s="89"/>
      <c r="F251" s="89"/>
      <c r="G251" s="89"/>
      <c r="H251" s="89"/>
      <c r="I251" s="15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9"/>
      <c r="B252" s="159"/>
      <c r="C252" s="159"/>
      <c r="D252" s="173"/>
      <c r="E252" s="89"/>
      <c r="F252" s="89"/>
      <c r="G252" s="89"/>
      <c r="H252" s="89"/>
      <c r="I252" s="15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9"/>
      <c r="B253" s="159"/>
      <c r="C253" s="159"/>
      <c r="D253" s="173"/>
      <c r="E253" s="89"/>
      <c r="F253" s="89"/>
      <c r="G253" s="89"/>
      <c r="H253" s="89"/>
      <c r="I253" s="15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9"/>
      <c r="B254" s="159"/>
      <c r="C254" s="159"/>
      <c r="D254" s="173"/>
      <c r="E254" s="89"/>
      <c r="F254" s="89"/>
      <c r="G254" s="89"/>
      <c r="H254" s="89"/>
      <c r="I254" s="15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9"/>
      <c r="B255" s="159"/>
      <c r="C255" s="159"/>
      <c r="D255" s="173"/>
      <c r="E255" s="89"/>
      <c r="F255" s="89"/>
      <c r="G255" s="89"/>
      <c r="H255" s="89"/>
      <c r="I255" s="15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9"/>
      <c r="B256" s="159"/>
      <c r="C256" s="159"/>
      <c r="D256" s="173"/>
      <c r="E256" s="89"/>
      <c r="F256" s="89"/>
      <c r="G256" s="89"/>
      <c r="H256" s="89"/>
      <c r="I256" s="15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9"/>
      <c r="B257" s="159"/>
      <c r="C257" s="159"/>
      <c r="D257" s="173"/>
      <c r="E257" s="89"/>
      <c r="F257" s="89"/>
      <c r="G257" s="89"/>
      <c r="H257" s="89"/>
      <c r="I257" s="15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9"/>
      <c r="B258" s="159"/>
      <c r="C258" s="159"/>
      <c r="D258" s="173"/>
      <c r="E258" s="89"/>
      <c r="F258" s="89"/>
      <c r="G258" s="89"/>
      <c r="H258" s="89"/>
      <c r="I258" s="15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9"/>
      <c r="B259" s="159"/>
      <c r="C259" s="159"/>
      <c r="D259" s="173"/>
      <c r="E259" s="89"/>
      <c r="F259" s="89"/>
      <c r="G259" s="89"/>
      <c r="H259" s="89"/>
      <c r="I259" s="15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9"/>
      <c r="B260" s="159"/>
      <c r="C260" s="159"/>
      <c r="D260" s="173"/>
      <c r="E260" s="89"/>
      <c r="F260" s="89"/>
      <c r="G260" s="89"/>
      <c r="H260" s="89"/>
      <c r="I260" s="15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9"/>
      <c r="B261" s="159"/>
      <c r="C261" s="159"/>
      <c r="D261" s="173"/>
      <c r="E261" s="89"/>
      <c r="F261" s="89"/>
      <c r="G261" s="89"/>
      <c r="H261" s="89"/>
      <c r="I261" s="15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9"/>
      <c r="B262" s="159"/>
      <c r="C262" s="159"/>
      <c r="D262" s="173"/>
      <c r="E262" s="89"/>
      <c r="F262" s="89"/>
      <c r="G262" s="89"/>
      <c r="H262" s="89"/>
      <c r="I262" s="15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9"/>
      <c r="B263" s="159"/>
      <c r="C263" s="159"/>
      <c r="D263" s="173"/>
      <c r="E263" s="89"/>
      <c r="F263" s="89"/>
      <c r="G263" s="89"/>
      <c r="H263" s="89"/>
      <c r="I263" s="15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9"/>
      <c r="B264" s="159"/>
      <c r="C264" s="159"/>
      <c r="D264" s="173"/>
      <c r="E264" s="89"/>
      <c r="F264" s="89"/>
      <c r="G264" s="89"/>
      <c r="H264" s="89"/>
      <c r="I264" s="15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9"/>
      <c r="B265" s="159"/>
      <c r="C265" s="159"/>
      <c r="D265" s="173"/>
      <c r="E265" s="89"/>
      <c r="F265" s="89"/>
      <c r="G265" s="89"/>
      <c r="H265" s="89"/>
      <c r="I265" s="15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9"/>
      <c r="B266" s="159"/>
      <c r="C266" s="159"/>
      <c r="D266" s="173"/>
      <c r="E266" s="89"/>
      <c r="F266" s="89"/>
      <c r="G266" s="89"/>
      <c r="H266" s="89"/>
      <c r="I266" s="15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9"/>
      <c r="B267" s="159"/>
      <c r="C267" s="159"/>
      <c r="D267" s="173"/>
      <c r="E267" s="89"/>
      <c r="F267" s="89"/>
      <c r="G267" s="89"/>
      <c r="H267" s="89"/>
      <c r="I267" s="15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9"/>
      <c r="B268" s="159"/>
      <c r="C268" s="159"/>
      <c r="D268" s="173"/>
      <c r="E268" s="89"/>
      <c r="F268" s="89"/>
      <c r="G268" s="89"/>
      <c r="H268" s="89"/>
      <c r="I268" s="15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9"/>
      <c r="B269" s="159"/>
      <c r="C269" s="159"/>
      <c r="D269" s="173"/>
      <c r="E269" s="89"/>
      <c r="F269" s="89"/>
      <c r="G269" s="89"/>
      <c r="H269" s="89"/>
      <c r="I269" s="15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9"/>
      <c r="B270" s="159"/>
      <c r="C270" s="159"/>
      <c r="D270" s="173"/>
      <c r="E270" s="89"/>
      <c r="F270" s="89"/>
      <c r="G270" s="89"/>
      <c r="H270" s="89"/>
      <c r="I270" s="15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9"/>
      <c r="B271" s="159"/>
      <c r="C271" s="159"/>
      <c r="D271" s="173"/>
      <c r="E271" s="89"/>
      <c r="F271" s="89"/>
      <c r="G271" s="89"/>
      <c r="H271" s="89"/>
      <c r="I271" s="15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9"/>
      <c r="B272" s="159"/>
      <c r="C272" s="159"/>
      <c r="D272" s="173"/>
      <c r="E272" s="89"/>
      <c r="F272" s="89"/>
      <c r="G272" s="89"/>
      <c r="H272" s="89"/>
      <c r="I272" s="15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9"/>
      <c r="B273" s="159"/>
      <c r="C273" s="159"/>
      <c r="D273" s="173"/>
      <c r="E273" s="89"/>
      <c r="F273" s="89"/>
      <c r="G273" s="89"/>
      <c r="H273" s="89"/>
      <c r="I273" s="15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9"/>
      <c r="B274" s="159"/>
      <c r="C274" s="159"/>
      <c r="D274" s="173"/>
      <c r="E274" s="89"/>
      <c r="F274" s="89"/>
      <c r="G274" s="89"/>
      <c r="H274" s="89"/>
      <c r="I274" s="15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9"/>
      <c r="B275" s="159"/>
      <c r="C275" s="159"/>
      <c r="D275" s="173"/>
      <c r="E275" s="89"/>
      <c r="F275" s="89"/>
      <c r="G275" s="89"/>
      <c r="H275" s="89"/>
      <c r="I275" s="15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9"/>
      <c r="B276" s="159"/>
      <c r="C276" s="159"/>
      <c r="D276" s="173"/>
      <c r="E276" s="89"/>
      <c r="F276" s="89"/>
      <c r="G276" s="89"/>
      <c r="H276" s="89"/>
      <c r="I276" s="15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9"/>
      <c r="B277" s="159"/>
      <c r="C277" s="159"/>
      <c r="D277" s="173"/>
      <c r="E277" s="89"/>
      <c r="F277" s="89"/>
      <c r="G277" s="89"/>
      <c r="H277" s="89"/>
      <c r="I277" s="15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9"/>
      <c r="B278" s="159"/>
      <c r="C278" s="159"/>
      <c r="D278" s="173"/>
      <c r="E278" s="89"/>
      <c r="F278" s="89"/>
      <c r="G278" s="89"/>
      <c r="H278" s="89"/>
      <c r="I278" s="15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9"/>
      <c r="B279" s="159"/>
      <c r="C279" s="159"/>
      <c r="D279" s="173"/>
      <c r="E279" s="89"/>
      <c r="F279" s="89"/>
      <c r="G279" s="89"/>
      <c r="H279" s="89"/>
      <c r="I279" s="15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9"/>
      <c r="B280" s="159"/>
      <c r="C280" s="159"/>
      <c r="D280" s="173"/>
      <c r="E280" s="89"/>
      <c r="F280" s="89"/>
      <c r="G280" s="89"/>
      <c r="H280" s="89"/>
      <c r="I280" s="15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9"/>
      <c r="B281" s="159"/>
      <c r="C281" s="159"/>
      <c r="D281" s="173"/>
      <c r="E281" s="89"/>
      <c r="F281" s="89"/>
      <c r="G281" s="89"/>
      <c r="H281" s="89"/>
      <c r="I281" s="15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9"/>
      <c r="B282" s="159"/>
      <c r="C282" s="159"/>
      <c r="D282" s="173"/>
      <c r="E282" s="89"/>
      <c r="F282" s="89"/>
      <c r="G282" s="89"/>
      <c r="H282" s="89"/>
      <c r="I282" s="15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9"/>
      <c r="B283" s="159"/>
      <c r="C283" s="159"/>
      <c r="D283" s="173"/>
      <c r="E283" s="89"/>
      <c r="F283" s="89"/>
      <c r="G283" s="89"/>
      <c r="H283" s="89"/>
      <c r="I283" s="15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9"/>
      <c r="B284" s="159"/>
      <c r="C284" s="159"/>
      <c r="D284" s="173"/>
      <c r="E284" s="89"/>
      <c r="F284" s="89"/>
      <c r="G284" s="89"/>
      <c r="H284" s="89"/>
      <c r="I284" s="15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9"/>
      <c r="B285" s="159"/>
      <c r="C285" s="159"/>
      <c r="D285" s="173"/>
      <c r="E285" s="89"/>
      <c r="F285" s="89"/>
      <c r="G285" s="89"/>
      <c r="H285" s="89"/>
      <c r="I285" s="15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9"/>
      <c r="B286" s="159"/>
      <c r="C286" s="159"/>
      <c r="D286" s="173"/>
      <c r="E286" s="89"/>
      <c r="F286" s="89"/>
      <c r="G286" s="89"/>
      <c r="H286" s="89"/>
      <c r="I286" s="15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9"/>
      <c r="B287" s="159"/>
      <c r="C287" s="159"/>
      <c r="D287" s="173"/>
      <c r="E287" s="89"/>
      <c r="F287" s="89"/>
      <c r="G287" s="89"/>
      <c r="H287" s="89"/>
      <c r="I287" s="15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9"/>
      <c r="B288" s="159"/>
      <c r="C288" s="159"/>
      <c r="D288" s="173"/>
      <c r="E288" s="89"/>
      <c r="F288" s="89"/>
      <c r="G288" s="89"/>
      <c r="H288" s="89"/>
      <c r="I288" s="15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9"/>
      <c r="B289" s="159"/>
      <c r="C289" s="159"/>
      <c r="D289" s="173"/>
      <c r="E289" s="89"/>
      <c r="F289" s="89"/>
      <c r="G289" s="89"/>
      <c r="H289" s="89"/>
      <c r="I289" s="15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9"/>
      <c r="B290" s="159"/>
      <c r="C290" s="159"/>
      <c r="D290" s="173"/>
      <c r="E290" s="89"/>
      <c r="F290" s="89"/>
      <c r="G290" s="89"/>
      <c r="H290" s="89"/>
      <c r="I290" s="15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9"/>
      <c r="B291" s="159"/>
      <c r="C291" s="159"/>
      <c r="D291" s="173"/>
      <c r="E291" s="89"/>
      <c r="F291" s="89"/>
      <c r="G291" s="89"/>
      <c r="H291" s="89"/>
      <c r="I291" s="15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9"/>
      <c r="B292" s="159"/>
      <c r="C292" s="159"/>
      <c r="D292" s="173"/>
      <c r="E292" s="89"/>
      <c r="F292" s="89"/>
      <c r="G292" s="89"/>
      <c r="H292" s="89"/>
      <c r="I292" s="15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9"/>
      <c r="B293" s="159"/>
      <c r="C293" s="159"/>
      <c r="D293" s="173"/>
      <c r="E293" s="89"/>
      <c r="F293" s="89"/>
      <c r="G293" s="89"/>
      <c r="H293" s="89"/>
      <c r="I293" s="15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9"/>
      <c r="B294" s="159"/>
      <c r="C294" s="159"/>
      <c r="D294" s="173"/>
      <c r="E294" s="89"/>
      <c r="F294" s="89"/>
      <c r="G294" s="89"/>
      <c r="H294" s="89"/>
      <c r="I294" s="15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9"/>
      <c r="B295" s="159"/>
      <c r="C295" s="159"/>
      <c r="D295" s="173"/>
      <c r="E295" s="89"/>
      <c r="F295" s="89"/>
      <c r="G295" s="89"/>
      <c r="H295" s="89"/>
      <c r="I295" s="15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9"/>
      <c r="B296" s="159"/>
      <c r="C296" s="159"/>
      <c r="D296" s="173"/>
      <c r="E296" s="89"/>
      <c r="F296" s="89"/>
      <c r="G296" s="89"/>
      <c r="H296" s="89"/>
      <c r="I296" s="15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9"/>
      <c r="B297" s="159"/>
      <c r="C297" s="159"/>
      <c r="D297" s="173"/>
      <c r="E297" s="89"/>
      <c r="F297" s="89"/>
      <c r="G297" s="89"/>
      <c r="H297" s="89"/>
      <c r="I297" s="15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9"/>
      <c r="B298" s="159"/>
      <c r="C298" s="159"/>
      <c r="D298" s="173"/>
      <c r="E298" s="89"/>
      <c r="F298" s="89"/>
      <c r="G298" s="89"/>
      <c r="H298" s="89"/>
      <c r="I298" s="15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9"/>
      <c r="B299" s="159"/>
      <c r="C299" s="159"/>
      <c r="D299" s="173"/>
      <c r="E299" s="89"/>
      <c r="F299" s="89"/>
      <c r="G299" s="89"/>
      <c r="H299" s="89"/>
      <c r="I299" s="15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9"/>
      <c r="B300" s="159"/>
      <c r="C300" s="159"/>
      <c r="D300" s="173"/>
      <c r="E300" s="89"/>
      <c r="F300" s="89"/>
      <c r="G300" s="89"/>
      <c r="H300" s="89"/>
      <c r="I300" s="15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9"/>
      <c r="B301" s="159"/>
      <c r="C301" s="159"/>
      <c r="D301" s="173"/>
      <c r="E301" s="89"/>
      <c r="F301" s="89"/>
      <c r="G301" s="89"/>
      <c r="H301" s="89"/>
      <c r="I301" s="15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9"/>
      <c r="B302" s="159"/>
      <c r="C302" s="159"/>
      <c r="D302" s="173"/>
      <c r="E302" s="89"/>
      <c r="F302" s="89"/>
      <c r="G302" s="89"/>
      <c r="H302" s="89"/>
      <c r="I302" s="15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9"/>
      <c r="B303" s="159"/>
      <c r="C303" s="159"/>
      <c r="D303" s="173"/>
      <c r="E303" s="89"/>
      <c r="F303" s="89"/>
      <c r="G303" s="89"/>
      <c r="H303" s="89"/>
      <c r="I303" s="15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9"/>
      <c r="B304" s="159"/>
      <c r="C304" s="159"/>
      <c r="D304" s="173"/>
      <c r="E304" s="89"/>
      <c r="F304" s="89"/>
      <c r="G304" s="89"/>
      <c r="H304" s="89"/>
      <c r="I304" s="15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9"/>
      <c r="B305" s="159"/>
      <c r="C305" s="159"/>
      <c r="D305" s="173"/>
      <c r="E305" s="89"/>
      <c r="F305" s="89"/>
      <c r="G305" s="89"/>
      <c r="H305" s="89"/>
      <c r="I305" s="15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9"/>
      <c r="B306" s="159"/>
      <c r="C306" s="159"/>
      <c r="D306" s="173"/>
      <c r="E306" s="89"/>
      <c r="F306" s="89"/>
      <c r="G306" s="89"/>
      <c r="H306" s="89"/>
      <c r="I306" s="15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9"/>
      <c r="B307" s="159"/>
      <c r="C307" s="159"/>
      <c r="D307" s="173"/>
      <c r="E307" s="89"/>
      <c r="F307" s="89"/>
      <c r="G307" s="89"/>
      <c r="H307" s="89"/>
      <c r="I307" s="15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9"/>
      <c r="B308" s="159"/>
      <c r="C308" s="159"/>
      <c r="D308" s="173"/>
      <c r="E308" s="89"/>
      <c r="F308" s="89"/>
      <c r="G308" s="89"/>
      <c r="H308" s="89"/>
      <c r="I308" s="15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9"/>
      <c r="B309" s="159"/>
      <c r="C309" s="159"/>
      <c r="D309" s="173"/>
      <c r="E309" s="89"/>
      <c r="F309" s="89"/>
      <c r="G309" s="89"/>
      <c r="H309" s="89"/>
      <c r="I309" s="15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9"/>
      <c r="B310" s="159"/>
      <c r="C310" s="159"/>
      <c r="D310" s="173"/>
      <c r="E310" s="89"/>
      <c r="F310" s="89"/>
      <c r="G310" s="89"/>
      <c r="H310" s="89"/>
      <c r="I310" s="15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9"/>
      <c r="B311" s="159"/>
      <c r="C311" s="159"/>
      <c r="D311" s="173"/>
      <c r="E311" s="89"/>
      <c r="F311" s="89"/>
      <c r="G311" s="89"/>
      <c r="H311" s="89"/>
      <c r="I311" s="15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9"/>
      <c r="B312" s="159"/>
      <c r="C312" s="159"/>
      <c r="D312" s="173"/>
      <c r="E312" s="89"/>
      <c r="F312" s="89"/>
      <c r="G312" s="89"/>
      <c r="H312" s="89"/>
      <c r="I312" s="15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9"/>
      <c r="B313" s="159"/>
      <c r="C313" s="159"/>
      <c r="D313" s="173"/>
      <c r="E313" s="89"/>
      <c r="F313" s="89"/>
      <c r="G313" s="89"/>
      <c r="H313" s="89"/>
      <c r="I313" s="15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9"/>
      <c r="B314" s="159"/>
      <c r="C314" s="159"/>
      <c r="D314" s="173"/>
      <c r="E314" s="89"/>
      <c r="F314" s="89"/>
      <c r="G314" s="89"/>
      <c r="H314" s="89"/>
      <c r="I314" s="15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9"/>
      <c r="B315" s="159"/>
      <c r="C315" s="159"/>
      <c r="D315" s="173"/>
      <c r="E315" s="89"/>
      <c r="F315" s="89"/>
      <c r="G315" s="89"/>
      <c r="H315" s="89"/>
      <c r="I315" s="15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9"/>
      <c r="B316" s="159"/>
      <c r="C316" s="159"/>
      <c r="D316" s="173"/>
      <c r="E316" s="89"/>
      <c r="F316" s="89"/>
      <c r="G316" s="89"/>
      <c r="H316" s="89"/>
      <c r="I316" s="15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9"/>
      <c r="B317" s="159"/>
      <c r="C317" s="159"/>
      <c r="D317" s="173"/>
      <c r="E317" s="89"/>
      <c r="F317" s="89"/>
      <c r="G317" s="89"/>
      <c r="H317" s="89"/>
      <c r="I317" s="15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9"/>
      <c r="B318" s="159"/>
      <c r="C318" s="159"/>
      <c r="D318" s="173"/>
      <c r="E318" s="89"/>
      <c r="F318" s="89"/>
      <c r="G318" s="89"/>
      <c r="H318" s="89"/>
      <c r="I318" s="15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9"/>
      <c r="B319" s="159"/>
      <c r="C319" s="159"/>
      <c r="D319" s="173"/>
      <c r="E319" s="89"/>
      <c r="F319" s="89"/>
      <c r="G319" s="89"/>
      <c r="H319" s="89"/>
      <c r="I319" s="15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9"/>
      <c r="B320" s="159"/>
      <c r="C320" s="159"/>
      <c r="D320" s="173"/>
      <c r="E320" s="89"/>
      <c r="F320" s="89"/>
      <c r="G320" s="89"/>
      <c r="H320" s="89"/>
      <c r="I320" s="15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9"/>
      <c r="B321" s="159"/>
      <c r="C321" s="159"/>
      <c r="D321" s="173"/>
      <c r="E321" s="89"/>
      <c r="F321" s="89"/>
      <c r="G321" s="89"/>
      <c r="H321" s="89"/>
      <c r="I321" s="15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9"/>
      <c r="B322" s="159"/>
      <c r="C322" s="159"/>
      <c r="D322" s="173"/>
      <c r="E322" s="89"/>
      <c r="F322" s="89"/>
      <c r="G322" s="89"/>
      <c r="H322" s="89"/>
      <c r="I322" s="15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9"/>
      <c r="B323" s="159"/>
      <c r="C323" s="159"/>
      <c r="D323" s="173"/>
      <c r="E323" s="89"/>
      <c r="F323" s="89"/>
      <c r="G323" s="89"/>
      <c r="H323" s="89"/>
      <c r="I323" s="15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9"/>
      <c r="B324" s="159"/>
      <c r="C324" s="159"/>
      <c r="D324" s="173"/>
      <c r="E324" s="89"/>
      <c r="F324" s="89"/>
      <c r="G324" s="89"/>
      <c r="H324" s="89"/>
      <c r="I324" s="15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9"/>
      <c r="B325" s="159"/>
      <c r="C325" s="159"/>
      <c r="D325" s="173"/>
      <c r="E325" s="89"/>
      <c r="F325" s="89"/>
      <c r="G325" s="89"/>
      <c r="H325" s="89"/>
      <c r="I325" s="15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9"/>
      <c r="B326" s="159"/>
      <c r="C326" s="159"/>
      <c r="D326" s="173"/>
      <c r="E326" s="89"/>
      <c r="F326" s="89"/>
      <c r="G326" s="89"/>
      <c r="H326" s="89"/>
      <c r="I326" s="15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9"/>
      <c r="B327" s="159"/>
      <c r="C327" s="159"/>
      <c r="D327" s="173"/>
      <c r="E327" s="89"/>
      <c r="F327" s="89"/>
      <c r="G327" s="89"/>
      <c r="H327" s="89"/>
      <c r="I327" s="15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9"/>
      <c r="B328" s="159"/>
      <c r="C328" s="159"/>
      <c r="D328" s="173"/>
      <c r="E328" s="89"/>
      <c r="F328" s="89"/>
      <c r="G328" s="89"/>
      <c r="H328" s="89"/>
      <c r="I328" s="15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9"/>
      <c r="B329" s="159"/>
      <c r="C329" s="159"/>
      <c r="D329" s="173"/>
      <c r="E329" s="89"/>
      <c r="F329" s="89"/>
      <c r="G329" s="89"/>
      <c r="H329" s="89"/>
      <c r="I329" s="15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9"/>
      <c r="B330" s="159"/>
      <c r="C330" s="159"/>
      <c r="D330" s="173"/>
      <c r="E330" s="89"/>
      <c r="F330" s="89"/>
      <c r="G330" s="89"/>
      <c r="H330" s="89"/>
      <c r="I330" s="15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9"/>
      <c r="B331" s="159"/>
      <c r="C331" s="159"/>
      <c r="D331" s="173"/>
      <c r="E331" s="89"/>
      <c r="F331" s="89"/>
      <c r="G331" s="89"/>
      <c r="H331" s="89"/>
      <c r="I331" s="15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9"/>
      <c r="B332" s="159"/>
      <c r="C332" s="159"/>
      <c r="D332" s="173"/>
      <c r="E332" s="89"/>
      <c r="F332" s="89"/>
      <c r="G332" s="89"/>
      <c r="H332" s="89"/>
      <c r="I332" s="15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9"/>
      <c r="B333" s="159"/>
      <c r="C333" s="159"/>
      <c r="D333" s="173"/>
      <c r="E333" s="89"/>
      <c r="F333" s="89"/>
      <c r="G333" s="89"/>
      <c r="H333" s="89"/>
      <c r="I333" s="15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9"/>
      <c r="B334" s="159"/>
      <c r="C334" s="159"/>
      <c r="D334" s="173"/>
      <c r="E334" s="89"/>
      <c r="F334" s="89"/>
      <c r="G334" s="89"/>
      <c r="H334" s="89"/>
      <c r="I334" s="15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9"/>
      <c r="B335" s="159"/>
      <c r="C335" s="159"/>
      <c r="D335" s="173"/>
      <c r="E335" s="89"/>
      <c r="F335" s="89"/>
      <c r="G335" s="89"/>
      <c r="H335" s="89"/>
      <c r="I335" s="15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9"/>
      <c r="B336" s="159"/>
      <c r="C336" s="159"/>
      <c r="D336" s="173"/>
      <c r="E336" s="89"/>
      <c r="F336" s="89"/>
      <c r="G336" s="89"/>
      <c r="H336" s="89"/>
      <c r="I336" s="15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9"/>
      <c r="B337" s="159"/>
      <c r="C337" s="159"/>
      <c r="D337" s="173"/>
      <c r="E337" s="89"/>
      <c r="F337" s="89"/>
      <c r="G337" s="89"/>
      <c r="H337" s="89"/>
      <c r="I337" s="15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9"/>
      <c r="B338" s="159"/>
      <c r="C338" s="159"/>
      <c r="D338" s="173"/>
      <c r="E338" s="89"/>
      <c r="F338" s="89"/>
      <c r="G338" s="89"/>
      <c r="H338" s="89"/>
      <c r="I338" s="15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9"/>
      <c r="B339" s="159"/>
      <c r="C339" s="159"/>
      <c r="D339" s="173"/>
      <c r="E339" s="89"/>
      <c r="F339" s="89"/>
      <c r="G339" s="89"/>
      <c r="H339" s="89"/>
      <c r="I339" s="15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9"/>
      <c r="B340" s="159"/>
      <c r="C340" s="159"/>
      <c r="D340" s="173"/>
      <c r="E340" s="89"/>
      <c r="F340" s="89"/>
      <c r="G340" s="89"/>
      <c r="H340" s="89"/>
      <c r="I340" s="15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9"/>
      <c r="B341" s="159"/>
      <c r="C341" s="159"/>
      <c r="D341" s="173"/>
      <c r="E341" s="89"/>
      <c r="F341" s="89"/>
      <c r="G341" s="89"/>
      <c r="H341" s="89"/>
      <c r="I341" s="15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9"/>
      <c r="B342" s="159"/>
      <c r="C342" s="159"/>
      <c r="D342" s="173"/>
      <c r="E342" s="89"/>
      <c r="F342" s="89"/>
      <c r="G342" s="89"/>
      <c r="H342" s="89"/>
      <c r="I342" s="15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9"/>
      <c r="B343" s="159"/>
      <c r="C343" s="159"/>
      <c r="D343" s="173"/>
      <c r="E343" s="89"/>
      <c r="F343" s="89"/>
      <c r="G343" s="89"/>
      <c r="H343" s="89"/>
      <c r="I343" s="15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9"/>
      <c r="B344" s="159"/>
      <c r="C344" s="159"/>
      <c r="D344" s="173"/>
      <c r="E344" s="89"/>
      <c r="F344" s="89"/>
      <c r="G344" s="89"/>
      <c r="H344" s="89"/>
      <c r="I344" s="15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9"/>
      <c r="B345" s="159"/>
      <c r="C345" s="159"/>
      <c r="D345" s="173"/>
      <c r="E345" s="89"/>
      <c r="F345" s="89"/>
      <c r="G345" s="89"/>
      <c r="H345" s="89"/>
      <c r="I345" s="15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9"/>
      <c r="B346" s="159"/>
      <c r="C346" s="159"/>
      <c r="D346" s="173"/>
      <c r="E346" s="89"/>
      <c r="F346" s="89"/>
      <c r="G346" s="89"/>
      <c r="H346" s="89"/>
      <c r="I346" s="15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9"/>
      <c r="B347" s="159"/>
      <c r="C347" s="159"/>
      <c r="D347" s="173"/>
      <c r="E347" s="89"/>
      <c r="F347" s="89"/>
      <c r="G347" s="89"/>
      <c r="H347" s="89"/>
      <c r="I347" s="15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9"/>
      <c r="B348" s="159"/>
      <c r="C348" s="159"/>
      <c r="D348" s="173"/>
      <c r="E348" s="89"/>
      <c r="F348" s="89"/>
      <c r="G348" s="89"/>
      <c r="H348" s="89"/>
      <c r="I348" s="15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9"/>
      <c r="B349" s="159"/>
      <c r="C349" s="159"/>
      <c r="D349" s="173"/>
      <c r="E349" s="89"/>
      <c r="F349" s="89"/>
      <c r="G349" s="89"/>
      <c r="H349" s="89"/>
      <c r="I349" s="15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9"/>
      <c r="B350" s="159"/>
      <c r="C350" s="159"/>
      <c r="D350" s="173"/>
      <c r="E350" s="89"/>
      <c r="F350" s="89"/>
      <c r="G350" s="89"/>
      <c r="H350" s="89"/>
      <c r="I350" s="15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9"/>
      <c r="B351" s="159"/>
      <c r="C351" s="159"/>
      <c r="D351" s="173"/>
      <c r="E351" s="89"/>
      <c r="F351" s="89"/>
      <c r="G351" s="89"/>
      <c r="H351" s="89"/>
      <c r="I351" s="15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9"/>
      <c r="B352" s="159"/>
      <c r="C352" s="159"/>
      <c r="D352" s="173"/>
      <c r="E352" s="89"/>
      <c r="F352" s="89"/>
      <c r="G352" s="89"/>
      <c r="H352" s="89"/>
      <c r="I352" s="15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9"/>
      <c r="B353" s="159"/>
      <c r="C353" s="159"/>
      <c r="D353" s="173"/>
      <c r="E353" s="89"/>
      <c r="F353" s="89"/>
      <c r="G353" s="89"/>
      <c r="H353" s="89"/>
      <c r="I353" s="15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9"/>
      <c r="B354" s="159"/>
      <c r="C354" s="159"/>
      <c r="D354" s="173"/>
      <c r="E354" s="89"/>
      <c r="F354" s="89"/>
      <c r="G354" s="89"/>
      <c r="H354" s="89"/>
      <c r="I354" s="15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9"/>
      <c r="B355" s="159"/>
      <c r="C355" s="159"/>
      <c r="D355" s="173"/>
      <c r="E355" s="89"/>
      <c r="F355" s="89"/>
      <c r="G355" s="89"/>
      <c r="H355" s="89"/>
      <c r="I355" s="15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9"/>
      <c r="B356" s="159"/>
      <c r="C356" s="159"/>
      <c r="D356" s="173"/>
      <c r="E356" s="89"/>
      <c r="F356" s="89"/>
      <c r="G356" s="89"/>
      <c r="H356" s="89"/>
      <c r="I356" s="15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9"/>
      <c r="B357" s="159"/>
      <c r="C357" s="159"/>
      <c r="D357" s="173"/>
      <c r="E357" s="89"/>
      <c r="F357" s="89"/>
      <c r="G357" s="89"/>
      <c r="H357" s="89"/>
      <c r="I357" s="15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9"/>
      <c r="B358" s="159"/>
      <c r="C358" s="159"/>
      <c r="D358" s="173"/>
      <c r="E358" s="89"/>
      <c r="F358" s="89"/>
      <c r="G358" s="89"/>
      <c r="H358" s="89"/>
      <c r="I358" s="15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9"/>
      <c r="B359" s="159"/>
      <c r="C359" s="159"/>
      <c r="D359" s="173"/>
      <c r="E359" s="89"/>
      <c r="F359" s="89"/>
      <c r="G359" s="89"/>
      <c r="H359" s="89"/>
      <c r="I359" s="15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9"/>
      <c r="B360" s="159"/>
      <c r="C360" s="159"/>
      <c r="D360" s="173"/>
      <c r="E360" s="89"/>
      <c r="F360" s="89"/>
      <c r="G360" s="89"/>
      <c r="H360" s="89"/>
      <c r="I360" s="15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9"/>
      <c r="B361" s="159"/>
      <c r="C361" s="159"/>
      <c r="D361" s="173"/>
      <c r="E361" s="89"/>
      <c r="F361" s="89"/>
      <c r="G361" s="89"/>
      <c r="H361" s="89"/>
      <c r="I361" s="15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9"/>
      <c r="B362" s="159"/>
      <c r="C362" s="159"/>
      <c r="D362" s="173"/>
      <c r="E362" s="89"/>
      <c r="F362" s="89"/>
      <c r="G362" s="89"/>
      <c r="H362" s="89"/>
      <c r="I362" s="15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9"/>
      <c r="B363" s="159"/>
      <c r="C363" s="159"/>
      <c r="D363" s="173"/>
      <c r="E363" s="89"/>
      <c r="F363" s="89"/>
      <c r="G363" s="89"/>
      <c r="H363" s="89"/>
      <c r="I363" s="15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9"/>
      <c r="B364" s="159"/>
      <c r="C364" s="159"/>
      <c r="D364" s="173"/>
      <c r="E364" s="89"/>
      <c r="F364" s="89"/>
      <c r="G364" s="89"/>
      <c r="H364" s="89"/>
      <c r="I364" s="15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9"/>
      <c r="B365" s="159"/>
      <c r="C365" s="159"/>
      <c r="D365" s="173"/>
      <c r="E365" s="89"/>
      <c r="F365" s="89"/>
      <c r="G365" s="89"/>
      <c r="H365" s="89"/>
      <c r="I365" s="15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9"/>
      <c r="B366" s="159"/>
      <c r="C366" s="159"/>
      <c r="D366" s="173"/>
      <c r="E366" s="89"/>
      <c r="F366" s="89"/>
      <c r="G366" s="89"/>
      <c r="H366" s="89"/>
      <c r="I366" s="15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9"/>
      <c r="B367" s="159"/>
      <c r="C367" s="159"/>
      <c r="D367" s="173"/>
      <c r="E367" s="89"/>
      <c r="F367" s="89"/>
      <c r="G367" s="89"/>
      <c r="H367" s="89"/>
      <c r="I367" s="15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9"/>
      <c r="B368" s="159"/>
      <c r="C368" s="159"/>
      <c r="D368" s="173"/>
      <c r="E368" s="89"/>
      <c r="F368" s="89"/>
      <c r="G368" s="89"/>
      <c r="H368" s="89"/>
      <c r="I368" s="15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9"/>
      <c r="B369" s="159"/>
      <c r="C369" s="159"/>
      <c r="D369" s="173"/>
      <c r="E369" s="89"/>
      <c r="F369" s="89"/>
      <c r="G369" s="89"/>
      <c r="H369" s="89"/>
      <c r="I369" s="15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9"/>
      <c r="B370" s="159"/>
      <c r="C370" s="159"/>
      <c r="D370" s="173"/>
      <c r="E370" s="89"/>
      <c r="F370" s="89"/>
      <c r="G370" s="89"/>
      <c r="H370" s="89"/>
      <c r="I370" s="15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9"/>
      <c r="B371" s="159"/>
      <c r="C371" s="159"/>
      <c r="D371" s="173"/>
      <c r="E371" s="89"/>
      <c r="F371" s="89"/>
      <c r="G371" s="89"/>
      <c r="H371" s="89"/>
      <c r="I371" s="15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9"/>
      <c r="B372" s="159"/>
      <c r="C372" s="159"/>
      <c r="D372" s="173"/>
      <c r="E372" s="89"/>
      <c r="F372" s="89"/>
      <c r="G372" s="89"/>
      <c r="H372" s="89"/>
      <c r="I372" s="15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9"/>
      <c r="B373" s="159"/>
      <c r="C373" s="159"/>
      <c r="D373" s="173"/>
      <c r="E373" s="89"/>
      <c r="F373" s="89"/>
      <c r="G373" s="89"/>
      <c r="H373" s="89"/>
      <c r="I373" s="15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9"/>
      <c r="B374" s="159"/>
      <c r="C374" s="159"/>
      <c r="D374" s="173"/>
      <c r="E374" s="89"/>
      <c r="F374" s="89"/>
      <c r="G374" s="89"/>
      <c r="H374" s="89"/>
      <c r="I374" s="15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9"/>
      <c r="B375" s="159"/>
      <c r="C375" s="159"/>
      <c r="D375" s="173"/>
      <c r="E375" s="89"/>
      <c r="F375" s="89"/>
      <c r="G375" s="89"/>
      <c r="H375" s="89"/>
      <c r="I375" s="15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9"/>
      <c r="B376" s="159"/>
      <c r="C376" s="159"/>
      <c r="D376" s="173"/>
      <c r="E376" s="89"/>
      <c r="F376" s="89"/>
      <c r="G376" s="89"/>
      <c r="H376" s="89"/>
      <c r="I376" s="15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9"/>
      <c r="B377" s="159"/>
      <c r="C377" s="159"/>
      <c r="D377" s="173"/>
      <c r="E377" s="89"/>
      <c r="F377" s="89"/>
      <c r="G377" s="89"/>
      <c r="H377" s="89"/>
      <c r="I377" s="15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9"/>
      <c r="B378" s="159"/>
      <c r="C378" s="159"/>
      <c r="D378" s="173"/>
      <c r="E378" s="89"/>
      <c r="F378" s="89"/>
      <c r="G378" s="89"/>
      <c r="H378" s="89"/>
      <c r="I378" s="15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9"/>
      <c r="B379" s="159"/>
      <c r="C379" s="159"/>
      <c r="D379" s="173"/>
      <c r="E379" s="89"/>
      <c r="F379" s="89"/>
      <c r="G379" s="89"/>
      <c r="H379" s="89"/>
      <c r="I379" s="15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9"/>
      <c r="B380" s="159"/>
      <c r="C380" s="159"/>
      <c r="D380" s="173"/>
      <c r="E380" s="89"/>
      <c r="F380" s="89"/>
      <c r="G380" s="89"/>
      <c r="H380" s="89"/>
      <c r="I380" s="15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9"/>
      <c r="B381" s="159"/>
      <c r="C381" s="159"/>
      <c r="D381" s="173"/>
      <c r="E381" s="89"/>
      <c r="F381" s="89"/>
      <c r="G381" s="89"/>
      <c r="H381" s="89"/>
      <c r="I381" s="15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9"/>
      <c r="B382" s="159"/>
      <c r="C382" s="159"/>
      <c r="D382" s="173"/>
      <c r="E382" s="89"/>
      <c r="F382" s="89"/>
      <c r="G382" s="89"/>
      <c r="H382" s="89"/>
      <c r="I382" s="15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9"/>
      <c r="B383" s="159"/>
      <c r="C383" s="159"/>
      <c r="D383" s="173"/>
      <c r="E383" s="89"/>
      <c r="F383" s="89"/>
      <c r="G383" s="89"/>
      <c r="H383" s="89"/>
      <c r="I383" s="15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9"/>
      <c r="B384" s="159"/>
      <c r="C384" s="159"/>
      <c r="D384" s="173"/>
      <c r="E384" s="89"/>
      <c r="F384" s="89"/>
      <c r="G384" s="89"/>
      <c r="H384" s="89"/>
      <c r="I384" s="15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9"/>
      <c r="B385" s="159"/>
      <c r="C385" s="159"/>
      <c r="D385" s="173"/>
      <c r="E385" s="89"/>
      <c r="F385" s="89"/>
      <c r="G385" s="89"/>
      <c r="H385" s="89"/>
      <c r="I385" s="15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9"/>
      <c r="B386" s="159"/>
      <c r="C386" s="159"/>
      <c r="D386" s="173"/>
      <c r="E386" s="89"/>
      <c r="F386" s="89"/>
      <c r="G386" s="89"/>
      <c r="H386" s="89"/>
      <c r="I386" s="15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9"/>
      <c r="B387" s="159"/>
      <c r="C387" s="159"/>
      <c r="D387" s="173"/>
      <c r="E387" s="89"/>
      <c r="F387" s="89"/>
      <c r="G387" s="89"/>
      <c r="H387" s="89"/>
      <c r="I387" s="15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9"/>
      <c r="B388" s="159"/>
      <c r="C388" s="159"/>
      <c r="D388" s="173"/>
      <c r="E388" s="89"/>
      <c r="F388" s="89"/>
      <c r="G388" s="89"/>
      <c r="H388" s="89"/>
      <c r="I388" s="15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9"/>
      <c r="B389" s="159"/>
      <c r="C389" s="159"/>
      <c r="D389" s="173"/>
      <c r="E389" s="89"/>
      <c r="F389" s="89"/>
      <c r="G389" s="89"/>
      <c r="H389" s="89"/>
      <c r="I389" s="15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9"/>
      <c r="B390" s="159"/>
      <c r="C390" s="159"/>
      <c r="D390" s="173"/>
      <c r="E390" s="89"/>
      <c r="F390" s="89"/>
      <c r="G390" s="89"/>
      <c r="H390" s="89"/>
      <c r="I390" s="15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9"/>
      <c r="B391" s="159"/>
      <c r="C391" s="159"/>
      <c r="D391" s="173"/>
      <c r="E391" s="89"/>
      <c r="F391" s="89"/>
      <c r="G391" s="89"/>
      <c r="H391" s="89"/>
      <c r="I391" s="15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9"/>
      <c r="B392" s="159"/>
      <c r="C392" s="159"/>
      <c r="D392" s="173"/>
      <c r="E392" s="89"/>
      <c r="F392" s="89"/>
      <c r="G392" s="89"/>
      <c r="H392" s="89"/>
      <c r="I392" s="15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9"/>
      <c r="B393" s="159"/>
      <c r="C393" s="159"/>
      <c r="D393" s="173"/>
      <c r="E393" s="89"/>
      <c r="F393" s="89"/>
      <c r="G393" s="89"/>
      <c r="H393" s="89"/>
      <c r="I393" s="15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9"/>
      <c r="B394" s="159"/>
      <c r="C394" s="159"/>
      <c r="D394" s="173"/>
      <c r="E394" s="89"/>
      <c r="F394" s="89"/>
      <c r="G394" s="89"/>
      <c r="H394" s="89"/>
      <c r="I394" s="15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9"/>
      <c r="B395" s="159"/>
      <c r="C395" s="159"/>
      <c r="D395" s="173"/>
      <c r="E395" s="89"/>
      <c r="F395" s="89"/>
      <c r="G395" s="89"/>
      <c r="H395" s="89"/>
      <c r="I395" s="15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9"/>
      <c r="B396" s="159"/>
      <c r="C396" s="159"/>
      <c r="D396" s="173"/>
      <c r="E396" s="89"/>
      <c r="F396" s="89"/>
      <c r="G396" s="89"/>
      <c r="H396" s="89"/>
      <c r="I396" s="15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9"/>
      <c r="B397" s="159"/>
      <c r="C397" s="159"/>
      <c r="D397" s="173"/>
      <c r="E397" s="89"/>
      <c r="F397" s="89"/>
      <c r="G397" s="89"/>
      <c r="H397" s="89"/>
      <c r="I397" s="15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9"/>
      <c r="B398" s="159"/>
      <c r="C398" s="159"/>
      <c r="D398" s="173"/>
      <c r="E398" s="89"/>
      <c r="F398" s="89"/>
      <c r="G398" s="89"/>
      <c r="H398" s="89"/>
      <c r="I398" s="15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9"/>
      <c r="B399" s="159"/>
      <c r="C399" s="159"/>
      <c r="D399" s="173"/>
      <c r="E399" s="89"/>
      <c r="F399" s="89"/>
      <c r="G399" s="89"/>
      <c r="H399" s="89"/>
      <c r="I399" s="15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9"/>
      <c r="B400" s="159"/>
      <c r="C400" s="159"/>
      <c r="D400" s="173"/>
      <c r="E400" s="89"/>
      <c r="F400" s="89"/>
      <c r="G400" s="89"/>
      <c r="H400" s="89"/>
      <c r="I400" s="15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9"/>
      <c r="B401" s="159"/>
      <c r="C401" s="159"/>
      <c r="D401" s="173"/>
      <c r="E401" s="89"/>
      <c r="F401" s="89"/>
      <c r="G401" s="89"/>
      <c r="H401" s="89"/>
      <c r="I401" s="15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9"/>
      <c r="B402" s="159"/>
      <c r="C402" s="159"/>
      <c r="D402" s="173"/>
      <c r="E402" s="89"/>
      <c r="F402" s="89"/>
      <c r="G402" s="89"/>
      <c r="H402" s="89"/>
      <c r="I402" s="15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9"/>
      <c r="B403" s="159"/>
      <c r="C403" s="159"/>
      <c r="D403" s="173"/>
      <c r="E403" s="89"/>
      <c r="F403" s="89"/>
      <c r="G403" s="89"/>
      <c r="H403" s="89"/>
      <c r="I403" s="15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9"/>
      <c r="B404" s="159"/>
      <c r="C404" s="159"/>
      <c r="D404" s="173"/>
      <c r="E404" s="89"/>
      <c r="F404" s="89"/>
      <c r="G404" s="89"/>
      <c r="H404" s="89"/>
      <c r="I404" s="15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9"/>
      <c r="B405" s="159"/>
      <c r="C405" s="159"/>
      <c r="D405" s="173"/>
      <c r="E405" s="89"/>
      <c r="F405" s="89"/>
      <c r="G405" s="89"/>
      <c r="H405" s="89"/>
      <c r="I405" s="15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9"/>
      <c r="B406" s="159"/>
      <c r="C406" s="159"/>
      <c r="D406" s="173"/>
      <c r="E406" s="89"/>
      <c r="F406" s="89"/>
      <c r="G406" s="89"/>
      <c r="H406" s="89"/>
      <c r="I406" s="15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9"/>
      <c r="B407" s="159"/>
      <c r="C407" s="159"/>
      <c r="D407" s="173"/>
      <c r="E407" s="89"/>
      <c r="F407" s="89"/>
      <c r="G407" s="89"/>
      <c r="H407" s="89"/>
      <c r="I407" s="15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9"/>
      <c r="B408" s="159"/>
      <c r="C408" s="159"/>
      <c r="D408" s="173"/>
      <c r="E408" s="89"/>
      <c r="F408" s="89"/>
      <c r="G408" s="89"/>
      <c r="H408" s="89"/>
      <c r="I408" s="15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9"/>
      <c r="B409" s="159"/>
      <c r="C409" s="159"/>
      <c r="D409" s="173"/>
      <c r="E409" s="89"/>
      <c r="F409" s="89"/>
      <c r="G409" s="89"/>
      <c r="H409" s="89"/>
      <c r="I409" s="15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9"/>
      <c r="B410" s="159"/>
      <c r="C410" s="159"/>
      <c r="D410" s="173"/>
      <c r="E410" s="89"/>
      <c r="F410" s="89"/>
      <c r="G410" s="89"/>
      <c r="H410" s="89"/>
      <c r="I410" s="15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9"/>
      <c r="B411" s="159"/>
      <c r="C411" s="159"/>
      <c r="D411" s="173"/>
      <c r="E411" s="89"/>
      <c r="F411" s="89"/>
      <c r="G411" s="89"/>
      <c r="H411" s="89"/>
      <c r="I411" s="15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9"/>
      <c r="B412" s="159"/>
      <c r="C412" s="159"/>
      <c r="D412" s="173"/>
      <c r="E412" s="89"/>
      <c r="F412" s="89"/>
      <c r="G412" s="89"/>
      <c r="H412" s="89"/>
      <c r="I412" s="15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9"/>
      <c r="B413" s="159"/>
      <c r="C413" s="159"/>
      <c r="D413" s="173"/>
      <c r="E413" s="89"/>
      <c r="F413" s="89"/>
      <c r="G413" s="89"/>
      <c r="H413" s="89"/>
      <c r="I413" s="15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9"/>
      <c r="B414" s="159"/>
      <c r="C414" s="159"/>
      <c r="D414" s="173"/>
      <c r="E414" s="89"/>
      <c r="F414" s="89"/>
      <c r="G414" s="89"/>
      <c r="H414" s="89"/>
      <c r="I414" s="15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9"/>
      <c r="B415" s="159"/>
      <c r="C415" s="159"/>
      <c r="D415" s="173"/>
      <c r="E415" s="89"/>
      <c r="F415" s="89"/>
      <c r="G415" s="89"/>
      <c r="H415" s="89"/>
      <c r="I415" s="15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9"/>
      <c r="B416" s="159"/>
      <c r="C416" s="159"/>
      <c r="D416" s="173"/>
      <c r="E416" s="89"/>
      <c r="F416" s="89"/>
      <c r="G416" s="89"/>
      <c r="H416" s="89"/>
      <c r="I416" s="15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9"/>
      <c r="B417" s="159"/>
      <c r="C417" s="159"/>
      <c r="D417" s="173"/>
      <c r="E417" s="89"/>
      <c r="F417" s="89"/>
      <c r="G417" s="89"/>
      <c r="H417" s="89"/>
      <c r="I417" s="15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9"/>
      <c r="B418" s="159"/>
      <c r="C418" s="159"/>
      <c r="D418" s="173"/>
      <c r="E418" s="89"/>
      <c r="F418" s="89"/>
      <c r="G418" s="89"/>
      <c r="H418" s="89"/>
      <c r="I418" s="15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9"/>
      <c r="B419" s="159"/>
      <c r="C419" s="159"/>
      <c r="D419" s="173"/>
      <c r="E419" s="89"/>
      <c r="F419" s="89"/>
      <c r="G419" s="89"/>
      <c r="H419" s="89"/>
      <c r="I419" s="15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9"/>
      <c r="B420" s="159"/>
      <c r="C420" s="159"/>
      <c r="D420" s="173"/>
      <c r="E420" s="89"/>
      <c r="F420" s="89"/>
      <c r="G420" s="89"/>
      <c r="H420" s="89"/>
      <c r="I420" s="15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9"/>
      <c r="B421" s="159"/>
      <c r="C421" s="159"/>
      <c r="D421" s="173"/>
      <c r="E421" s="89"/>
      <c r="F421" s="89"/>
      <c r="G421" s="89"/>
      <c r="H421" s="89"/>
      <c r="I421" s="15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9"/>
      <c r="B422" s="159"/>
      <c r="C422" s="159"/>
      <c r="D422" s="173"/>
      <c r="E422" s="89"/>
      <c r="F422" s="89"/>
      <c r="G422" s="89"/>
      <c r="H422" s="89"/>
      <c r="I422" s="15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9"/>
      <c r="B423" s="159"/>
      <c r="C423" s="159"/>
      <c r="D423" s="173"/>
      <c r="E423" s="89"/>
      <c r="F423" s="89"/>
      <c r="G423" s="89"/>
      <c r="H423" s="89"/>
      <c r="I423" s="15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9"/>
      <c r="B424" s="159"/>
      <c r="C424" s="159"/>
      <c r="D424" s="173"/>
      <c r="E424" s="89"/>
      <c r="F424" s="89"/>
      <c r="G424" s="89"/>
      <c r="H424" s="89"/>
      <c r="I424" s="15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9"/>
      <c r="B425" s="159"/>
      <c r="C425" s="159"/>
      <c r="D425" s="173"/>
      <c r="E425" s="89"/>
      <c r="F425" s="89"/>
      <c r="G425" s="89"/>
      <c r="H425" s="89"/>
      <c r="I425" s="15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9"/>
      <c r="B426" s="159"/>
      <c r="C426" s="159"/>
      <c r="D426" s="173"/>
      <c r="E426" s="89"/>
      <c r="F426" s="89"/>
      <c r="G426" s="89"/>
      <c r="H426" s="89"/>
      <c r="I426" s="15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9"/>
      <c r="B427" s="159"/>
      <c r="C427" s="159"/>
      <c r="D427" s="173"/>
      <c r="E427" s="89"/>
      <c r="F427" s="89"/>
      <c r="G427" s="89"/>
      <c r="H427" s="89"/>
      <c r="I427" s="15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9"/>
      <c r="B428" s="159"/>
      <c r="C428" s="159"/>
      <c r="D428" s="173"/>
      <c r="E428" s="89"/>
      <c r="F428" s="89"/>
      <c r="G428" s="89"/>
      <c r="H428" s="89"/>
      <c r="I428" s="15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9"/>
      <c r="B429" s="159"/>
      <c r="C429" s="159"/>
      <c r="D429" s="173"/>
      <c r="E429" s="89"/>
      <c r="F429" s="89"/>
      <c r="G429" s="89"/>
      <c r="H429" s="89"/>
      <c r="I429" s="15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9"/>
      <c r="B430" s="159"/>
      <c r="C430" s="159"/>
      <c r="D430" s="173"/>
      <c r="E430" s="89"/>
      <c r="F430" s="89"/>
      <c r="G430" s="89"/>
      <c r="H430" s="89"/>
      <c r="I430" s="15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9"/>
      <c r="B431" s="159"/>
      <c r="C431" s="159"/>
      <c r="D431" s="173"/>
      <c r="E431" s="89"/>
      <c r="F431" s="89"/>
      <c r="G431" s="89"/>
      <c r="H431" s="89"/>
      <c r="I431" s="15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9"/>
      <c r="B432" s="159"/>
      <c r="C432" s="159"/>
      <c r="D432" s="173"/>
      <c r="E432" s="89"/>
      <c r="F432" s="89"/>
      <c r="G432" s="89"/>
      <c r="H432" s="89"/>
      <c r="I432" s="15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9"/>
      <c r="B433" s="159"/>
      <c r="C433" s="159"/>
      <c r="D433" s="173"/>
      <c r="E433" s="89"/>
      <c r="F433" s="89"/>
      <c r="G433" s="89"/>
      <c r="H433" s="89"/>
      <c r="I433" s="15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9"/>
      <c r="B434" s="159"/>
      <c r="C434" s="159"/>
      <c r="D434" s="173"/>
      <c r="E434" s="89"/>
      <c r="F434" s="89"/>
      <c r="G434" s="89"/>
      <c r="H434" s="89"/>
      <c r="I434" s="15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9"/>
      <c r="B435" s="159"/>
      <c r="C435" s="159"/>
      <c r="D435" s="173"/>
      <c r="E435" s="89"/>
      <c r="F435" s="89"/>
      <c r="G435" s="89"/>
      <c r="H435" s="89"/>
      <c r="I435" s="15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9"/>
      <c r="B436" s="159"/>
      <c r="C436" s="159"/>
      <c r="D436" s="173"/>
      <c r="E436" s="89"/>
      <c r="F436" s="89"/>
      <c r="G436" s="89"/>
      <c r="H436" s="89"/>
      <c r="I436" s="15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9"/>
      <c r="B437" s="159"/>
      <c r="C437" s="159"/>
      <c r="D437" s="173"/>
      <c r="E437" s="89"/>
      <c r="F437" s="89"/>
      <c r="G437" s="89"/>
      <c r="H437" s="89"/>
      <c r="I437" s="15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9"/>
      <c r="B438" s="159"/>
      <c r="C438" s="159"/>
      <c r="D438" s="173"/>
      <c r="E438" s="89"/>
      <c r="F438" s="89"/>
      <c r="G438" s="89"/>
      <c r="H438" s="89"/>
      <c r="I438" s="15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9"/>
      <c r="B439" s="159"/>
      <c r="C439" s="159"/>
      <c r="D439" s="173"/>
      <c r="E439" s="89"/>
      <c r="F439" s="89"/>
      <c r="G439" s="89"/>
      <c r="H439" s="89"/>
      <c r="I439" s="15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9"/>
      <c r="B440" s="159"/>
      <c r="C440" s="159"/>
      <c r="D440" s="173"/>
      <c r="E440" s="89"/>
      <c r="F440" s="89"/>
      <c r="G440" s="89"/>
      <c r="H440" s="89"/>
      <c r="I440" s="15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9"/>
      <c r="B441" s="159"/>
      <c r="C441" s="159"/>
      <c r="D441" s="173"/>
      <c r="E441" s="89"/>
      <c r="F441" s="89"/>
      <c r="G441" s="89"/>
      <c r="H441" s="89"/>
      <c r="I441" s="15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9"/>
      <c r="B442" s="159"/>
      <c r="C442" s="159"/>
      <c r="D442" s="173"/>
      <c r="E442" s="89"/>
      <c r="F442" s="89"/>
      <c r="G442" s="89"/>
      <c r="H442" s="89"/>
      <c r="I442" s="15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9"/>
      <c r="B443" s="159"/>
      <c r="C443" s="159"/>
      <c r="D443" s="173"/>
      <c r="E443" s="89"/>
      <c r="F443" s="89"/>
      <c r="G443" s="89"/>
      <c r="H443" s="89"/>
      <c r="I443" s="15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9"/>
      <c r="B444" s="159"/>
      <c r="C444" s="159"/>
      <c r="D444" s="173"/>
      <c r="E444" s="89"/>
      <c r="F444" s="89"/>
      <c r="G444" s="89"/>
      <c r="H444" s="89"/>
      <c r="I444" s="15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9"/>
      <c r="B445" s="159"/>
      <c r="C445" s="159"/>
      <c r="D445" s="173"/>
      <c r="E445" s="89"/>
      <c r="F445" s="89"/>
      <c r="G445" s="89"/>
      <c r="H445" s="89"/>
      <c r="I445" s="15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9"/>
      <c r="B446" s="159"/>
      <c r="C446" s="159"/>
      <c r="D446" s="173"/>
      <c r="E446" s="89"/>
      <c r="F446" s="89"/>
      <c r="G446" s="89"/>
      <c r="H446" s="89"/>
      <c r="I446" s="15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9"/>
      <c r="B447" s="159"/>
      <c r="C447" s="159"/>
      <c r="D447" s="173"/>
      <c r="E447" s="89"/>
      <c r="F447" s="89"/>
      <c r="G447" s="89"/>
      <c r="H447" s="89"/>
      <c r="I447" s="15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9"/>
      <c r="B448" s="159"/>
      <c r="C448" s="159"/>
      <c r="D448" s="173"/>
      <c r="E448" s="89"/>
      <c r="F448" s="89"/>
      <c r="G448" s="89"/>
      <c r="H448" s="89"/>
      <c r="I448" s="15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9"/>
      <c r="B449" s="159"/>
      <c r="C449" s="159"/>
      <c r="D449" s="173"/>
      <c r="E449" s="89"/>
      <c r="F449" s="89"/>
      <c r="G449" s="89"/>
      <c r="H449" s="89"/>
      <c r="I449" s="15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9"/>
      <c r="B450" s="159"/>
      <c r="C450" s="159"/>
      <c r="D450" s="173"/>
      <c r="E450" s="89"/>
      <c r="F450" s="89"/>
      <c r="G450" s="89"/>
      <c r="H450" s="89"/>
      <c r="I450" s="15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9"/>
      <c r="B451" s="159"/>
      <c r="C451" s="159"/>
      <c r="D451" s="173"/>
      <c r="E451" s="89"/>
      <c r="F451" s="89"/>
      <c r="G451" s="89"/>
      <c r="H451" s="89"/>
      <c r="I451" s="15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9"/>
      <c r="B452" s="159"/>
      <c r="C452" s="159"/>
      <c r="D452" s="173"/>
      <c r="E452" s="89"/>
      <c r="F452" s="89"/>
      <c r="G452" s="89"/>
      <c r="H452" s="89"/>
      <c r="I452" s="15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9"/>
      <c r="B453" s="159"/>
      <c r="C453" s="159"/>
      <c r="D453" s="173"/>
      <c r="E453" s="89"/>
      <c r="F453" s="89"/>
      <c r="G453" s="89"/>
      <c r="H453" s="89"/>
      <c r="I453" s="15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9"/>
      <c r="B454" s="159"/>
      <c r="C454" s="159"/>
      <c r="D454" s="173"/>
      <c r="E454" s="89"/>
      <c r="F454" s="89"/>
      <c r="G454" s="89"/>
      <c r="H454" s="89"/>
      <c r="I454" s="15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9"/>
      <c r="B455" s="159"/>
      <c r="C455" s="159"/>
      <c r="D455" s="173"/>
      <c r="E455" s="89"/>
      <c r="F455" s="89"/>
      <c r="G455" s="89"/>
      <c r="H455" s="89"/>
      <c r="I455" s="15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9"/>
      <c r="B456" s="159"/>
      <c r="C456" s="159"/>
      <c r="D456" s="173"/>
      <c r="E456" s="89"/>
      <c r="F456" s="89"/>
      <c r="G456" s="89"/>
      <c r="H456" s="89"/>
      <c r="I456" s="15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9"/>
      <c r="B457" s="159"/>
      <c r="C457" s="159"/>
      <c r="D457" s="173"/>
      <c r="E457" s="89"/>
      <c r="F457" s="89"/>
      <c r="G457" s="89"/>
      <c r="H457" s="89"/>
      <c r="I457" s="15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9"/>
      <c r="B458" s="159"/>
      <c r="C458" s="159"/>
      <c r="D458" s="173"/>
      <c r="E458" s="89"/>
      <c r="F458" s="89"/>
      <c r="G458" s="89"/>
      <c r="H458" s="89"/>
      <c r="I458" s="15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9"/>
      <c r="B459" s="159"/>
      <c r="C459" s="159"/>
      <c r="D459" s="173"/>
      <c r="E459" s="89"/>
      <c r="F459" s="89"/>
      <c r="G459" s="89"/>
      <c r="H459" s="89"/>
      <c r="I459" s="15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9"/>
      <c r="B460" s="159"/>
      <c r="C460" s="159"/>
      <c r="D460" s="173"/>
      <c r="E460" s="89"/>
      <c r="F460" s="89"/>
      <c r="G460" s="89"/>
      <c r="H460" s="89"/>
      <c r="I460" s="15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9"/>
      <c r="B461" s="159"/>
      <c r="C461" s="159"/>
      <c r="D461" s="173"/>
      <c r="E461" s="89"/>
      <c r="F461" s="89"/>
      <c r="G461" s="89"/>
      <c r="H461" s="89"/>
      <c r="I461" s="15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9"/>
      <c r="B462" s="159"/>
      <c r="C462" s="159"/>
      <c r="D462" s="173"/>
      <c r="E462" s="89"/>
      <c r="F462" s="89"/>
      <c r="G462" s="89"/>
      <c r="H462" s="89"/>
      <c r="I462" s="15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9"/>
      <c r="B463" s="159"/>
      <c r="C463" s="159"/>
      <c r="D463" s="173"/>
      <c r="E463" s="89"/>
      <c r="F463" s="89"/>
      <c r="G463" s="89"/>
      <c r="H463" s="89"/>
      <c r="I463" s="15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9"/>
      <c r="B464" s="159"/>
      <c r="C464" s="159"/>
      <c r="D464" s="173"/>
      <c r="E464" s="89"/>
      <c r="F464" s="89"/>
      <c r="G464" s="89"/>
      <c r="H464" s="89"/>
      <c r="I464" s="15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9"/>
      <c r="B465" s="159"/>
      <c r="C465" s="159"/>
      <c r="D465" s="173"/>
      <c r="E465" s="89"/>
      <c r="F465" s="89"/>
      <c r="G465" s="89"/>
      <c r="H465" s="89"/>
      <c r="I465" s="15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9"/>
      <c r="B466" s="159"/>
      <c r="C466" s="159"/>
      <c r="D466" s="173"/>
      <c r="E466" s="89"/>
      <c r="F466" s="89"/>
      <c r="G466" s="89"/>
      <c r="H466" s="89"/>
      <c r="I466" s="15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9"/>
      <c r="B467" s="159"/>
      <c r="C467" s="159"/>
      <c r="D467" s="173"/>
      <c r="E467" s="89"/>
      <c r="F467" s="89"/>
      <c r="G467" s="89"/>
      <c r="H467" s="89"/>
      <c r="I467" s="15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9"/>
      <c r="B468" s="159"/>
      <c r="C468" s="159"/>
      <c r="D468" s="173"/>
      <c r="E468" s="89"/>
      <c r="F468" s="89"/>
      <c r="G468" s="89"/>
      <c r="H468" s="89"/>
      <c r="I468" s="15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9"/>
      <c r="B469" s="159"/>
      <c r="C469" s="159"/>
      <c r="D469" s="173"/>
      <c r="E469" s="89"/>
      <c r="F469" s="89"/>
      <c r="G469" s="89"/>
      <c r="H469" s="89"/>
      <c r="I469" s="15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9"/>
      <c r="B470" s="159"/>
      <c r="C470" s="159"/>
      <c r="D470" s="173"/>
      <c r="E470" s="89"/>
      <c r="F470" s="89"/>
      <c r="G470" s="89"/>
      <c r="H470" s="89"/>
      <c r="I470" s="15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9"/>
      <c r="B471" s="159"/>
      <c r="C471" s="159"/>
      <c r="D471" s="173"/>
      <c r="E471" s="89"/>
      <c r="F471" s="89"/>
      <c r="G471" s="89"/>
      <c r="H471" s="89"/>
      <c r="I471" s="15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9"/>
      <c r="B472" s="159"/>
      <c r="C472" s="159"/>
      <c r="D472" s="173"/>
      <c r="E472" s="89"/>
      <c r="F472" s="89"/>
      <c r="G472" s="89"/>
      <c r="H472" s="89"/>
      <c r="I472" s="15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9"/>
      <c r="B473" s="159"/>
      <c r="C473" s="159"/>
      <c r="D473" s="173"/>
      <c r="E473" s="89"/>
      <c r="F473" s="89"/>
      <c r="G473" s="89"/>
      <c r="H473" s="89"/>
      <c r="I473" s="15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9"/>
      <c r="B474" s="159"/>
      <c r="C474" s="159"/>
      <c r="D474" s="173"/>
      <c r="E474" s="89"/>
      <c r="F474" s="89"/>
      <c r="G474" s="89"/>
      <c r="H474" s="89"/>
      <c r="I474" s="15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9"/>
      <c r="B475" s="159"/>
      <c r="C475" s="159"/>
      <c r="D475" s="173"/>
      <c r="E475" s="89"/>
      <c r="F475" s="89"/>
      <c r="G475" s="89"/>
      <c r="H475" s="89"/>
      <c r="I475" s="15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9"/>
      <c r="B476" s="159"/>
      <c r="C476" s="159"/>
      <c r="D476" s="173"/>
      <c r="E476" s="89"/>
      <c r="F476" s="89"/>
      <c r="G476" s="89"/>
      <c r="H476" s="89"/>
      <c r="I476" s="15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9"/>
      <c r="B477" s="159"/>
      <c r="C477" s="159"/>
      <c r="D477" s="173"/>
      <c r="E477" s="89"/>
      <c r="F477" s="89"/>
      <c r="G477" s="89"/>
      <c r="H477" s="89"/>
      <c r="I477" s="15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9"/>
      <c r="B478" s="159"/>
      <c r="C478" s="159"/>
      <c r="D478" s="173"/>
      <c r="E478" s="89"/>
      <c r="F478" s="89"/>
      <c r="G478" s="89"/>
      <c r="H478" s="89"/>
      <c r="I478" s="15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9"/>
      <c r="B479" s="159"/>
      <c r="C479" s="159"/>
      <c r="D479" s="173"/>
      <c r="E479" s="89"/>
      <c r="F479" s="89"/>
      <c r="G479" s="89"/>
      <c r="H479" s="89"/>
      <c r="I479" s="15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9"/>
      <c r="B480" s="159"/>
      <c r="C480" s="159"/>
      <c r="D480" s="173"/>
      <c r="E480" s="89"/>
      <c r="F480" s="89"/>
      <c r="G480" s="89"/>
      <c r="H480" s="89"/>
      <c r="I480" s="15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9"/>
      <c r="B481" s="159"/>
      <c r="C481" s="159"/>
      <c r="D481" s="173"/>
      <c r="E481" s="89"/>
      <c r="F481" s="89"/>
      <c r="G481" s="89"/>
      <c r="H481" s="89"/>
      <c r="I481" s="15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9"/>
      <c r="B482" s="159"/>
      <c r="C482" s="159"/>
      <c r="D482" s="173"/>
      <c r="E482" s="89"/>
      <c r="F482" s="89"/>
      <c r="G482" s="89"/>
      <c r="H482" s="89"/>
      <c r="I482" s="15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9"/>
      <c r="B483" s="159"/>
      <c r="C483" s="159"/>
      <c r="D483" s="173"/>
      <c r="E483" s="89"/>
      <c r="F483" s="89"/>
      <c r="G483" s="89"/>
      <c r="H483" s="89"/>
      <c r="I483" s="15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9"/>
      <c r="B484" s="159"/>
      <c r="C484" s="159"/>
      <c r="D484" s="173"/>
      <c r="E484" s="89"/>
      <c r="F484" s="89"/>
      <c r="G484" s="89"/>
      <c r="H484" s="89"/>
      <c r="I484" s="15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9"/>
      <c r="B485" s="159"/>
      <c r="C485" s="159"/>
      <c r="D485" s="173"/>
      <c r="E485" s="89"/>
      <c r="F485" s="89"/>
      <c r="G485" s="89"/>
      <c r="H485" s="89"/>
      <c r="I485" s="15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9"/>
      <c r="B486" s="159"/>
      <c r="C486" s="159"/>
      <c r="D486" s="173"/>
      <c r="E486" s="89"/>
      <c r="F486" s="89"/>
      <c r="G486" s="89"/>
      <c r="H486" s="89"/>
      <c r="I486" s="15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9"/>
      <c r="B487" s="159"/>
      <c r="C487" s="159"/>
      <c r="D487" s="173"/>
      <c r="E487" s="89"/>
      <c r="F487" s="89"/>
      <c r="G487" s="89"/>
      <c r="H487" s="89"/>
      <c r="I487" s="15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9"/>
      <c r="B488" s="159"/>
      <c r="C488" s="159"/>
      <c r="D488" s="173"/>
      <c r="E488" s="89"/>
      <c r="F488" s="89"/>
      <c r="G488" s="89"/>
      <c r="H488" s="89"/>
      <c r="I488" s="15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9"/>
      <c r="B489" s="159"/>
      <c r="C489" s="159"/>
      <c r="D489" s="173"/>
      <c r="E489" s="89"/>
      <c r="F489" s="89"/>
      <c r="G489" s="89"/>
      <c r="H489" s="89"/>
      <c r="I489" s="15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9"/>
      <c r="B490" s="159"/>
      <c r="C490" s="159"/>
      <c r="D490" s="173"/>
      <c r="E490" s="89"/>
      <c r="F490" s="89"/>
      <c r="G490" s="89"/>
      <c r="H490" s="89"/>
      <c r="I490" s="15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9"/>
      <c r="B491" s="159"/>
      <c r="C491" s="159"/>
      <c r="D491" s="173"/>
      <c r="E491" s="89"/>
      <c r="F491" s="89"/>
      <c r="G491" s="89"/>
      <c r="H491" s="89"/>
      <c r="I491" s="15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9"/>
      <c r="B492" s="159"/>
      <c r="C492" s="159"/>
      <c r="D492" s="173"/>
      <c r="E492" s="89"/>
      <c r="F492" s="89"/>
      <c r="G492" s="89"/>
      <c r="H492" s="89"/>
      <c r="I492" s="15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9"/>
      <c r="B493" s="159"/>
      <c r="C493" s="159"/>
      <c r="D493" s="173"/>
      <c r="E493" s="89"/>
      <c r="F493" s="89"/>
      <c r="G493" s="89"/>
      <c r="H493" s="89"/>
      <c r="I493" s="15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9"/>
      <c r="B494" s="159"/>
      <c r="C494" s="159"/>
      <c r="D494" s="173"/>
      <c r="E494" s="89"/>
      <c r="F494" s="89"/>
      <c r="G494" s="89"/>
      <c r="H494" s="89"/>
      <c r="I494" s="15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9"/>
      <c r="B495" s="159"/>
      <c r="C495" s="159"/>
      <c r="D495" s="173"/>
      <c r="E495" s="89"/>
      <c r="F495" s="89"/>
      <c r="G495" s="89"/>
      <c r="H495" s="89"/>
      <c r="I495" s="15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9"/>
      <c r="B496" s="159"/>
      <c r="C496" s="159"/>
      <c r="D496" s="173"/>
      <c r="E496" s="89"/>
      <c r="F496" s="89"/>
      <c r="G496" s="89"/>
      <c r="H496" s="89"/>
      <c r="I496" s="15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9"/>
      <c r="B497" s="159"/>
      <c r="C497" s="159"/>
      <c r="D497" s="173"/>
      <c r="E497" s="89"/>
      <c r="F497" s="89"/>
      <c r="G497" s="89"/>
      <c r="H497" s="89"/>
      <c r="I497" s="15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9"/>
      <c r="B498" s="159"/>
      <c r="C498" s="159"/>
      <c r="D498" s="173"/>
      <c r="E498" s="89"/>
      <c r="F498" s="89"/>
      <c r="G498" s="89"/>
      <c r="H498" s="89"/>
      <c r="I498" s="15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9"/>
      <c r="B499" s="159"/>
      <c r="C499" s="159"/>
      <c r="D499" s="173"/>
      <c r="E499" s="89"/>
      <c r="F499" s="89"/>
      <c r="G499" s="89"/>
      <c r="H499" s="89"/>
      <c r="I499" s="15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9"/>
      <c r="B500" s="159"/>
      <c r="C500" s="159"/>
      <c r="D500" s="173"/>
      <c r="E500" s="89"/>
      <c r="F500" s="89"/>
      <c r="G500" s="89"/>
      <c r="H500" s="89"/>
      <c r="I500" s="15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9"/>
      <c r="B501" s="159"/>
      <c r="C501" s="159"/>
      <c r="D501" s="173"/>
      <c r="E501" s="89"/>
      <c r="F501" s="89"/>
      <c r="G501" s="89"/>
      <c r="H501" s="89"/>
      <c r="I501" s="15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9"/>
      <c r="B502" s="159"/>
      <c r="C502" s="159"/>
      <c r="D502" s="173"/>
      <c r="E502" s="89"/>
      <c r="F502" s="89"/>
      <c r="G502" s="89"/>
      <c r="H502" s="89"/>
      <c r="I502" s="15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9"/>
      <c r="B503" s="159"/>
      <c r="C503" s="159"/>
      <c r="D503" s="173"/>
      <c r="E503" s="89"/>
      <c r="F503" s="89"/>
      <c r="G503" s="89"/>
      <c r="H503" s="89"/>
      <c r="I503" s="15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9"/>
      <c r="B504" s="159"/>
      <c r="C504" s="159"/>
      <c r="D504" s="173"/>
      <c r="E504" s="89"/>
      <c r="F504" s="89"/>
      <c r="G504" s="89"/>
      <c r="H504" s="89"/>
      <c r="I504" s="15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9"/>
      <c r="B505" s="159"/>
      <c r="C505" s="159"/>
      <c r="D505" s="173"/>
      <c r="E505" s="89"/>
      <c r="F505" s="89"/>
      <c r="G505" s="89"/>
      <c r="H505" s="89"/>
      <c r="I505" s="15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9"/>
      <c r="B506" s="159"/>
      <c r="C506" s="159"/>
      <c r="D506" s="173"/>
      <c r="E506" s="89"/>
      <c r="F506" s="89"/>
      <c r="G506" s="89"/>
      <c r="H506" s="89"/>
      <c r="I506" s="15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9"/>
      <c r="B507" s="159"/>
      <c r="C507" s="159"/>
      <c r="D507" s="173"/>
      <c r="E507" s="89"/>
      <c r="F507" s="89"/>
      <c r="G507" s="89"/>
      <c r="H507" s="89"/>
      <c r="I507" s="15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9"/>
      <c r="B508" s="159"/>
      <c r="C508" s="159"/>
      <c r="D508" s="173"/>
      <c r="E508" s="89"/>
      <c r="F508" s="89"/>
      <c r="G508" s="89"/>
      <c r="H508" s="89"/>
      <c r="I508" s="15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9"/>
      <c r="B509" s="159"/>
      <c r="C509" s="159"/>
      <c r="D509" s="173"/>
      <c r="E509" s="89"/>
      <c r="F509" s="89"/>
      <c r="G509" s="89"/>
      <c r="H509" s="89"/>
      <c r="I509" s="15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9"/>
      <c r="B510" s="159"/>
      <c r="C510" s="159"/>
      <c r="D510" s="173"/>
      <c r="E510" s="89"/>
      <c r="F510" s="89"/>
      <c r="G510" s="89"/>
      <c r="H510" s="89"/>
      <c r="I510" s="15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9"/>
      <c r="B511" s="159"/>
      <c r="C511" s="159"/>
      <c r="D511" s="173"/>
      <c r="E511" s="89"/>
      <c r="F511" s="89"/>
      <c r="G511" s="89"/>
      <c r="H511" s="89"/>
      <c r="I511" s="15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9"/>
      <c r="B512" s="159"/>
      <c r="C512" s="159"/>
      <c r="D512" s="173"/>
      <c r="E512" s="89"/>
      <c r="F512" s="89"/>
      <c r="G512" s="89"/>
      <c r="H512" s="89"/>
      <c r="I512" s="15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9"/>
      <c r="B513" s="159"/>
      <c r="C513" s="159"/>
      <c r="D513" s="173"/>
      <c r="E513" s="89"/>
      <c r="F513" s="89"/>
      <c r="G513" s="89"/>
      <c r="H513" s="89"/>
      <c r="I513" s="15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9"/>
      <c r="B514" s="159"/>
      <c r="C514" s="159"/>
      <c r="D514" s="173"/>
      <c r="E514" s="89"/>
      <c r="F514" s="89"/>
      <c r="G514" s="89"/>
      <c r="H514" s="89"/>
      <c r="I514" s="15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9"/>
      <c r="B515" s="159"/>
      <c r="C515" s="159"/>
      <c r="D515" s="173"/>
      <c r="E515" s="89"/>
      <c r="F515" s="89"/>
      <c r="G515" s="89"/>
      <c r="H515" s="89"/>
      <c r="I515" s="15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9"/>
      <c r="B516" s="159"/>
      <c r="C516" s="159"/>
      <c r="D516" s="173"/>
      <c r="E516" s="89"/>
      <c r="F516" s="89"/>
      <c r="G516" s="89"/>
      <c r="H516" s="89"/>
      <c r="I516" s="15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9"/>
      <c r="B517" s="159"/>
      <c r="C517" s="159"/>
      <c r="D517" s="173"/>
      <c r="E517" s="89"/>
      <c r="F517" s="89"/>
      <c r="G517" s="89"/>
      <c r="H517" s="89"/>
      <c r="I517" s="15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9"/>
      <c r="B518" s="159"/>
      <c r="C518" s="159"/>
      <c r="D518" s="173"/>
      <c r="E518" s="89"/>
      <c r="F518" s="89"/>
      <c r="G518" s="89"/>
      <c r="H518" s="89"/>
      <c r="I518" s="15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9"/>
      <c r="B519" s="159"/>
      <c r="C519" s="159"/>
      <c r="D519" s="173"/>
      <c r="E519" s="89"/>
      <c r="F519" s="89"/>
      <c r="G519" s="89"/>
      <c r="H519" s="89"/>
      <c r="I519" s="15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9"/>
      <c r="B520" s="159"/>
      <c r="C520" s="159"/>
      <c r="D520" s="173"/>
      <c r="E520" s="89"/>
      <c r="F520" s="89"/>
      <c r="G520" s="89"/>
      <c r="H520" s="89"/>
      <c r="I520" s="15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9"/>
      <c r="B521" s="159"/>
      <c r="C521" s="159"/>
      <c r="D521" s="173"/>
      <c r="E521" s="89"/>
      <c r="F521" s="89"/>
      <c r="G521" s="89"/>
      <c r="H521" s="89"/>
      <c r="I521" s="15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9"/>
      <c r="B522" s="159"/>
      <c r="C522" s="159"/>
      <c r="D522" s="173"/>
      <c r="E522" s="89"/>
      <c r="F522" s="89"/>
      <c r="G522" s="89"/>
      <c r="H522" s="89"/>
      <c r="I522" s="15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9"/>
      <c r="B523" s="159"/>
      <c r="C523" s="159"/>
      <c r="D523" s="173"/>
      <c r="E523" s="89"/>
      <c r="F523" s="89"/>
      <c r="G523" s="89"/>
      <c r="H523" s="89"/>
      <c r="I523" s="15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9"/>
      <c r="B524" s="159"/>
      <c r="C524" s="159"/>
      <c r="D524" s="173"/>
      <c r="E524" s="89"/>
      <c r="F524" s="89"/>
      <c r="G524" s="89"/>
      <c r="H524" s="89"/>
      <c r="I524" s="15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9"/>
      <c r="B525" s="159"/>
      <c r="C525" s="159"/>
      <c r="D525" s="173"/>
      <c r="E525" s="89"/>
      <c r="F525" s="89"/>
      <c r="G525" s="89"/>
      <c r="H525" s="89"/>
      <c r="I525" s="15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9"/>
      <c r="B526" s="159"/>
      <c r="C526" s="159"/>
      <c r="D526" s="173"/>
      <c r="E526" s="89"/>
      <c r="F526" s="89"/>
      <c r="G526" s="89"/>
      <c r="H526" s="89"/>
      <c r="I526" s="15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9"/>
      <c r="B527" s="159"/>
      <c r="C527" s="159"/>
      <c r="D527" s="173"/>
      <c r="E527" s="89"/>
      <c r="F527" s="89"/>
      <c r="G527" s="89"/>
      <c r="H527" s="89"/>
      <c r="I527" s="15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9"/>
      <c r="B528" s="159"/>
      <c r="C528" s="159"/>
      <c r="D528" s="173"/>
      <c r="E528" s="89"/>
      <c r="F528" s="89"/>
      <c r="G528" s="89"/>
      <c r="H528" s="89"/>
      <c r="I528" s="15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9"/>
      <c r="B529" s="159"/>
      <c r="C529" s="159"/>
      <c r="D529" s="173"/>
      <c r="E529" s="89"/>
      <c r="F529" s="89"/>
      <c r="G529" s="89"/>
      <c r="H529" s="89"/>
      <c r="I529" s="15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9"/>
      <c r="B530" s="159"/>
      <c r="C530" s="159"/>
      <c r="D530" s="173"/>
      <c r="E530" s="89"/>
      <c r="F530" s="89"/>
      <c r="G530" s="89"/>
      <c r="H530" s="89"/>
      <c r="I530" s="15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9"/>
      <c r="B531" s="159"/>
      <c r="C531" s="159"/>
      <c r="D531" s="173"/>
      <c r="E531" s="89"/>
      <c r="F531" s="89"/>
      <c r="G531" s="89"/>
      <c r="H531" s="89"/>
      <c r="I531" s="15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9"/>
      <c r="B532" s="159"/>
      <c r="C532" s="159"/>
      <c r="D532" s="173"/>
      <c r="E532" s="89"/>
      <c r="F532" s="89"/>
      <c r="G532" s="89"/>
      <c r="H532" s="89"/>
      <c r="I532" s="15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9"/>
      <c r="B533" s="159"/>
      <c r="C533" s="159"/>
      <c r="D533" s="173"/>
      <c r="E533" s="89"/>
      <c r="F533" s="89"/>
      <c r="G533" s="89"/>
      <c r="H533" s="89"/>
      <c r="I533" s="15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9"/>
      <c r="B534" s="159"/>
      <c r="C534" s="159"/>
      <c r="D534" s="173"/>
      <c r="E534" s="89"/>
      <c r="F534" s="89"/>
      <c r="G534" s="89"/>
      <c r="H534" s="89"/>
      <c r="I534" s="15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9"/>
      <c r="B535" s="159"/>
      <c r="C535" s="159"/>
      <c r="D535" s="173"/>
      <c r="E535" s="89"/>
      <c r="F535" s="89"/>
      <c r="G535" s="89"/>
      <c r="H535" s="89"/>
      <c r="I535" s="15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9"/>
      <c r="B536" s="159"/>
      <c r="C536" s="159"/>
      <c r="D536" s="173"/>
      <c r="E536" s="89"/>
      <c r="F536" s="89"/>
      <c r="G536" s="89"/>
      <c r="H536" s="89"/>
      <c r="I536" s="15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9"/>
      <c r="B537" s="159"/>
      <c r="C537" s="159"/>
      <c r="D537" s="173"/>
      <c r="E537" s="89"/>
      <c r="F537" s="89"/>
      <c r="G537" s="89"/>
      <c r="H537" s="89"/>
      <c r="I537" s="15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9"/>
      <c r="B538" s="159"/>
      <c r="C538" s="159"/>
      <c r="D538" s="173"/>
      <c r="E538" s="89"/>
      <c r="F538" s="89"/>
      <c r="G538" s="89"/>
      <c r="H538" s="89"/>
      <c r="I538" s="15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9"/>
      <c r="B539" s="159"/>
      <c r="C539" s="159"/>
      <c r="D539" s="173"/>
      <c r="E539" s="89"/>
      <c r="F539" s="89"/>
      <c r="G539" s="89"/>
      <c r="H539" s="89"/>
      <c r="I539" s="15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9"/>
      <c r="B540" s="159"/>
      <c r="C540" s="159"/>
      <c r="D540" s="173"/>
      <c r="E540" s="89"/>
      <c r="F540" s="89"/>
      <c r="G540" s="89"/>
      <c r="H540" s="89"/>
      <c r="I540" s="15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9"/>
      <c r="B541" s="159"/>
      <c r="C541" s="159"/>
      <c r="D541" s="173"/>
      <c r="E541" s="89"/>
      <c r="F541" s="89"/>
      <c r="G541" s="89"/>
      <c r="H541" s="89"/>
      <c r="I541" s="15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9"/>
      <c r="B542" s="159"/>
      <c r="C542" s="159"/>
      <c r="D542" s="173"/>
      <c r="E542" s="89"/>
      <c r="F542" s="89"/>
      <c r="G542" s="89"/>
      <c r="H542" s="89"/>
      <c r="I542" s="15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9"/>
      <c r="B543" s="159"/>
      <c r="C543" s="159"/>
      <c r="D543" s="173"/>
      <c r="E543" s="89"/>
      <c r="F543" s="89"/>
      <c r="G543" s="89"/>
      <c r="H543" s="89"/>
      <c r="I543" s="15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9"/>
      <c r="B544" s="159"/>
      <c r="C544" s="159"/>
      <c r="D544" s="173"/>
      <c r="E544" s="89"/>
      <c r="F544" s="89"/>
      <c r="G544" s="89"/>
      <c r="H544" s="89"/>
      <c r="I544" s="15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9"/>
      <c r="B545" s="159"/>
      <c r="C545" s="159"/>
      <c r="D545" s="173"/>
      <c r="E545" s="89"/>
      <c r="F545" s="89"/>
      <c r="G545" s="89"/>
      <c r="H545" s="89"/>
      <c r="I545" s="15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9"/>
      <c r="B546" s="159"/>
      <c r="C546" s="159"/>
      <c r="D546" s="173"/>
      <c r="E546" s="89"/>
      <c r="F546" s="89"/>
      <c r="G546" s="89"/>
      <c r="H546" s="89"/>
      <c r="I546" s="15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9"/>
      <c r="B547" s="159"/>
      <c r="C547" s="159"/>
      <c r="D547" s="173"/>
      <c r="E547" s="89"/>
      <c r="F547" s="89"/>
      <c r="G547" s="89"/>
      <c r="H547" s="89"/>
      <c r="I547" s="15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9"/>
      <c r="B548" s="159"/>
      <c r="C548" s="159"/>
      <c r="D548" s="173"/>
      <c r="E548" s="89"/>
      <c r="F548" s="89"/>
      <c r="G548" s="89"/>
      <c r="H548" s="89"/>
      <c r="I548" s="15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9"/>
      <c r="B549" s="159"/>
      <c r="C549" s="159"/>
      <c r="D549" s="173"/>
      <c r="E549" s="89"/>
      <c r="F549" s="89"/>
      <c r="G549" s="89"/>
      <c r="H549" s="89"/>
      <c r="I549" s="15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9"/>
      <c r="B550" s="159"/>
      <c r="C550" s="159"/>
      <c r="D550" s="173"/>
      <c r="E550" s="89"/>
      <c r="F550" s="89"/>
      <c r="G550" s="89"/>
      <c r="H550" s="89"/>
      <c r="I550" s="15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9"/>
      <c r="B551" s="159"/>
      <c r="C551" s="159"/>
      <c r="D551" s="173"/>
      <c r="E551" s="89"/>
      <c r="F551" s="89"/>
      <c r="G551" s="89"/>
      <c r="H551" s="89"/>
      <c r="I551" s="15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9"/>
      <c r="B552" s="159"/>
      <c r="C552" s="159"/>
      <c r="D552" s="173"/>
      <c r="E552" s="89"/>
      <c r="F552" s="89"/>
      <c r="G552" s="89"/>
      <c r="H552" s="89"/>
      <c r="I552" s="15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9"/>
      <c r="B553" s="159"/>
      <c r="C553" s="159"/>
      <c r="D553" s="173"/>
      <c r="E553" s="89"/>
      <c r="F553" s="89"/>
      <c r="G553" s="89"/>
      <c r="H553" s="89"/>
      <c r="I553" s="15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9"/>
      <c r="B554" s="159"/>
      <c r="C554" s="159"/>
      <c r="D554" s="173"/>
      <c r="E554" s="89"/>
      <c r="F554" s="89"/>
      <c r="G554" s="89"/>
      <c r="H554" s="89"/>
      <c r="I554" s="15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9"/>
      <c r="B555" s="159"/>
      <c r="C555" s="159"/>
      <c r="D555" s="173"/>
      <c r="E555" s="89"/>
      <c r="F555" s="89"/>
      <c r="G555" s="89"/>
      <c r="H555" s="89"/>
      <c r="I555" s="15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9"/>
      <c r="B556" s="159"/>
      <c r="C556" s="159"/>
      <c r="D556" s="173"/>
      <c r="E556" s="89"/>
      <c r="F556" s="89"/>
      <c r="G556" s="89"/>
      <c r="H556" s="89"/>
      <c r="I556" s="15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9"/>
      <c r="B557" s="159"/>
      <c r="C557" s="159"/>
      <c r="D557" s="173"/>
      <c r="E557" s="89"/>
      <c r="F557" s="89"/>
      <c r="G557" s="89"/>
      <c r="H557" s="89"/>
      <c r="I557" s="15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9"/>
      <c r="B558" s="159"/>
      <c r="C558" s="159"/>
      <c r="D558" s="173"/>
      <c r="E558" s="89"/>
      <c r="F558" s="89"/>
      <c r="G558" s="89"/>
      <c r="H558" s="89"/>
      <c r="I558" s="15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9"/>
      <c r="B559" s="159"/>
      <c r="C559" s="159"/>
      <c r="D559" s="173"/>
      <c r="E559" s="89"/>
      <c r="F559" s="89"/>
      <c r="G559" s="89"/>
      <c r="H559" s="89"/>
      <c r="I559" s="15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9"/>
      <c r="B560" s="159"/>
      <c r="C560" s="159"/>
      <c r="D560" s="173"/>
      <c r="E560" s="89"/>
      <c r="F560" s="89"/>
      <c r="G560" s="89"/>
      <c r="H560" s="89"/>
      <c r="I560" s="15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9"/>
      <c r="B561" s="159"/>
      <c r="C561" s="159"/>
      <c r="D561" s="173"/>
      <c r="E561" s="89"/>
      <c r="F561" s="89"/>
      <c r="G561" s="89"/>
      <c r="H561" s="89"/>
      <c r="I561" s="15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9"/>
      <c r="B562" s="159"/>
      <c r="C562" s="159"/>
      <c r="D562" s="173"/>
      <c r="E562" s="89"/>
      <c r="F562" s="89"/>
      <c r="G562" s="89"/>
      <c r="H562" s="89"/>
      <c r="I562" s="15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9"/>
      <c r="B563" s="159"/>
      <c r="C563" s="159"/>
      <c r="D563" s="173"/>
      <c r="E563" s="89"/>
      <c r="F563" s="89"/>
      <c r="G563" s="89"/>
      <c r="H563" s="89"/>
      <c r="I563" s="15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9"/>
      <c r="B564" s="159"/>
      <c r="C564" s="159"/>
      <c r="D564" s="173"/>
      <c r="E564" s="89"/>
      <c r="F564" s="89"/>
      <c r="G564" s="89"/>
      <c r="H564" s="89"/>
      <c r="I564" s="15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9"/>
      <c r="B565" s="159"/>
      <c r="C565" s="159"/>
      <c r="D565" s="173"/>
      <c r="E565" s="89"/>
      <c r="F565" s="89"/>
      <c r="G565" s="89"/>
      <c r="H565" s="89"/>
      <c r="I565" s="15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9"/>
      <c r="B566" s="159"/>
      <c r="C566" s="159"/>
      <c r="D566" s="173"/>
      <c r="E566" s="89"/>
      <c r="F566" s="89"/>
      <c r="G566" s="89"/>
      <c r="H566" s="89"/>
      <c r="I566" s="15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9"/>
      <c r="B567" s="159"/>
      <c r="C567" s="159"/>
      <c r="D567" s="173"/>
      <c r="E567" s="89"/>
      <c r="F567" s="89"/>
      <c r="G567" s="89"/>
      <c r="H567" s="89"/>
      <c r="I567" s="15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9"/>
      <c r="B568" s="159"/>
      <c r="C568" s="159"/>
      <c r="D568" s="173"/>
      <c r="E568" s="89"/>
      <c r="F568" s="89"/>
      <c r="G568" s="89"/>
      <c r="H568" s="89"/>
      <c r="I568" s="15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9"/>
      <c r="B569" s="159"/>
      <c r="C569" s="159"/>
      <c r="D569" s="173"/>
      <c r="E569" s="89"/>
      <c r="F569" s="89"/>
      <c r="G569" s="89"/>
      <c r="H569" s="89"/>
      <c r="I569" s="15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9"/>
      <c r="B570" s="159"/>
      <c r="C570" s="159"/>
      <c r="D570" s="173"/>
      <c r="E570" s="89"/>
      <c r="F570" s="89"/>
      <c r="G570" s="89"/>
      <c r="H570" s="89"/>
      <c r="I570" s="15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9"/>
      <c r="B571" s="159"/>
      <c r="C571" s="159"/>
      <c r="D571" s="173"/>
      <c r="E571" s="89"/>
      <c r="F571" s="89"/>
      <c r="G571" s="89"/>
      <c r="H571" s="89"/>
      <c r="I571" s="15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9"/>
      <c r="B572" s="159"/>
      <c r="C572" s="159"/>
      <c r="D572" s="173"/>
      <c r="E572" s="89"/>
      <c r="F572" s="89"/>
      <c r="G572" s="89"/>
      <c r="H572" s="89"/>
      <c r="I572" s="15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9"/>
      <c r="B573" s="159"/>
      <c r="C573" s="159"/>
      <c r="D573" s="173"/>
      <c r="E573" s="89"/>
      <c r="F573" s="89"/>
      <c r="G573" s="89"/>
      <c r="H573" s="89"/>
      <c r="I573" s="15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9"/>
      <c r="B574" s="159"/>
      <c r="C574" s="159"/>
      <c r="D574" s="173"/>
      <c r="E574" s="89"/>
      <c r="F574" s="89"/>
      <c r="G574" s="89"/>
      <c r="H574" s="89"/>
      <c r="I574" s="15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9"/>
      <c r="B575" s="159"/>
      <c r="C575" s="159"/>
      <c r="D575" s="173"/>
      <c r="E575" s="89"/>
      <c r="F575" s="89"/>
      <c r="G575" s="89"/>
      <c r="H575" s="89"/>
      <c r="I575" s="15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9"/>
      <c r="B576" s="159"/>
      <c r="C576" s="159"/>
      <c r="D576" s="173"/>
      <c r="E576" s="89"/>
      <c r="F576" s="89"/>
      <c r="G576" s="89"/>
      <c r="H576" s="89"/>
      <c r="I576" s="15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9"/>
      <c r="B577" s="159"/>
      <c r="C577" s="159"/>
      <c r="D577" s="173"/>
      <c r="E577" s="89"/>
      <c r="F577" s="89"/>
      <c r="G577" s="89"/>
      <c r="H577" s="89"/>
      <c r="I577" s="15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9"/>
      <c r="B578" s="159"/>
      <c r="C578" s="159"/>
      <c r="D578" s="173"/>
      <c r="E578" s="89"/>
      <c r="F578" s="89"/>
      <c r="G578" s="89"/>
      <c r="H578" s="89"/>
      <c r="I578" s="15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9"/>
      <c r="B579" s="159"/>
      <c r="C579" s="159"/>
      <c r="D579" s="173"/>
      <c r="E579" s="89"/>
      <c r="F579" s="89"/>
      <c r="G579" s="89"/>
      <c r="H579" s="89"/>
      <c r="I579" s="15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9"/>
      <c r="B580" s="159"/>
      <c r="C580" s="159"/>
      <c r="D580" s="173"/>
      <c r="E580" s="89"/>
      <c r="F580" s="89"/>
      <c r="G580" s="89"/>
      <c r="H580" s="89"/>
      <c r="I580" s="15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9"/>
      <c r="B581" s="159"/>
      <c r="C581" s="159"/>
      <c r="D581" s="173"/>
      <c r="E581" s="89"/>
      <c r="F581" s="89"/>
      <c r="G581" s="89"/>
      <c r="H581" s="89"/>
      <c r="I581" s="15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9"/>
      <c r="B582" s="159"/>
      <c r="C582" s="159"/>
      <c r="D582" s="173"/>
      <c r="E582" s="89"/>
      <c r="F582" s="89"/>
      <c r="G582" s="89"/>
      <c r="H582" s="89"/>
      <c r="I582" s="15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9"/>
      <c r="B583" s="159"/>
      <c r="C583" s="159"/>
      <c r="D583" s="173"/>
      <c r="E583" s="89"/>
      <c r="F583" s="89"/>
      <c r="G583" s="89"/>
      <c r="H583" s="89"/>
      <c r="I583" s="15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9"/>
      <c r="B584" s="159"/>
      <c r="C584" s="159"/>
      <c r="D584" s="173"/>
      <c r="E584" s="89"/>
      <c r="F584" s="89"/>
      <c r="G584" s="89"/>
      <c r="H584" s="89"/>
      <c r="I584" s="15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9"/>
      <c r="B585" s="159"/>
      <c r="C585" s="159"/>
      <c r="D585" s="173"/>
      <c r="E585" s="89"/>
      <c r="F585" s="89"/>
      <c r="G585" s="89"/>
      <c r="H585" s="89"/>
      <c r="I585" s="15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9"/>
      <c r="B586" s="159"/>
      <c r="C586" s="159"/>
      <c r="D586" s="173"/>
      <c r="E586" s="89"/>
      <c r="F586" s="89"/>
      <c r="G586" s="89"/>
      <c r="H586" s="89"/>
      <c r="I586" s="15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9"/>
      <c r="B587" s="159"/>
      <c r="C587" s="159"/>
      <c r="D587" s="173"/>
      <c r="E587" s="89"/>
      <c r="F587" s="89"/>
      <c r="G587" s="89"/>
      <c r="H587" s="89"/>
      <c r="I587" s="15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9"/>
      <c r="B588" s="159"/>
      <c r="C588" s="159"/>
      <c r="D588" s="173"/>
      <c r="E588" s="89"/>
      <c r="F588" s="89"/>
      <c r="G588" s="89"/>
      <c r="H588" s="89"/>
      <c r="I588" s="15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9"/>
      <c r="B589" s="159"/>
      <c r="C589" s="159"/>
      <c r="D589" s="173"/>
      <c r="E589" s="89"/>
      <c r="F589" s="89"/>
      <c r="G589" s="89"/>
      <c r="H589" s="89"/>
      <c r="I589" s="15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9"/>
      <c r="B590" s="159"/>
      <c r="C590" s="159"/>
      <c r="D590" s="173"/>
      <c r="E590" s="89"/>
      <c r="F590" s="89"/>
      <c r="G590" s="89"/>
      <c r="H590" s="89"/>
      <c r="I590" s="15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9"/>
      <c r="B591" s="159"/>
      <c r="C591" s="159"/>
      <c r="D591" s="173"/>
      <c r="E591" s="89"/>
      <c r="F591" s="89"/>
      <c r="G591" s="89"/>
      <c r="H591" s="89"/>
      <c r="I591" s="15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9"/>
      <c r="B592" s="159"/>
      <c r="C592" s="159"/>
      <c r="D592" s="173"/>
      <c r="E592" s="89"/>
      <c r="F592" s="89"/>
      <c r="G592" s="89"/>
      <c r="H592" s="89"/>
      <c r="I592" s="15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9"/>
      <c r="B593" s="159"/>
      <c r="C593" s="159"/>
      <c r="D593" s="173"/>
      <c r="E593" s="89"/>
      <c r="F593" s="89"/>
      <c r="G593" s="89"/>
      <c r="H593" s="89"/>
      <c r="I593" s="15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9"/>
      <c r="B594" s="159"/>
      <c r="C594" s="159"/>
      <c r="D594" s="173"/>
      <c r="E594" s="89"/>
      <c r="F594" s="89"/>
      <c r="G594" s="89"/>
      <c r="H594" s="89"/>
      <c r="I594" s="15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9"/>
      <c r="B595" s="159"/>
      <c r="C595" s="159"/>
      <c r="D595" s="173"/>
      <c r="E595" s="89"/>
      <c r="F595" s="89"/>
      <c r="G595" s="89"/>
      <c r="H595" s="89"/>
      <c r="I595" s="15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9"/>
      <c r="B596" s="159"/>
      <c r="C596" s="159"/>
      <c r="D596" s="173"/>
      <c r="E596" s="89"/>
      <c r="F596" s="89"/>
      <c r="G596" s="89"/>
      <c r="H596" s="89"/>
      <c r="I596" s="15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9"/>
      <c r="B597" s="159"/>
      <c r="C597" s="159"/>
      <c r="D597" s="173"/>
      <c r="E597" s="89"/>
      <c r="F597" s="89"/>
      <c r="G597" s="89"/>
      <c r="H597" s="89"/>
      <c r="I597" s="15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9"/>
      <c r="B598" s="159"/>
      <c r="C598" s="159"/>
      <c r="D598" s="173"/>
      <c r="E598" s="89"/>
      <c r="F598" s="89"/>
      <c r="G598" s="89"/>
      <c r="H598" s="89"/>
      <c r="I598" s="15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9"/>
      <c r="B599" s="159"/>
      <c r="C599" s="159"/>
      <c r="D599" s="173"/>
      <c r="E599" s="89"/>
      <c r="F599" s="89"/>
      <c r="G599" s="89"/>
      <c r="H599" s="89"/>
      <c r="I599" s="15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9"/>
      <c r="B600" s="159"/>
      <c r="C600" s="159"/>
      <c r="D600" s="173"/>
      <c r="E600" s="89"/>
      <c r="F600" s="89"/>
      <c r="G600" s="89"/>
      <c r="H600" s="89"/>
      <c r="I600" s="15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9"/>
      <c r="B601" s="159"/>
      <c r="C601" s="159"/>
      <c r="D601" s="173"/>
      <c r="E601" s="89"/>
      <c r="F601" s="89"/>
      <c r="G601" s="89"/>
      <c r="H601" s="89"/>
      <c r="I601" s="15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9"/>
      <c r="B602" s="159"/>
      <c r="C602" s="159"/>
      <c r="D602" s="173"/>
      <c r="E602" s="89"/>
      <c r="F602" s="89"/>
      <c r="G602" s="89"/>
      <c r="H602" s="89"/>
      <c r="I602" s="15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9"/>
      <c r="B603" s="159"/>
      <c r="C603" s="159"/>
      <c r="D603" s="173"/>
      <c r="E603" s="89"/>
      <c r="F603" s="89"/>
      <c r="G603" s="89"/>
      <c r="H603" s="89"/>
      <c r="I603" s="15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9"/>
      <c r="B604" s="159"/>
      <c r="C604" s="159"/>
      <c r="D604" s="173"/>
      <c r="E604" s="89"/>
      <c r="F604" s="89"/>
      <c r="G604" s="89"/>
      <c r="H604" s="89"/>
      <c r="I604" s="15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9"/>
      <c r="B605" s="159"/>
      <c r="C605" s="159"/>
      <c r="D605" s="173"/>
      <c r="E605" s="89"/>
      <c r="F605" s="89"/>
      <c r="G605" s="89"/>
      <c r="H605" s="89"/>
      <c r="I605" s="15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9"/>
      <c r="B606" s="159"/>
      <c r="C606" s="159"/>
      <c r="D606" s="173"/>
      <c r="E606" s="89"/>
      <c r="F606" s="89"/>
      <c r="G606" s="89"/>
      <c r="H606" s="89"/>
      <c r="I606" s="15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9"/>
      <c r="B607" s="159"/>
      <c r="C607" s="159"/>
      <c r="D607" s="173"/>
      <c r="E607" s="89"/>
      <c r="F607" s="89"/>
      <c r="G607" s="89"/>
      <c r="H607" s="89"/>
      <c r="I607" s="15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9"/>
      <c r="B608" s="159"/>
      <c r="C608" s="159"/>
      <c r="D608" s="173"/>
      <c r="E608" s="89"/>
      <c r="F608" s="89"/>
      <c r="G608" s="89"/>
      <c r="H608" s="89"/>
      <c r="I608" s="15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9"/>
      <c r="B609" s="159"/>
      <c r="C609" s="159"/>
      <c r="D609" s="173"/>
      <c r="E609" s="89"/>
      <c r="F609" s="89"/>
      <c r="G609" s="89"/>
      <c r="H609" s="89"/>
      <c r="I609" s="15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9"/>
      <c r="B610" s="159"/>
      <c r="C610" s="159"/>
      <c r="D610" s="173"/>
      <c r="E610" s="89"/>
      <c r="F610" s="89"/>
      <c r="G610" s="89"/>
      <c r="H610" s="89"/>
      <c r="I610" s="15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9"/>
      <c r="B611" s="159"/>
      <c r="C611" s="159"/>
      <c r="D611" s="173"/>
      <c r="E611" s="89"/>
      <c r="F611" s="89"/>
      <c r="G611" s="89"/>
      <c r="H611" s="89"/>
      <c r="I611" s="15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9"/>
      <c r="B612" s="159"/>
      <c r="C612" s="159"/>
      <c r="D612" s="173"/>
      <c r="E612" s="89"/>
      <c r="F612" s="89"/>
      <c r="G612" s="89"/>
      <c r="H612" s="89"/>
      <c r="I612" s="15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9"/>
      <c r="B613" s="159"/>
      <c r="C613" s="159"/>
      <c r="D613" s="173"/>
      <c r="E613" s="89"/>
      <c r="F613" s="89"/>
      <c r="G613" s="89"/>
      <c r="H613" s="89"/>
      <c r="I613" s="15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9"/>
      <c r="B614" s="159"/>
      <c r="C614" s="159"/>
      <c r="D614" s="173"/>
      <c r="E614" s="89"/>
      <c r="F614" s="89"/>
      <c r="G614" s="89"/>
      <c r="H614" s="89"/>
      <c r="I614" s="15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9"/>
      <c r="B615" s="159"/>
      <c r="C615" s="159"/>
      <c r="D615" s="173"/>
      <c r="E615" s="89"/>
      <c r="F615" s="89"/>
      <c r="G615" s="89"/>
      <c r="H615" s="89"/>
      <c r="I615" s="15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9"/>
      <c r="B616" s="159"/>
      <c r="C616" s="159"/>
      <c r="D616" s="173"/>
      <c r="E616" s="89"/>
      <c r="F616" s="89"/>
      <c r="G616" s="89"/>
      <c r="H616" s="89"/>
      <c r="I616" s="15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9"/>
      <c r="B617" s="159"/>
      <c r="C617" s="159"/>
      <c r="D617" s="173"/>
      <c r="E617" s="89"/>
      <c r="F617" s="89"/>
      <c r="G617" s="89"/>
      <c r="H617" s="89"/>
      <c r="I617" s="15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9"/>
      <c r="B618" s="159"/>
      <c r="C618" s="159"/>
      <c r="D618" s="173"/>
      <c r="E618" s="89"/>
      <c r="F618" s="89"/>
      <c r="G618" s="89"/>
      <c r="H618" s="89"/>
      <c r="I618" s="15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9"/>
      <c r="B619" s="159"/>
      <c r="C619" s="159"/>
      <c r="D619" s="173"/>
      <c r="E619" s="89"/>
      <c r="F619" s="89"/>
      <c r="G619" s="89"/>
      <c r="H619" s="89"/>
      <c r="I619" s="15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9"/>
      <c r="B620" s="159"/>
      <c r="C620" s="159"/>
      <c r="D620" s="173"/>
      <c r="E620" s="89"/>
      <c r="F620" s="89"/>
      <c r="G620" s="89"/>
      <c r="H620" s="89"/>
      <c r="I620" s="15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9"/>
      <c r="B621" s="159"/>
      <c r="C621" s="159"/>
      <c r="D621" s="173"/>
      <c r="E621" s="89"/>
      <c r="F621" s="89"/>
      <c r="G621" s="89"/>
      <c r="H621" s="89"/>
      <c r="I621" s="15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9"/>
      <c r="B622" s="159"/>
      <c r="C622" s="159"/>
      <c r="D622" s="173"/>
      <c r="E622" s="89"/>
      <c r="F622" s="89"/>
      <c r="G622" s="89"/>
      <c r="H622" s="89"/>
      <c r="I622" s="15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9"/>
      <c r="B623" s="159"/>
      <c r="C623" s="159"/>
      <c r="D623" s="173"/>
      <c r="E623" s="89"/>
      <c r="F623" s="89"/>
      <c r="G623" s="89"/>
      <c r="H623" s="89"/>
      <c r="I623" s="15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9"/>
      <c r="B624" s="159"/>
      <c r="C624" s="159"/>
      <c r="D624" s="173"/>
      <c r="E624" s="89"/>
      <c r="F624" s="89"/>
      <c r="G624" s="89"/>
      <c r="H624" s="89"/>
      <c r="I624" s="15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9"/>
      <c r="B625" s="159"/>
      <c r="C625" s="159"/>
      <c r="D625" s="173"/>
      <c r="E625" s="89"/>
      <c r="F625" s="89"/>
      <c r="G625" s="89"/>
      <c r="H625" s="89"/>
      <c r="I625" s="15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9"/>
      <c r="B626" s="159"/>
      <c r="C626" s="159"/>
      <c r="D626" s="173"/>
      <c r="E626" s="89"/>
      <c r="F626" s="89"/>
      <c r="G626" s="89"/>
      <c r="H626" s="89"/>
      <c r="I626" s="15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9"/>
      <c r="B627" s="159"/>
      <c r="C627" s="159"/>
      <c r="D627" s="173"/>
      <c r="E627" s="89"/>
      <c r="F627" s="89"/>
      <c r="G627" s="89"/>
      <c r="H627" s="89"/>
      <c r="I627" s="15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9"/>
      <c r="B628" s="159"/>
      <c r="C628" s="159"/>
      <c r="D628" s="173"/>
      <c r="E628" s="89"/>
      <c r="F628" s="89"/>
      <c r="G628" s="89"/>
      <c r="H628" s="89"/>
      <c r="I628" s="15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9"/>
      <c r="B629" s="159"/>
      <c r="C629" s="159"/>
      <c r="D629" s="173"/>
      <c r="E629" s="89"/>
      <c r="F629" s="89"/>
      <c r="G629" s="89"/>
      <c r="H629" s="89"/>
      <c r="I629" s="15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9"/>
      <c r="B630" s="159"/>
      <c r="C630" s="159"/>
      <c r="D630" s="173"/>
      <c r="E630" s="89"/>
      <c r="F630" s="89"/>
      <c r="G630" s="89"/>
      <c r="H630" s="89"/>
      <c r="I630" s="15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9"/>
      <c r="B631" s="159"/>
      <c r="C631" s="159"/>
      <c r="D631" s="173"/>
      <c r="E631" s="89"/>
      <c r="F631" s="89"/>
      <c r="G631" s="89"/>
      <c r="H631" s="89"/>
      <c r="I631" s="15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9"/>
      <c r="B632" s="159"/>
      <c r="C632" s="159"/>
      <c r="D632" s="173"/>
      <c r="E632" s="89"/>
      <c r="F632" s="89"/>
      <c r="G632" s="89"/>
      <c r="H632" s="89"/>
      <c r="I632" s="15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9"/>
      <c r="B633" s="159"/>
      <c r="C633" s="159"/>
      <c r="D633" s="173"/>
      <c r="E633" s="89"/>
      <c r="F633" s="89"/>
      <c r="G633" s="89"/>
      <c r="H633" s="89"/>
      <c r="I633" s="15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9"/>
      <c r="B634" s="159"/>
      <c r="C634" s="159"/>
      <c r="D634" s="173"/>
      <c r="E634" s="89"/>
      <c r="F634" s="89"/>
      <c r="G634" s="89"/>
      <c r="H634" s="89"/>
      <c r="I634" s="15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9"/>
      <c r="B635" s="159"/>
      <c r="C635" s="159"/>
      <c r="D635" s="173"/>
      <c r="E635" s="89"/>
      <c r="F635" s="89"/>
      <c r="G635" s="89"/>
      <c r="H635" s="89"/>
      <c r="I635" s="15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9"/>
      <c r="B636" s="159"/>
      <c r="C636" s="159"/>
      <c r="D636" s="173"/>
      <c r="E636" s="89"/>
      <c r="F636" s="89"/>
      <c r="G636" s="89"/>
      <c r="H636" s="89"/>
      <c r="I636" s="15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9"/>
      <c r="B637" s="159"/>
      <c r="C637" s="159"/>
      <c r="D637" s="173"/>
      <c r="E637" s="89"/>
      <c r="F637" s="89"/>
      <c r="G637" s="89"/>
      <c r="H637" s="89"/>
      <c r="I637" s="15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9"/>
      <c r="B638" s="159"/>
      <c r="C638" s="159"/>
      <c r="D638" s="173"/>
      <c r="E638" s="89"/>
      <c r="F638" s="89"/>
      <c r="G638" s="89"/>
      <c r="H638" s="89"/>
      <c r="I638" s="15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9"/>
      <c r="B639" s="159"/>
      <c r="C639" s="159"/>
      <c r="D639" s="173"/>
      <c r="E639" s="89"/>
      <c r="F639" s="89"/>
      <c r="G639" s="89"/>
      <c r="H639" s="89"/>
      <c r="I639" s="15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9"/>
      <c r="B640" s="159"/>
      <c r="C640" s="159"/>
      <c r="D640" s="173"/>
      <c r="E640" s="89"/>
      <c r="F640" s="89"/>
      <c r="G640" s="89"/>
      <c r="H640" s="89"/>
      <c r="I640" s="15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9"/>
      <c r="B641" s="159"/>
      <c r="C641" s="159"/>
      <c r="D641" s="173"/>
      <c r="E641" s="89"/>
      <c r="F641" s="89"/>
      <c r="G641" s="89"/>
      <c r="H641" s="89"/>
      <c r="I641" s="15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9"/>
      <c r="B642" s="159"/>
      <c r="C642" s="159"/>
      <c r="D642" s="173"/>
      <c r="E642" s="89"/>
      <c r="F642" s="89"/>
      <c r="G642" s="89"/>
      <c r="H642" s="89"/>
      <c r="I642" s="15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9"/>
      <c r="B643" s="159"/>
      <c r="C643" s="159"/>
      <c r="D643" s="173"/>
      <c r="E643" s="89"/>
      <c r="F643" s="89"/>
      <c r="G643" s="89"/>
      <c r="H643" s="89"/>
      <c r="I643" s="15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9"/>
      <c r="B644" s="159"/>
      <c r="C644" s="159"/>
      <c r="D644" s="173"/>
      <c r="E644" s="89"/>
      <c r="F644" s="89"/>
      <c r="G644" s="89"/>
      <c r="H644" s="89"/>
      <c r="I644" s="15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9"/>
      <c r="B645" s="159"/>
      <c r="C645" s="159"/>
      <c r="D645" s="173"/>
      <c r="E645" s="89"/>
      <c r="F645" s="89"/>
      <c r="G645" s="89"/>
      <c r="H645" s="89"/>
      <c r="I645" s="15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9"/>
      <c r="B646" s="159"/>
      <c r="C646" s="159"/>
      <c r="D646" s="173"/>
      <c r="E646" s="89"/>
      <c r="F646" s="89"/>
      <c r="G646" s="89"/>
      <c r="H646" s="89"/>
      <c r="I646" s="15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9"/>
      <c r="B647" s="159"/>
      <c r="C647" s="159"/>
      <c r="D647" s="173"/>
      <c r="E647" s="89"/>
      <c r="F647" s="89"/>
      <c r="G647" s="89"/>
      <c r="H647" s="89"/>
      <c r="I647" s="15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9"/>
      <c r="B648" s="159"/>
      <c r="C648" s="159"/>
      <c r="D648" s="173"/>
      <c r="E648" s="89"/>
      <c r="F648" s="89"/>
      <c r="G648" s="89"/>
      <c r="H648" s="89"/>
      <c r="I648" s="15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9"/>
      <c r="B649" s="159"/>
      <c r="C649" s="159"/>
      <c r="D649" s="173"/>
      <c r="E649" s="89"/>
      <c r="F649" s="89"/>
      <c r="G649" s="89"/>
      <c r="H649" s="89"/>
      <c r="I649" s="15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9"/>
      <c r="B650" s="159"/>
      <c r="C650" s="159"/>
      <c r="D650" s="173"/>
      <c r="E650" s="89"/>
      <c r="F650" s="89"/>
      <c r="G650" s="89"/>
      <c r="H650" s="89"/>
      <c r="I650" s="15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9"/>
      <c r="B651" s="159"/>
      <c r="C651" s="159"/>
      <c r="D651" s="173"/>
      <c r="E651" s="89"/>
      <c r="F651" s="89"/>
      <c r="G651" s="89"/>
      <c r="H651" s="89"/>
      <c r="I651" s="15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9"/>
      <c r="B652" s="159"/>
      <c r="C652" s="159"/>
      <c r="D652" s="173"/>
      <c r="E652" s="89"/>
      <c r="F652" s="89"/>
      <c r="G652" s="89"/>
      <c r="H652" s="89"/>
      <c r="I652" s="15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9"/>
      <c r="B653" s="159"/>
      <c r="C653" s="159"/>
      <c r="D653" s="173"/>
      <c r="E653" s="89"/>
      <c r="F653" s="89"/>
      <c r="G653" s="89"/>
      <c r="H653" s="89"/>
      <c r="I653" s="15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9"/>
      <c r="B654" s="159"/>
      <c r="C654" s="159"/>
      <c r="D654" s="173"/>
      <c r="E654" s="89"/>
      <c r="F654" s="89"/>
      <c r="G654" s="89"/>
      <c r="H654" s="89"/>
      <c r="I654" s="15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9"/>
      <c r="B655" s="159"/>
      <c r="C655" s="159"/>
      <c r="D655" s="173"/>
      <c r="E655" s="89"/>
      <c r="F655" s="89"/>
      <c r="G655" s="89"/>
      <c r="H655" s="89"/>
      <c r="I655" s="15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9"/>
      <c r="B656" s="159"/>
      <c r="C656" s="159"/>
      <c r="D656" s="173"/>
      <c r="E656" s="89"/>
      <c r="F656" s="89"/>
      <c r="G656" s="89"/>
      <c r="H656" s="89"/>
      <c r="I656" s="15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9"/>
      <c r="B657" s="159"/>
      <c r="C657" s="159"/>
      <c r="D657" s="173"/>
      <c r="E657" s="89"/>
      <c r="F657" s="89"/>
      <c r="G657" s="89"/>
      <c r="H657" s="89"/>
      <c r="I657" s="15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9"/>
      <c r="B658" s="159"/>
      <c r="C658" s="159"/>
      <c r="D658" s="173"/>
      <c r="E658" s="89"/>
      <c r="F658" s="89"/>
      <c r="G658" s="89"/>
      <c r="H658" s="89"/>
      <c r="I658" s="15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9"/>
      <c r="B659" s="159"/>
      <c r="C659" s="159"/>
      <c r="D659" s="173"/>
      <c r="E659" s="89"/>
      <c r="F659" s="89"/>
      <c r="G659" s="89"/>
      <c r="H659" s="89"/>
      <c r="I659" s="15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9"/>
      <c r="B660" s="159"/>
      <c r="C660" s="159"/>
      <c r="D660" s="173"/>
      <c r="E660" s="89"/>
      <c r="F660" s="89"/>
      <c r="G660" s="89"/>
      <c r="H660" s="89"/>
      <c r="I660" s="15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9"/>
      <c r="B661" s="159"/>
      <c r="C661" s="159"/>
      <c r="D661" s="173"/>
      <c r="E661" s="89"/>
      <c r="F661" s="89"/>
      <c r="G661" s="89"/>
      <c r="H661" s="89"/>
      <c r="I661" s="15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9"/>
      <c r="B662" s="159"/>
      <c r="C662" s="159"/>
      <c r="D662" s="173"/>
      <c r="E662" s="89"/>
      <c r="F662" s="89"/>
      <c r="G662" s="89"/>
      <c r="H662" s="89"/>
      <c r="I662" s="15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9"/>
      <c r="B663" s="159"/>
      <c r="C663" s="159"/>
      <c r="D663" s="173"/>
      <c r="E663" s="89"/>
      <c r="F663" s="89"/>
      <c r="G663" s="89"/>
      <c r="H663" s="89"/>
      <c r="I663" s="15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9"/>
      <c r="B664" s="159"/>
      <c r="C664" s="159"/>
      <c r="D664" s="173"/>
      <c r="E664" s="89"/>
      <c r="F664" s="89"/>
      <c r="G664" s="89"/>
      <c r="H664" s="89"/>
      <c r="I664" s="15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9"/>
      <c r="B665" s="159"/>
      <c r="C665" s="159"/>
      <c r="D665" s="173"/>
      <c r="E665" s="89"/>
      <c r="F665" s="89"/>
      <c r="G665" s="89"/>
      <c r="H665" s="89"/>
      <c r="I665" s="15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9"/>
      <c r="B666" s="159"/>
      <c r="C666" s="159"/>
      <c r="D666" s="173"/>
      <c r="E666" s="89"/>
      <c r="F666" s="89"/>
      <c r="G666" s="89"/>
      <c r="H666" s="89"/>
      <c r="I666" s="15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9"/>
      <c r="B667" s="159"/>
      <c r="C667" s="159"/>
      <c r="D667" s="173"/>
      <c r="E667" s="89"/>
      <c r="F667" s="89"/>
      <c r="G667" s="89"/>
      <c r="H667" s="89"/>
      <c r="I667" s="15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9"/>
      <c r="B668" s="159"/>
      <c r="C668" s="159"/>
      <c r="D668" s="173"/>
      <c r="E668" s="89"/>
      <c r="F668" s="89"/>
      <c r="G668" s="89"/>
      <c r="H668" s="89"/>
      <c r="I668" s="15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9"/>
      <c r="B669" s="159"/>
      <c r="C669" s="159"/>
      <c r="D669" s="173"/>
      <c r="E669" s="89"/>
      <c r="F669" s="89"/>
      <c r="G669" s="89"/>
      <c r="H669" s="89"/>
      <c r="I669" s="15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9"/>
      <c r="B670" s="159"/>
      <c r="C670" s="159"/>
      <c r="D670" s="173"/>
      <c r="E670" s="89"/>
      <c r="F670" s="89"/>
      <c r="G670" s="89"/>
      <c r="H670" s="89"/>
      <c r="I670" s="15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9"/>
      <c r="B671" s="159"/>
      <c r="C671" s="159"/>
      <c r="D671" s="173"/>
      <c r="E671" s="89"/>
      <c r="F671" s="89"/>
      <c r="G671" s="89"/>
      <c r="H671" s="89"/>
      <c r="I671" s="15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9"/>
      <c r="B672" s="159"/>
      <c r="C672" s="159"/>
      <c r="D672" s="173"/>
      <c r="E672" s="89"/>
      <c r="F672" s="89"/>
      <c r="G672" s="89"/>
      <c r="H672" s="89"/>
      <c r="I672" s="15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9"/>
      <c r="B673" s="159"/>
      <c r="C673" s="159"/>
      <c r="D673" s="173"/>
      <c r="E673" s="89"/>
      <c r="F673" s="89"/>
      <c r="G673" s="89"/>
      <c r="H673" s="89"/>
      <c r="I673" s="15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9"/>
      <c r="B674" s="159"/>
      <c r="C674" s="159"/>
      <c r="D674" s="173"/>
      <c r="E674" s="89"/>
      <c r="F674" s="89"/>
      <c r="G674" s="89"/>
      <c r="H674" s="89"/>
      <c r="I674" s="15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9"/>
      <c r="B675" s="159"/>
      <c r="C675" s="159"/>
      <c r="D675" s="173"/>
      <c r="E675" s="89"/>
      <c r="F675" s="89"/>
      <c r="G675" s="89"/>
      <c r="H675" s="89"/>
      <c r="I675" s="15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9"/>
      <c r="B676" s="159"/>
      <c r="C676" s="159"/>
      <c r="D676" s="173"/>
      <c r="E676" s="89"/>
      <c r="F676" s="89"/>
      <c r="G676" s="89"/>
      <c r="H676" s="89"/>
      <c r="I676" s="15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9"/>
      <c r="B677" s="159"/>
      <c r="C677" s="159"/>
      <c r="D677" s="173"/>
      <c r="E677" s="89"/>
      <c r="F677" s="89"/>
      <c r="G677" s="89"/>
      <c r="H677" s="89"/>
      <c r="I677" s="15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9"/>
      <c r="B678" s="159"/>
      <c r="C678" s="159"/>
      <c r="D678" s="173"/>
      <c r="E678" s="89"/>
      <c r="F678" s="89"/>
      <c r="G678" s="89"/>
      <c r="H678" s="89"/>
      <c r="I678" s="15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9"/>
      <c r="B679" s="159"/>
      <c r="C679" s="159"/>
      <c r="D679" s="173"/>
      <c r="E679" s="89"/>
      <c r="F679" s="89"/>
      <c r="G679" s="89"/>
      <c r="H679" s="89"/>
      <c r="I679" s="15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9"/>
      <c r="B680" s="159"/>
      <c r="C680" s="159"/>
      <c r="D680" s="173"/>
      <c r="E680" s="89"/>
      <c r="F680" s="89"/>
      <c r="G680" s="89"/>
      <c r="H680" s="89"/>
      <c r="I680" s="15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9"/>
      <c r="B681" s="159"/>
      <c r="C681" s="159"/>
      <c r="D681" s="173"/>
      <c r="E681" s="89"/>
      <c r="F681" s="89"/>
      <c r="G681" s="89"/>
      <c r="H681" s="89"/>
      <c r="I681" s="15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9"/>
      <c r="B682" s="159"/>
      <c r="C682" s="159"/>
      <c r="D682" s="173"/>
      <c r="E682" s="89"/>
      <c r="F682" s="89"/>
      <c r="G682" s="89"/>
      <c r="H682" s="89"/>
      <c r="I682" s="15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9"/>
      <c r="B683" s="159"/>
      <c r="C683" s="159"/>
      <c r="D683" s="173"/>
      <c r="E683" s="89"/>
      <c r="F683" s="89"/>
      <c r="G683" s="89"/>
      <c r="H683" s="89"/>
      <c r="I683" s="15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9"/>
      <c r="B684" s="159"/>
      <c r="C684" s="159"/>
      <c r="D684" s="173"/>
      <c r="E684" s="89"/>
      <c r="F684" s="89"/>
      <c r="G684" s="89"/>
      <c r="H684" s="89"/>
      <c r="I684" s="15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9"/>
      <c r="B685" s="159"/>
      <c r="C685" s="159"/>
      <c r="D685" s="173"/>
      <c r="E685" s="89"/>
      <c r="F685" s="89"/>
      <c r="G685" s="89"/>
      <c r="H685" s="89"/>
      <c r="I685" s="15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9"/>
      <c r="B686" s="159"/>
      <c r="C686" s="159"/>
      <c r="D686" s="173"/>
      <c r="E686" s="89"/>
      <c r="F686" s="89"/>
      <c r="G686" s="89"/>
      <c r="H686" s="89"/>
      <c r="I686" s="15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9"/>
      <c r="B687" s="159"/>
      <c r="C687" s="159"/>
      <c r="D687" s="173"/>
      <c r="E687" s="89"/>
      <c r="F687" s="89"/>
      <c r="G687" s="89"/>
      <c r="H687" s="89"/>
      <c r="I687" s="15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9"/>
      <c r="B688" s="159"/>
      <c r="C688" s="159"/>
      <c r="D688" s="173"/>
      <c r="E688" s="89"/>
      <c r="F688" s="89"/>
      <c r="G688" s="89"/>
      <c r="H688" s="89"/>
      <c r="I688" s="15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9"/>
      <c r="B689" s="159"/>
      <c r="C689" s="159"/>
      <c r="D689" s="173"/>
      <c r="E689" s="89"/>
      <c r="F689" s="89"/>
      <c r="G689" s="89"/>
      <c r="H689" s="89"/>
      <c r="I689" s="15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9"/>
      <c r="B690" s="159"/>
      <c r="C690" s="159"/>
      <c r="D690" s="173"/>
      <c r="E690" s="89"/>
      <c r="F690" s="89"/>
      <c r="G690" s="89"/>
      <c r="H690" s="89"/>
      <c r="I690" s="15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9"/>
      <c r="B691" s="159"/>
      <c r="C691" s="159"/>
      <c r="D691" s="173"/>
      <c r="E691" s="89"/>
      <c r="F691" s="89"/>
      <c r="G691" s="89"/>
      <c r="H691" s="89"/>
      <c r="I691" s="15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9"/>
      <c r="B692" s="159"/>
      <c r="C692" s="159"/>
      <c r="D692" s="173"/>
      <c r="E692" s="89"/>
      <c r="F692" s="89"/>
      <c r="G692" s="89"/>
      <c r="H692" s="89"/>
      <c r="I692" s="15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9"/>
      <c r="B693" s="159"/>
      <c r="C693" s="159"/>
      <c r="D693" s="173"/>
      <c r="E693" s="89"/>
      <c r="F693" s="89"/>
      <c r="G693" s="89"/>
      <c r="H693" s="89"/>
      <c r="I693" s="15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9"/>
      <c r="B694" s="159"/>
      <c r="C694" s="159"/>
      <c r="D694" s="173"/>
      <c r="E694" s="89"/>
      <c r="F694" s="89"/>
      <c r="G694" s="89"/>
      <c r="H694" s="89"/>
      <c r="I694" s="15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9"/>
      <c r="B695" s="159"/>
      <c r="C695" s="159"/>
      <c r="D695" s="173"/>
      <c r="E695" s="89"/>
      <c r="F695" s="89"/>
      <c r="G695" s="89"/>
      <c r="H695" s="89"/>
      <c r="I695" s="15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9"/>
      <c r="B696" s="159"/>
      <c r="C696" s="159"/>
      <c r="D696" s="173"/>
      <c r="E696" s="89"/>
      <c r="F696" s="89"/>
      <c r="G696" s="89"/>
      <c r="H696" s="89"/>
      <c r="I696" s="15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9"/>
      <c r="B697" s="159"/>
      <c r="C697" s="159"/>
      <c r="D697" s="173"/>
      <c r="E697" s="89"/>
      <c r="F697" s="89"/>
      <c r="G697" s="89"/>
      <c r="H697" s="89"/>
      <c r="I697" s="15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9"/>
      <c r="B698" s="159"/>
      <c r="C698" s="159"/>
      <c r="D698" s="173"/>
      <c r="E698" s="89"/>
      <c r="F698" s="89"/>
      <c r="G698" s="89"/>
      <c r="H698" s="89"/>
      <c r="I698" s="15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9"/>
      <c r="B699" s="159"/>
      <c r="C699" s="159"/>
      <c r="D699" s="173"/>
      <c r="E699" s="89"/>
      <c r="F699" s="89"/>
      <c r="G699" s="89"/>
      <c r="H699" s="89"/>
      <c r="I699" s="15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9"/>
      <c r="B700" s="159"/>
      <c r="C700" s="159"/>
      <c r="D700" s="173"/>
      <c r="E700" s="89"/>
      <c r="F700" s="89"/>
      <c r="G700" s="89"/>
      <c r="H700" s="89"/>
      <c r="I700" s="15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9"/>
      <c r="B701" s="159"/>
      <c r="C701" s="159"/>
      <c r="D701" s="173"/>
      <c r="E701" s="89"/>
      <c r="F701" s="89"/>
      <c r="G701" s="89"/>
      <c r="H701" s="89"/>
      <c r="I701" s="15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9"/>
      <c r="B702" s="159"/>
      <c r="C702" s="159"/>
      <c r="D702" s="173"/>
      <c r="E702" s="89"/>
      <c r="F702" s="89"/>
      <c r="G702" s="89"/>
      <c r="H702" s="89"/>
      <c r="I702" s="15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9"/>
      <c r="B703" s="159"/>
      <c r="C703" s="159"/>
      <c r="D703" s="173"/>
      <c r="E703" s="89"/>
      <c r="F703" s="89"/>
      <c r="G703" s="89"/>
      <c r="H703" s="89"/>
      <c r="I703" s="15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9"/>
      <c r="B704" s="159"/>
      <c r="C704" s="159"/>
      <c r="D704" s="173"/>
      <c r="E704" s="89"/>
      <c r="F704" s="89"/>
      <c r="G704" s="89"/>
      <c r="H704" s="89"/>
      <c r="I704" s="15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9"/>
      <c r="B705" s="159"/>
      <c r="C705" s="159"/>
      <c r="D705" s="173"/>
      <c r="E705" s="89"/>
      <c r="F705" s="89"/>
      <c r="G705" s="89"/>
      <c r="H705" s="89"/>
      <c r="I705" s="15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9"/>
      <c r="B706" s="159"/>
      <c r="C706" s="159"/>
      <c r="D706" s="173"/>
      <c r="E706" s="89"/>
      <c r="F706" s="89"/>
      <c r="G706" s="89"/>
      <c r="H706" s="89"/>
      <c r="I706" s="15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9"/>
      <c r="B707" s="159"/>
      <c r="C707" s="159"/>
      <c r="D707" s="173"/>
      <c r="E707" s="89"/>
      <c r="F707" s="89"/>
      <c r="G707" s="89"/>
      <c r="H707" s="89"/>
      <c r="I707" s="15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9"/>
      <c r="B708" s="159"/>
      <c r="C708" s="159"/>
      <c r="D708" s="173"/>
      <c r="E708" s="89"/>
      <c r="F708" s="89"/>
      <c r="G708" s="89"/>
      <c r="H708" s="89"/>
      <c r="I708" s="15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9"/>
      <c r="B709" s="159"/>
      <c r="C709" s="159"/>
      <c r="D709" s="173"/>
      <c r="E709" s="89"/>
      <c r="F709" s="89"/>
      <c r="G709" s="89"/>
      <c r="H709" s="89"/>
      <c r="I709" s="15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9"/>
      <c r="B710" s="159"/>
      <c r="C710" s="159"/>
      <c r="D710" s="173"/>
      <c r="E710" s="89"/>
      <c r="F710" s="89"/>
      <c r="G710" s="89"/>
      <c r="H710" s="89"/>
      <c r="I710" s="15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9"/>
      <c r="B711" s="159"/>
      <c r="C711" s="159"/>
      <c r="D711" s="173"/>
      <c r="E711" s="89"/>
      <c r="F711" s="89"/>
      <c r="G711" s="89"/>
      <c r="H711" s="89"/>
      <c r="I711" s="15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9"/>
      <c r="B712" s="159"/>
      <c r="C712" s="159"/>
      <c r="D712" s="173"/>
      <c r="E712" s="89"/>
      <c r="F712" s="89"/>
      <c r="G712" s="89"/>
      <c r="H712" s="89"/>
      <c r="I712" s="15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9"/>
      <c r="B713" s="159"/>
      <c r="C713" s="159"/>
      <c r="D713" s="173"/>
      <c r="E713" s="89"/>
      <c r="F713" s="89"/>
      <c r="G713" s="89"/>
      <c r="H713" s="89"/>
      <c r="I713" s="15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9"/>
      <c r="B714" s="159"/>
      <c r="C714" s="159"/>
      <c r="D714" s="173"/>
      <c r="E714" s="89"/>
      <c r="F714" s="89"/>
      <c r="G714" s="89"/>
      <c r="H714" s="89"/>
      <c r="I714" s="15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9"/>
      <c r="B715" s="159"/>
      <c r="C715" s="159"/>
      <c r="D715" s="173"/>
      <c r="E715" s="89"/>
      <c r="F715" s="89"/>
      <c r="G715" s="89"/>
      <c r="H715" s="89"/>
      <c r="I715" s="15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9"/>
      <c r="B716" s="159"/>
      <c r="C716" s="159"/>
      <c r="D716" s="173"/>
      <c r="E716" s="89"/>
      <c r="F716" s="89"/>
      <c r="G716" s="89"/>
      <c r="H716" s="89"/>
      <c r="I716" s="15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9"/>
      <c r="B717" s="159"/>
      <c r="C717" s="159"/>
      <c r="D717" s="173"/>
      <c r="E717" s="89"/>
      <c r="F717" s="89"/>
      <c r="G717" s="89"/>
      <c r="H717" s="89"/>
      <c r="I717" s="15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9"/>
      <c r="B718" s="159"/>
      <c r="C718" s="159"/>
      <c r="D718" s="173"/>
      <c r="E718" s="89"/>
      <c r="F718" s="89"/>
      <c r="G718" s="89"/>
      <c r="H718" s="89"/>
      <c r="I718" s="15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9"/>
      <c r="B719" s="159"/>
      <c r="C719" s="159"/>
      <c r="D719" s="173"/>
      <c r="E719" s="89"/>
      <c r="F719" s="89"/>
      <c r="G719" s="89"/>
      <c r="H719" s="89"/>
      <c r="I719" s="15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9"/>
      <c r="B720" s="159"/>
      <c r="C720" s="159"/>
      <c r="D720" s="173"/>
      <c r="E720" s="89"/>
      <c r="F720" s="89"/>
      <c r="G720" s="89"/>
      <c r="H720" s="89"/>
      <c r="I720" s="15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9"/>
      <c r="B721" s="159"/>
      <c r="C721" s="159"/>
      <c r="D721" s="173"/>
      <c r="E721" s="89"/>
      <c r="F721" s="89"/>
      <c r="G721" s="89"/>
      <c r="H721" s="89"/>
      <c r="I721" s="15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9"/>
      <c r="B722" s="159"/>
      <c r="C722" s="159"/>
      <c r="D722" s="173"/>
      <c r="E722" s="89"/>
      <c r="F722" s="89"/>
      <c r="G722" s="89"/>
      <c r="H722" s="89"/>
      <c r="I722" s="15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9"/>
      <c r="B723" s="159"/>
      <c r="C723" s="159"/>
      <c r="D723" s="173"/>
      <c r="E723" s="89"/>
      <c r="F723" s="89"/>
      <c r="G723" s="89"/>
      <c r="H723" s="89"/>
      <c r="I723" s="15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9"/>
      <c r="B724" s="159"/>
      <c r="C724" s="159"/>
      <c r="D724" s="173"/>
      <c r="E724" s="89"/>
      <c r="F724" s="89"/>
      <c r="G724" s="89"/>
      <c r="H724" s="89"/>
      <c r="I724" s="15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9"/>
      <c r="B725" s="159"/>
      <c r="C725" s="159"/>
      <c r="D725" s="173"/>
      <c r="E725" s="89"/>
      <c r="F725" s="89"/>
      <c r="G725" s="89"/>
      <c r="H725" s="89"/>
      <c r="I725" s="15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9"/>
      <c r="B726" s="159"/>
      <c r="C726" s="159"/>
      <c r="D726" s="173"/>
      <c r="E726" s="89"/>
      <c r="F726" s="89"/>
      <c r="G726" s="89"/>
      <c r="H726" s="89"/>
      <c r="I726" s="15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9"/>
      <c r="B727" s="159"/>
      <c r="C727" s="159"/>
      <c r="D727" s="173"/>
      <c r="E727" s="89"/>
      <c r="F727" s="89"/>
      <c r="G727" s="89"/>
      <c r="H727" s="89"/>
      <c r="I727" s="15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9"/>
      <c r="B728" s="159"/>
      <c r="C728" s="159"/>
      <c r="D728" s="173"/>
      <c r="E728" s="89"/>
      <c r="F728" s="89"/>
      <c r="G728" s="89"/>
      <c r="H728" s="89"/>
      <c r="I728" s="15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9"/>
      <c r="B729" s="159"/>
      <c r="C729" s="159"/>
      <c r="D729" s="173"/>
      <c r="E729" s="89"/>
      <c r="F729" s="89"/>
      <c r="G729" s="89"/>
      <c r="H729" s="89"/>
      <c r="I729" s="15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9"/>
      <c r="B730" s="159"/>
      <c r="C730" s="159"/>
      <c r="D730" s="173"/>
      <c r="E730" s="89"/>
      <c r="F730" s="89"/>
      <c r="G730" s="89"/>
      <c r="H730" s="89"/>
      <c r="I730" s="15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9"/>
      <c r="B731" s="159"/>
      <c r="C731" s="159"/>
      <c r="D731" s="173"/>
      <c r="E731" s="89"/>
      <c r="F731" s="89"/>
      <c r="G731" s="89"/>
      <c r="H731" s="89"/>
      <c r="I731" s="15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9"/>
      <c r="B732" s="159"/>
      <c r="C732" s="159"/>
      <c r="D732" s="173"/>
      <c r="E732" s="89"/>
      <c r="F732" s="89"/>
      <c r="G732" s="89"/>
      <c r="H732" s="89"/>
      <c r="I732" s="15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9"/>
      <c r="B733" s="159"/>
      <c r="C733" s="159"/>
      <c r="D733" s="173"/>
      <c r="E733" s="89"/>
      <c r="F733" s="89"/>
      <c r="G733" s="89"/>
      <c r="H733" s="89"/>
      <c r="I733" s="15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9"/>
      <c r="B734" s="159"/>
      <c r="C734" s="159"/>
      <c r="D734" s="173"/>
      <c r="E734" s="89"/>
      <c r="F734" s="89"/>
      <c r="G734" s="89"/>
      <c r="H734" s="89"/>
      <c r="I734" s="15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9"/>
      <c r="B735" s="159"/>
      <c r="C735" s="159"/>
      <c r="D735" s="173"/>
      <c r="E735" s="89"/>
      <c r="F735" s="89"/>
      <c r="G735" s="89"/>
      <c r="H735" s="89"/>
      <c r="I735" s="15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9"/>
      <c r="B736" s="159"/>
      <c r="C736" s="159"/>
      <c r="D736" s="173"/>
      <c r="E736" s="89"/>
      <c r="F736" s="89"/>
      <c r="G736" s="89"/>
      <c r="H736" s="89"/>
      <c r="I736" s="15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9"/>
      <c r="B737" s="159"/>
      <c r="C737" s="159"/>
      <c r="D737" s="173"/>
      <c r="E737" s="89"/>
      <c r="F737" s="89"/>
      <c r="G737" s="89"/>
      <c r="H737" s="89"/>
      <c r="I737" s="15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9"/>
      <c r="B738" s="159"/>
      <c r="C738" s="159"/>
      <c r="D738" s="173"/>
      <c r="E738" s="89"/>
      <c r="F738" s="89"/>
      <c r="G738" s="89"/>
      <c r="H738" s="89"/>
      <c r="I738" s="15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9"/>
      <c r="B739" s="159"/>
      <c r="C739" s="159"/>
      <c r="D739" s="173"/>
      <c r="E739" s="89"/>
      <c r="F739" s="89"/>
      <c r="G739" s="89"/>
      <c r="H739" s="89"/>
      <c r="I739" s="15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9"/>
      <c r="B740" s="159"/>
      <c r="C740" s="159"/>
      <c r="D740" s="173"/>
      <c r="E740" s="89"/>
      <c r="F740" s="89"/>
      <c r="G740" s="89"/>
      <c r="H740" s="89"/>
      <c r="I740" s="15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9"/>
      <c r="B741" s="159"/>
      <c r="C741" s="159"/>
      <c r="D741" s="173"/>
      <c r="E741" s="89"/>
      <c r="F741" s="89"/>
      <c r="G741" s="89"/>
      <c r="H741" s="89"/>
      <c r="I741" s="15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9"/>
      <c r="B742" s="159"/>
      <c r="C742" s="159"/>
      <c r="D742" s="173"/>
      <c r="E742" s="89"/>
      <c r="F742" s="89"/>
      <c r="G742" s="89"/>
      <c r="H742" s="89"/>
      <c r="I742" s="15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9"/>
      <c r="B743" s="159"/>
      <c r="C743" s="159"/>
      <c r="D743" s="173"/>
      <c r="E743" s="89"/>
      <c r="F743" s="89"/>
      <c r="G743" s="89"/>
      <c r="H743" s="89"/>
      <c r="I743" s="15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9"/>
      <c r="B744" s="159"/>
      <c r="C744" s="159"/>
      <c r="D744" s="173"/>
      <c r="E744" s="89"/>
      <c r="F744" s="89"/>
      <c r="G744" s="89"/>
      <c r="H744" s="89"/>
      <c r="I744" s="15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9"/>
      <c r="B745" s="159"/>
      <c r="C745" s="159"/>
      <c r="D745" s="173"/>
      <c r="E745" s="89"/>
      <c r="F745" s="89"/>
      <c r="G745" s="89"/>
      <c r="H745" s="89"/>
      <c r="I745" s="15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9"/>
      <c r="B746" s="159"/>
      <c r="C746" s="159"/>
      <c r="D746" s="173"/>
      <c r="E746" s="89"/>
      <c r="F746" s="89"/>
      <c r="G746" s="89"/>
      <c r="H746" s="89"/>
      <c r="I746" s="15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9"/>
      <c r="B747" s="159"/>
      <c r="C747" s="159"/>
      <c r="D747" s="173"/>
      <c r="E747" s="89"/>
      <c r="F747" s="89"/>
      <c r="G747" s="89"/>
      <c r="H747" s="89"/>
      <c r="I747" s="15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9"/>
      <c r="B748" s="159"/>
      <c r="C748" s="159"/>
      <c r="D748" s="173"/>
      <c r="E748" s="89"/>
      <c r="F748" s="89"/>
      <c r="G748" s="89"/>
      <c r="H748" s="89"/>
      <c r="I748" s="15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9"/>
      <c r="B749" s="159"/>
      <c r="C749" s="159"/>
      <c r="D749" s="173"/>
      <c r="E749" s="89"/>
      <c r="F749" s="89"/>
      <c r="G749" s="89"/>
      <c r="H749" s="89"/>
      <c r="I749" s="15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9"/>
      <c r="B750" s="159"/>
      <c r="C750" s="159"/>
      <c r="D750" s="173"/>
      <c r="E750" s="89"/>
      <c r="F750" s="89"/>
      <c r="G750" s="89"/>
      <c r="H750" s="89"/>
      <c r="I750" s="15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9"/>
      <c r="B751" s="159"/>
      <c r="C751" s="159"/>
      <c r="D751" s="173"/>
      <c r="E751" s="89"/>
      <c r="F751" s="89"/>
      <c r="G751" s="89"/>
      <c r="H751" s="89"/>
      <c r="I751" s="15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9"/>
      <c r="B752" s="159"/>
      <c r="C752" s="159"/>
      <c r="D752" s="173"/>
      <c r="E752" s="89"/>
      <c r="F752" s="89"/>
      <c r="G752" s="89"/>
      <c r="H752" s="89"/>
      <c r="I752" s="15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9"/>
      <c r="B753" s="159"/>
      <c r="C753" s="159"/>
      <c r="D753" s="173"/>
      <c r="E753" s="89"/>
      <c r="F753" s="89"/>
      <c r="G753" s="89"/>
      <c r="H753" s="89"/>
      <c r="I753" s="15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9"/>
      <c r="B754" s="159"/>
      <c r="C754" s="159"/>
      <c r="D754" s="173"/>
      <c r="E754" s="89"/>
      <c r="F754" s="89"/>
      <c r="G754" s="89"/>
      <c r="H754" s="89"/>
      <c r="I754" s="15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9"/>
      <c r="B755" s="159"/>
      <c r="C755" s="159"/>
      <c r="D755" s="173"/>
      <c r="E755" s="89"/>
      <c r="F755" s="89"/>
      <c r="G755" s="89"/>
      <c r="H755" s="89"/>
      <c r="I755" s="15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9"/>
      <c r="B756" s="159"/>
      <c r="C756" s="159"/>
      <c r="D756" s="173"/>
      <c r="E756" s="89"/>
      <c r="F756" s="89"/>
      <c r="G756" s="89"/>
      <c r="H756" s="89"/>
      <c r="I756" s="15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9"/>
      <c r="B757" s="159"/>
      <c r="C757" s="159"/>
      <c r="D757" s="173"/>
      <c r="E757" s="89"/>
      <c r="F757" s="89"/>
      <c r="G757" s="89"/>
      <c r="H757" s="89"/>
      <c r="I757" s="15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9"/>
      <c r="B758" s="159"/>
      <c r="C758" s="159"/>
      <c r="D758" s="173"/>
      <c r="E758" s="89"/>
      <c r="F758" s="89"/>
      <c r="G758" s="89"/>
      <c r="H758" s="89"/>
      <c r="I758" s="15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9"/>
      <c r="B759" s="159"/>
      <c r="C759" s="159"/>
      <c r="D759" s="173"/>
      <c r="E759" s="89"/>
      <c r="F759" s="89"/>
      <c r="G759" s="89"/>
      <c r="H759" s="89"/>
      <c r="I759" s="15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9"/>
      <c r="B760" s="159"/>
      <c r="C760" s="159"/>
      <c r="D760" s="173"/>
      <c r="E760" s="89"/>
      <c r="F760" s="89"/>
      <c r="G760" s="89"/>
      <c r="H760" s="89"/>
      <c r="I760" s="15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9"/>
      <c r="B761" s="159"/>
      <c r="C761" s="159"/>
      <c r="D761" s="173"/>
      <c r="E761" s="89"/>
      <c r="F761" s="89"/>
      <c r="G761" s="89"/>
      <c r="H761" s="89"/>
      <c r="I761" s="15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9"/>
      <c r="B762" s="159"/>
      <c r="C762" s="159"/>
      <c r="D762" s="173"/>
      <c r="E762" s="89"/>
      <c r="F762" s="89"/>
      <c r="G762" s="89"/>
      <c r="H762" s="89"/>
      <c r="I762" s="15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9"/>
      <c r="B763" s="159"/>
      <c r="C763" s="159"/>
      <c r="D763" s="173"/>
      <c r="E763" s="89"/>
      <c r="F763" s="89"/>
      <c r="G763" s="89"/>
      <c r="H763" s="89"/>
      <c r="I763" s="15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9"/>
      <c r="B764" s="159"/>
      <c r="C764" s="159"/>
      <c r="D764" s="173"/>
      <c r="E764" s="89"/>
      <c r="F764" s="89"/>
      <c r="G764" s="89"/>
      <c r="H764" s="89"/>
      <c r="I764" s="15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9"/>
      <c r="B765" s="159"/>
      <c r="C765" s="159"/>
      <c r="D765" s="173"/>
      <c r="E765" s="89"/>
      <c r="F765" s="89"/>
      <c r="G765" s="89"/>
      <c r="H765" s="89"/>
      <c r="I765" s="15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9"/>
      <c r="B766" s="159"/>
      <c r="C766" s="159"/>
      <c r="D766" s="173"/>
      <c r="E766" s="89"/>
      <c r="F766" s="89"/>
      <c r="G766" s="89"/>
      <c r="H766" s="89"/>
      <c r="I766" s="15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9"/>
      <c r="B767" s="159"/>
      <c r="C767" s="159"/>
      <c r="D767" s="173"/>
      <c r="E767" s="89"/>
      <c r="F767" s="89"/>
      <c r="G767" s="89"/>
      <c r="H767" s="89"/>
      <c r="I767" s="15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9"/>
      <c r="B768" s="159"/>
      <c r="C768" s="159"/>
      <c r="D768" s="173"/>
      <c r="E768" s="89"/>
      <c r="F768" s="89"/>
      <c r="G768" s="89"/>
      <c r="H768" s="89"/>
      <c r="I768" s="15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9"/>
      <c r="B769" s="159"/>
      <c r="C769" s="159"/>
      <c r="D769" s="173"/>
      <c r="E769" s="89"/>
      <c r="F769" s="89"/>
      <c r="G769" s="89"/>
      <c r="H769" s="89"/>
      <c r="I769" s="15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9"/>
      <c r="B770" s="159"/>
      <c r="C770" s="159"/>
      <c r="D770" s="173"/>
      <c r="E770" s="89"/>
      <c r="F770" s="89"/>
      <c r="G770" s="89"/>
      <c r="H770" s="89"/>
      <c r="I770" s="15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9"/>
      <c r="B771" s="159"/>
      <c r="C771" s="159"/>
      <c r="D771" s="173"/>
      <c r="E771" s="89"/>
      <c r="F771" s="89"/>
      <c r="G771" s="89"/>
      <c r="H771" s="89"/>
      <c r="I771" s="15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9"/>
      <c r="B772" s="159"/>
      <c r="C772" s="159"/>
      <c r="D772" s="173"/>
      <c r="E772" s="89"/>
      <c r="F772" s="89"/>
      <c r="G772" s="89"/>
      <c r="H772" s="89"/>
      <c r="I772" s="15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9"/>
      <c r="B773" s="159"/>
      <c r="C773" s="159"/>
      <c r="D773" s="173"/>
      <c r="E773" s="89"/>
      <c r="F773" s="89"/>
      <c r="G773" s="89"/>
      <c r="H773" s="89"/>
      <c r="I773" s="15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9"/>
      <c r="B774" s="159"/>
      <c r="C774" s="159"/>
      <c r="D774" s="173"/>
      <c r="E774" s="89"/>
      <c r="F774" s="89"/>
      <c r="G774" s="89"/>
      <c r="H774" s="89"/>
      <c r="I774" s="15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9"/>
      <c r="B775" s="159"/>
      <c r="C775" s="159"/>
      <c r="D775" s="173"/>
      <c r="E775" s="89"/>
      <c r="F775" s="89"/>
      <c r="G775" s="89"/>
      <c r="H775" s="89"/>
      <c r="I775" s="15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9"/>
      <c r="B776" s="159"/>
      <c r="C776" s="159"/>
      <c r="D776" s="173"/>
      <c r="E776" s="89"/>
      <c r="F776" s="89"/>
      <c r="G776" s="89"/>
      <c r="H776" s="89"/>
      <c r="I776" s="15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9"/>
      <c r="B777" s="159"/>
      <c r="C777" s="159"/>
      <c r="D777" s="173"/>
      <c r="E777" s="89"/>
      <c r="F777" s="89"/>
      <c r="G777" s="89"/>
      <c r="H777" s="89"/>
      <c r="I777" s="15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9"/>
      <c r="B778" s="159"/>
      <c r="C778" s="159"/>
      <c r="D778" s="173"/>
      <c r="E778" s="89"/>
      <c r="F778" s="89"/>
      <c r="G778" s="89"/>
      <c r="H778" s="89"/>
      <c r="I778" s="15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9"/>
      <c r="B779" s="159"/>
      <c r="C779" s="159"/>
      <c r="D779" s="173"/>
      <c r="E779" s="89"/>
      <c r="F779" s="89"/>
      <c r="G779" s="89"/>
      <c r="H779" s="89"/>
      <c r="I779" s="15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9"/>
      <c r="B780" s="159"/>
      <c r="C780" s="159"/>
      <c r="D780" s="173"/>
      <c r="E780" s="89"/>
      <c r="F780" s="89"/>
      <c r="G780" s="89"/>
      <c r="H780" s="89"/>
      <c r="I780" s="15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9"/>
      <c r="B781" s="159"/>
      <c r="C781" s="159"/>
      <c r="D781" s="173"/>
      <c r="E781" s="89"/>
      <c r="F781" s="89"/>
      <c r="G781" s="89"/>
      <c r="H781" s="89"/>
      <c r="I781" s="15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9"/>
      <c r="B782" s="159"/>
      <c r="C782" s="159"/>
      <c r="D782" s="173"/>
      <c r="E782" s="89"/>
      <c r="F782" s="89"/>
      <c r="G782" s="89"/>
      <c r="H782" s="89"/>
      <c r="I782" s="15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9"/>
      <c r="B783" s="159"/>
      <c r="C783" s="159"/>
      <c r="D783" s="173"/>
      <c r="E783" s="89"/>
      <c r="F783" s="89"/>
      <c r="G783" s="89"/>
      <c r="H783" s="89"/>
      <c r="I783" s="15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9"/>
      <c r="B784" s="159"/>
      <c r="C784" s="159"/>
      <c r="D784" s="173"/>
      <c r="E784" s="89"/>
      <c r="F784" s="89"/>
      <c r="G784" s="89"/>
      <c r="H784" s="89"/>
      <c r="I784" s="15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9"/>
      <c r="B785" s="159"/>
      <c r="C785" s="159"/>
      <c r="D785" s="173"/>
      <c r="E785" s="89"/>
      <c r="F785" s="89"/>
      <c r="G785" s="89"/>
      <c r="H785" s="89"/>
      <c r="I785" s="15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9"/>
      <c r="B786" s="159"/>
      <c r="C786" s="159"/>
      <c r="D786" s="173"/>
      <c r="E786" s="89"/>
      <c r="F786" s="89"/>
      <c r="G786" s="89"/>
      <c r="H786" s="89"/>
      <c r="I786" s="15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9"/>
      <c r="B787" s="159"/>
      <c r="C787" s="159"/>
      <c r="D787" s="173"/>
      <c r="E787" s="89"/>
      <c r="F787" s="89"/>
      <c r="G787" s="89"/>
      <c r="H787" s="89"/>
      <c r="I787" s="15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9"/>
      <c r="B788" s="159"/>
      <c r="C788" s="159"/>
      <c r="D788" s="173"/>
      <c r="E788" s="89"/>
      <c r="F788" s="89"/>
      <c r="G788" s="89"/>
      <c r="H788" s="89"/>
      <c r="I788" s="15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9"/>
      <c r="B789" s="159"/>
      <c r="C789" s="159"/>
      <c r="D789" s="173"/>
      <c r="E789" s="89"/>
      <c r="F789" s="89"/>
      <c r="G789" s="89"/>
      <c r="H789" s="89"/>
      <c r="I789" s="15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9"/>
      <c r="B790" s="159"/>
      <c r="C790" s="159"/>
      <c r="D790" s="173"/>
      <c r="E790" s="89"/>
      <c r="F790" s="89"/>
      <c r="G790" s="89"/>
      <c r="H790" s="89"/>
      <c r="I790" s="15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9"/>
      <c r="B791" s="159"/>
      <c r="C791" s="159"/>
      <c r="D791" s="173"/>
      <c r="E791" s="89"/>
      <c r="F791" s="89"/>
      <c r="G791" s="89"/>
      <c r="H791" s="89"/>
      <c r="I791" s="15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9"/>
      <c r="B792" s="159"/>
      <c r="C792" s="159"/>
      <c r="D792" s="173"/>
      <c r="E792" s="89"/>
      <c r="F792" s="89"/>
      <c r="G792" s="89"/>
      <c r="H792" s="89"/>
      <c r="I792" s="15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9"/>
      <c r="B793" s="159"/>
      <c r="C793" s="159"/>
      <c r="D793" s="173"/>
      <c r="E793" s="89"/>
      <c r="F793" s="89"/>
      <c r="G793" s="89"/>
      <c r="H793" s="89"/>
      <c r="I793" s="15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9"/>
      <c r="B794" s="159"/>
      <c r="C794" s="159"/>
      <c r="D794" s="173"/>
      <c r="E794" s="89"/>
      <c r="F794" s="89"/>
      <c r="G794" s="89"/>
      <c r="H794" s="89"/>
      <c r="I794" s="15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9"/>
      <c r="B795" s="159"/>
      <c r="C795" s="159"/>
      <c r="D795" s="173"/>
      <c r="E795" s="89"/>
      <c r="F795" s="89"/>
      <c r="G795" s="89"/>
      <c r="H795" s="89"/>
      <c r="I795" s="15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9"/>
      <c r="B796" s="159"/>
      <c r="C796" s="159"/>
      <c r="D796" s="173"/>
      <c r="E796" s="89"/>
      <c r="F796" s="89"/>
      <c r="G796" s="89"/>
      <c r="H796" s="89"/>
      <c r="I796" s="15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9"/>
      <c r="B797" s="159"/>
      <c r="C797" s="159"/>
      <c r="D797" s="173"/>
      <c r="E797" s="89"/>
      <c r="F797" s="89"/>
      <c r="G797" s="89"/>
      <c r="H797" s="89"/>
      <c r="I797" s="15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9"/>
      <c r="B798" s="159"/>
      <c r="C798" s="159"/>
      <c r="D798" s="173"/>
      <c r="E798" s="89"/>
      <c r="F798" s="89"/>
      <c r="G798" s="89"/>
      <c r="H798" s="89"/>
      <c r="I798" s="15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9"/>
      <c r="B799" s="159"/>
      <c r="C799" s="159"/>
      <c r="D799" s="173"/>
      <c r="E799" s="89"/>
      <c r="F799" s="89"/>
      <c r="G799" s="89"/>
      <c r="H799" s="89"/>
      <c r="I799" s="15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9"/>
      <c r="B800" s="159"/>
      <c r="C800" s="159"/>
      <c r="D800" s="173"/>
      <c r="E800" s="89"/>
      <c r="F800" s="89"/>
      <c r="G800" s="89"/>
      <c r="H800" s="89"/>
      <c r="I800" s="15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9"/>
      <c r="B801" s="159"/>
      <c r="C801" s="159"/>
      <c r="D801" s="173"/>
      <c r="E801" s="89"/>
      <c r="F801" s="89"/>
      <c r="G801" s="89"/>
      <c r="H801" s="89"/>
      <c r="I801" s="15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9"/>
      <c r="B802" s="159"/>
      <c r="C802" s="159"/>
      <c r="D802" s="173"/>
      <c r="E802" s="89"/>
      <c r="F802" s="89"/>
      <c r="G802" s="89"/>
      <c r="H802" s="89"/>
      <c r="I802" s="15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9"/>
      <c r="B803" s="159"/>
      <c r="C803" s="159"/>
      <c r="D803" s="173"/>
      <c r="E803" s="89"/>
      <c r="F803" s="89"/>
      <c r="G803" s="89"/>
      <c r="H803" s="89"/>
      <c r="I803" s="15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9"/>
      <c r="B804" s="159"/>
      <c r="C804" s="159"/>
      <c r="D804" s="173"/>
      <c r="E804" s="89"/>
      <c r="F804" s="89"/>
      <c r="G804" s="89"/>
      <c r="H804" s="89"/>
      <c r="I804" s="15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9"/>
      <c r="B805" s="159"/>
      <c r="C805" s="159"/>
      <c r="D805" s="173"/>
      <c r="E805" s="89"/>
      <c r="F805" s="89"/>
      <c r="G805" s="89"/>
      <c r="H805" s="89"/>
      <c r="I805" s="15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9"/>
      <c r="B806" s="159"/>
      <c r="C806" s="159"/>
      <c r="D806" s="173"/>
      <c r="E806" s="89"/>
      <c r="F806" s="89"/>
      <c r="G806" s="89"/>
      <c r="H806" s="89"/>
      <c r="I806" s="15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9"/>
      <c r="B807" s="159"/>
      <c r="C807" s="159"/>
      <c r="D807" s="173"/>
      <c r="E807" s="89"/>
      <c r="F807" s="89"/>
      <c r="G807" s="89"/>
      <c r="H807" s="89"/>
      <c r="I807" s="15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9"/>
      <c r="B808" s="159"/>
      <c r="C808" s="159"/>
      <c r="D808" s="173"/>
      <c r="E808" s="89"/>
      <c r="F808" s="89"/>
      <c r="G808" s="89"/>
      <c r="H808" s="89"/>
      <c r="I808" s="15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9"/>
      <c r="B809" s="159"/>
      <c r="C809" s="159"/>
      <c r="D809" s="173"/>
      <c r="E809" s="89"/>
      <c r="F809" s="89"/>
      <c r="G809" s="89"/>
      <c r="H809" s="89"/>
      <c r="I809" s="15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9"/>
      <c r="B810" s="159"/>
      <c r="C810" s="159"/>
      <c r="D810" s="173"/>
      <c r="E810" s="89"/>
      <c r="F810" s="89"/>
      <c r="G810" s="89"/>
      <c r="H810" s="89"/>
      <c r="I810" s="15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9"/>
      <c r="B811" s="159"/>
      <c r="C811" s="159"/>
      <c r="D811" s="173"/>
      <c r="E811" s="89"/>
      <c r="F811" s="89"/>
      <c r="G811" s="89"/>
      <c r="H811" s="89"/>
      <c r="I811" s="15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9"/>
      <c r="B812" s="159"/>
      <c r="C812" s="159"/>
      <c r="D812" s="173"/>
      <c r="E812" s="89"/>
      <c r="F812" s="89"/>
      <c r="G812" s="89"/>
      <c r="H812" s="89"/>
      <c r="I812" s="15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9"/>
      <c r="B813" s="159"/>
      <c r="C813" s="159"/>
      <c r="D813" s="173"/>
      <c r="E813" s="89"/>
      <c r="F813" s="89"/>
      <c r="G813" s="89"/>
      <c r="H813" s="89"/>
      <c r="I813" s="15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9"/>
      <c r="B814" s="159"/>
      <c r="C814" s="159"/>
      <c r="D814" s="173"/>
      <c r="E814" s="89"/>
      <c r="F814" s="89"/>
      <c r="G814" s="89"/>
      <c r="H814" s="89"/>
      <c r="I814" s="15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9"/>
      <c r="B815" s="159"/>
      <c r="C815" s="159"/>
      <c r="D815" s="173"/>
      <c r="E815" s="89"/>
      <c r="F815" s="89"/>
      <c r="G815" s="89"/>
      <c r="H815" s="89"/>
      <c r="I815" s="15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9"/>
      <c r="B816" s="159"/>
      <c r="C816" s="159"/>
      <c r="D816" s="173"/>
      <c r="E816" s="89"/>
      <c r="F816" s="89"/>
      <c r="G816" s="89"/>
      <c r="H816" s="89"/>
      <c r="I816" s="15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9"/>
      <c r="B817" s="159"/>
      <c r="C817" s="159"/>
      <c r="D817" s="173"/>
      <c r="E817" s="89"/>
      <c r="F817" s="89"/>
      <c r="G817" s="89"/>
      <c r="H817" s="89"/>
      <c r="I817" s="15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9"/>
      <c r="B818" s="159"/>
      <c r="C818" s="159"/>
      <c r="D818" s="173"/>
      <c r="E818" s="89"/>
      <c r="F818" s="89"/>
      <c r="G818" s="89"/>
      <c r="H818" s="89"/>
      <c r="I818" s="15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9"/>
      <c r="B819" s="159"/>
      <c r="C819" s="159"/>
      <c r="D819" s="173"/>
      <c r="E819" s="89"/>
      <c r="F819" s="89"/>
      <c r="G819" s="89"/>
      <c r="H819" s="89"/>
      <c r="I819" s="15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9"/>
      <c r="B820" s="159"/>
      <c r="C820" s="159"/>
      <c r="D820" s="173"/>
      <c r="E820" s="89"/>
      <c r="F820" s="89"/>
      <c r="G820" s="89"/>
      <c r="H820" s="89"/>
      <c r="I820" s="15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9"/>
      <c r="B821" s="159"/>
      <c r="C821" s="159"/>
      <c r="D821" s="173"/>
      <c r="E821" s="89"/>
      <c r="F821" s="89"/>
      <c r="G821" s="89"/>
      <c r="H821" s="89"/>
      <c r="I821" s="15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9"/>
      <c r="B822" s="159"/>
      <c r="C822" s="159"/>
      <c r="D822" s="173"/>
      <c r="E822" s="89"/>
      <c r="F822" s="89"/>
      <c r="G822" s="89"/>
      <c r="H822" s="89"/>
      <c r="I822" s="15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9"/>
      <c r="B823" s="159"/>
      <c r="C823" s="159"/>
      <c r="D823" s="173"/>
      <c r="E823" s="89"/>
      <c r="F823" s="89"/>
      <c r="G823" s="89"/>
      <c r="H823" s="89"/>
      <c r="I823" s="15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9"/>
      <c r="B824" s="159"/>
      <c r="C824" s="159"/>
      <c r="D824" s="173"/>
      <c r="E824" s="89"/>
      <c r="F824" s="89"/>
      <c r="G824" s="89"/>
      <c r="H824" s="89"/>
      <c r="I824" s="15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9"/>
      <c r="B825" s="159"/>
      <c r="C825" s="159"/>
      <c r="D825" s="173"/>
      <c r="E825" s="89"/>
      <c r="F825" s="89"/>
      <c r="G825" s="89"/>
      <c r="H825" s="89"/>
      <c r="I825" s="15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9"/>
      <c r="B826" s="159"/>
      <c r="C826" s="159"/>
      <c r="D826" s="173"/>
      <c r="E826" s="89"/>
      <c r="F826" s="89"/>
      <c r="G826" s="89"/>
      <c r="H826" s="89"/>
      <c r="I826" s="15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9"/>
      <c r="B827" s="159"/>
      <c r="C827" s="159"/>
      <c r="D827" s="173"/>
      <c r="E827" s="89"/>
      <c r="F827" s="89"/>
      <c r="G827" s="89"/>
      <c r="H827" s="89"/>
      <c r="I827" s="15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9"/>
      <c r="B828" s="159"/>
      <c r="C828" s="159"/>
      <c r="D828" s="173"/>
      <c r="E828" s="89"/>
      <c r="F828" s="89"/>
      <c r="G828" s="89"/>
      <c r="H828" s="89"/>
      <c r="I828" s="15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9"/>
      <c r="B829" s="159"/>
      <c r="C829" s="159"/>
      <c r="D829" s="173"/>
      <c r="E829" s="89"/>
      <c r="F829" s="89"/>
      <c r="G829" s="89"/>
      <c r="H829" s="89"/>
      <c r="I829" s="15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9"/>
      <c r="B830" s="159"/>
      <c r="C830" s="159"/>
      <c r="D830" s="173"/>
      <c r="E830" s="89"/>
      <c r="F830" s="89"/>
      <c r="G830" s="89"/>
      <c r="H830" s="89"/>
      <c r="I830" s="15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9"/>
      <c r="B831" s="159"/>
      <c r="C831" s="159"/>
      <c r="D831" s="173"/>
      <c r="E831" s="89"/>
      <c r="F831" s="89"/>
      <c r="G831" s="89"/>
      <c r="H831" s="89"/>
      <c r="I831" s="15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9"/>
      <c r="B832" s="159"/>
      <c r="C832" s="159"/>
      <c r="D832" s="173"/>
      <c r="E832" s="89"/>
      <c r="F832" s="89"/>
      <c r="G832" s="89"/>
      <c r="H832" s="89"/>
      <c r="I832" s="15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9"/>
      <c r="B833" s="159"/>
      <c r="C833" s="159"/>
      <c r="D833" s="173"/>
      <c r="E833" s="89"/>
      <c r="F833" s="89"/>
      <c r="G833" s="89"/>
      <c r="H833" s="89"/>
      <c r="I833" s="15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9"/>
      <c r="B834" s="159"/>
      <c r="C834" s="159"/>
      <c r="D834" s="173"/>
      <c r="E834" s="89"/>
      <c r="F834" s="89"/>
      <c r="G834" s="89"/>
      <c r="H834" s="89"/>
      <c r="I834" s="15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9"/>
      <c r="B835" s="159"/>
      <c r="C835" s="159"/>
      <c r="D835" s="173"/>
      <c r="E835" s="89"/>
      <c r="F835" s="89"/>
      <c r="G835" s="89"/>
      <c r="H835" s="89"/>
      <c r="I835" s="15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9"/>
      <c r="B836" s="159"/>
      <c r="C836" s="159"/>
      <c r="D836" s="173"/>
      <c r="E836" s="89"/>
      <c r="F836" s="89"/>
      <c r="G836" s="89"/>
      <c r="H836" s="89"/>
      <c r="I836" s="15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9"/>
      <c r="B837" s="159"/>
      <c r="C837" s="159"/>
      <c r="D837" s="173"/>
      <c r="E837" s="89"/>
      <c r="F837" s="89"/>
      <c r="G837" s="89"/>
      <c r="H837" s="89"/>
      <c r="I837" s="15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9"/>
      <c r="B838" s="159"/>
      <c r="C838" s="159"/>
      <c r="D838" s="173"/>
      <c r="E838" s="89"/>
      <c r="F838" s="89"/>
      <c r="G838" s="89"/>
      <c r="H838" s="89"/>
      <c r="I838" s="15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9"/>
      <c r="B839" s="159"/>
      <c r="C839" s="159"/>
      <c r="D839" s="173"/>
      <c r="E839" s="89"/>
      <c r="F839" s="89"/>
      <c r="G839" s="89"/>
      <c r="H839" s="89"/>
      <c r="I839" s="15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9"/>
      <c r="B840" s="159"/>
      <c r="C840" s="159"/>
      <c r="D840" s="173"/>
      <c r="E840" s="89"/>
      <c r="F840" s="89"/>
      <c r="G840" s="89"/>
      <c r="H840" s="89"/>
      <c r="I840" s="15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9"/>
      <c r="B841" s="159"/>
      <c r="C841" s="159"/>
      <c r="D841" s="173"/>
      <c r="E841" s="89"/>
      <c r="F841" s="89"/>
      <c r="G841" s="89"/>
      <c r="H841" s="89"/>
      <c r="I841" s="15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9"/>
      <c r="B842" s="159"/>
      <c r="C842" s="159"/>
      <c r="D842" s="173"/>
      <c r="E842" s="89"/>
      <c r="F842" s="89"/>
      <c r="G842" s="89"/>
      <c r="H842" s="89"/>
      <c r="I842" s="15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9"/>
      <c r="B843" s="159"/>
      <c r="C843" s="159"/>
      <c r="D843" s="173"/>
      <c r="E843" s="89"/>
      <c r="F843" s="89"/>
      <c r="G843" s="89"/>
      <c r="H843" s="89"/>
      <c r="I843" s="15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9"/>
      <c r="B844" s="159"/>
      <c r="C844" s="159"/>
      <c r="D844" s="173"/>
      <c r="E844" s="89"/>
      <c r="F844" s="89"/>
      <c r="G844" s="89"/>
      <c r="H844" s="89"/>
      <c r="I844" s="15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9"/>
      <c r="B845" s="159"/>
      <c r="C845" s="159"/>
      <c r="D845" s="173"/>
      <c r="E845" s="89"/>
      <c r="F845" s="89"/>
      <c r="G845" s="89"/>
      <c r="H845" s="89"/>
      <c r="I845" s="15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9"/>
      <c r="B846" s="159"/>
      <c r="C846" s="159"/>
      <c r="D846" s="173"/>
      <c r="E846" s="89"/>
      <c r="F846" s="89"/>
      <c r="G846" s="89"/>
      <c r="H846" s="89"/>
      <c r="I846" s="15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9"/>
      <c r="B847" s="159"/>
      <c r="C847" s="159"/>
      <c r="D847" s="173"/>
      <c r="E847" s="89"/>
      <c r="F847" s="89"/>
      <c r="G847" s="89"/>
      <c r="H847" s="89"/>
      <c r="I847" s="15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9"/>
      <c r="B848" s="159"/>
      <c r="C848" s="159"/>
      <c r="D848" s="173"/>
      <c r="E848" s="89"/>
      <c r="F848" s="89"/>
      <c r="G848" s="89"/>
      <c r="H848" s="89"/>
      <c r="I848" s="15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9"/>
      <c r="B849" s="159"/>
      <c r="C849" s="159"/>
      <c r="D849" s="173"/>
      <c r="E849" s="89"/>
      <c r="F849" s="89"/>
      <c r="G849" s="89"/>
      <c r="H849" s="89"/>
      <c r="I849" s="15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9"/>
      <c r="B850" s="159"/>
      <c r="C850" s="159"/>
      <c r="D850" s="173"/>
      <c r="E850" s="89"/>
      <c r="F850" s="89"/>
      <c r="G850" s="89"/>
      <c r="H850" s="89"/>
      <c r="I850" s="15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9"/>
      <c r="B851" s="159"/>
      <c r="C851" s="159"/>
      <c r="D851" s="173"/>
      <c r="E851" s="89"/>
      <c r="F851" s="89"/>
      <c r="G851" s="89"/>
      <c r="H851" s="89"/>
      <c r="I851" s="15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9"/>
      <c r="B852" s="159"/>
      <c r="C852" s="159"/>
      <c r="D852" s="173"/>
      <c r="E852" s="89"/>
      <c r="F852" s="89"/>
      <c r="G852" s="89"/>
      <c r="H852" s="89"/>
      <c r="I852" s="15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9"/>
      <c r="B853" s="159"/>
      <c r="C853" s="159"/>
      <c r="D853" s="173"/>
      <c r="E853" s="89"/>
      <c r="F853" s="89"/>
      <c r="G853" s="89"/>
      <c r="H853" s="89"/>
      <c r="I853" s="15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9"/>
      <c r="B854" s="159"/>
      <c r="C854" s="159"/>
      <c r="D854" s="173"/>
      <c r="E854" s="89"/>
      <c r="F854" s="89"/>
      <c r="G854" s="89"/>
      <c r="H854" s="89"/>
      <c r="I854" s="15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9"/>
      <c r="B855" s="159"/>
      <c r="C855" s="159"/>
      <c r="D855" s="173"/>
      <c r="E855" s="89"/>
      <c r="F855" s="89"/>
      <c r="G855" s="89"/>
      <c r="H855" s="89"/>
      <c r="I855" s="15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9"/>
      <c r="B856" s="159"/>
      <c r="C856" s="159"/>
      <c r="D856" s="173"/>
      <c r="E856" s="89"/>
      <c r="F856" s="89"/>
      <c r="G856" s="89"/>
      <c r="H856" s="89"/>
      <c r="I856" s="15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9"/>
      <c r="B857" s="159"/>
      <c r="C857" s="159"/>
      <c r="D857" s="173"/>
      <c r="E857" s="89"/>
      <c r="F857" s="89"/>
      <c r="G857" s="89"/>
      <c r="H857" s="89"/>
      <c r="I857" s="15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9"/>
      <c r="B858" s="159"/>
      <c r="C858" s="159"/>
      <c r="D858" s="173"/>
      <c r="E858" s="89"/>
      <c r="F858" s="89"/>
      <c r="G858" s="89"/>
      <c r="H858" s="89"/>
      <c r="I858" s="15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9"/>
      <c r="B859" s="159"/>
      <c r="C859" s="159"/>
      <c r="D859" s="173"/>
      <c r="E859" s="89"/>
      <c r="F859" s="89"/>
      <c r="G859" s="89"/>
      <c r="H859" s="89"/>
      <c r="I859" s="15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9"/>
      <c r="B860" s="159"/>
      <c r="C860" s="159"/>
      <c r="D860" s="173"/>
      <c r="E860" s="89"/>
      <c r="F860" s="89"/>
      <c r="G860" s="89"/>
      <c r="H860" s="89"/>
      <c r="I860" s="15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9"/>
      <c r="B861" s="159"/>
      <c r="C861" s="159"/>
      <c r="D861" s="173"/>
      <c r="E861" s="89"/>
      <c r="F861" s="89"/>
      <c r="G861" s="89"/>
      <c r="H861" s="89"/>
      <c r="I861" s="15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9"/>
      <c r="B862" s="159"/>
      <c r="C862" s="159"/>
      <c r="D862" s="173"/>
      <c r="E862" s="89"/>
      <c r="F862" s="89"/>
      <c r="G862" s="89"/>
      <c r="H862" s="89"/>
      <c r="I862" s="15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9"/>
      <c r="B863" s="159"/>
      <c r="C863" s="159"/>
      <c r="D863" s="173"/>
      <c r="E863" s="89"/>
      <c r="F863" s="89"/>
      <c r="G863" s="89"/>
      <c r="H863" s="89"/>
      <c r="I863" s="15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9"/>
      <c r="B864" s="159"/>
      <c r="C864" s="159"/>
      <c r="D864" s="173"/>
      <c r="E864" s="89"/>
      <c r="F864" s="89"/>
      <c r="G864" s="89"/>
      <c r="H864" s="89"/>
      <c r="I864" s="15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9"/>
      <c r="B865" s="159"/>
      <c r="C865" s="159"/>
      <c r="D865" s="173"/>
      <c r="E865" s="89"/>
      <c r="F865" s="89"/>
      <c r="G865" s="89"/>
      <c r="H865" s="89"/>
      <c r="I865" s="15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9"/>
      <c r="B866" s="159"/>
      <c r="C866" s="159"/>
      <c r="D866" s="173"/>
      <c r="E866" s="89"/>
      <c r="F866" s="89"/>
      <c r="G866" s="89"/>
      <c r="H866" s="89"/>
      <c r="I866" s="15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9"/>
      <c r="B867" s="159"/>
      <c r="C867" s="159"/>
      <c r="D867" s="173"/>
      <c r="E867" s="89"/>
      <c r="F867" s="89"/>
      <c r="G867" s="89"/>
      <c r="H867" s="89"/>
      <c r="I867" s="15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9"/>
      <c r="B868" s="159"/>
      <c r="C868" s="159"/>
      <c r="D868" s="173"/>
      <c r="E868" s="89"/>
      <c r="F868" s="89"/>
      <c r="G868" s="89"/>
      <c r="H868" s="89"/>
      <c r="I868" s="15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9"/>
      <c r="B869" s="159"/>
      <c r="C869" s="159"/>
      <c r="D869" s="173"/>
      <c r="E869" s="89"/>
      <c r="F869" s="89"/>
      <c r="G869" s="89"/>
      <c r="H869" s="89"/>
      <c r="I869" s="15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9"/>
      <c r="B870" s="159"/>
      <c r="C870" s="159"/>
      <c r="D870" s="173"/>
      <c r="E870" s="89"/>
      <c r="F870" s="89"/>
      <c r="G870" s="89"/>
      <c r="H870" s="89"/>
      <c r="I870" s="15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9"/>
      <c r="B871" s="159"/>
      <c r="C871" s="159"/>
      <c r="D871" s="173"/>
      <c r="E871" s="89"/>
      <c r="F871" s="89"/>
      <c r="G871" s="89"/>
      <c r="H871" s="89"/>
      <c r="I871" s="15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9"/>
      <c r="B872" s="159"/>
      <c r="C872" s="159"/>
      <c r="D872" s="173"/>
      <c r="E872" s="89"/>
      <c r="F872" s="89"/>
      <c r="G872" s="89"/>
      <c r="H872" s="89"/>
      <c r="I872" s="15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9"/>
      <c r="B873" s="159"/>
      <c r="C873" s="159"/>
      <c r="D873" s="173"/>
      <c r="E873" s="89"/>
      <c r="F873" s="89"/>
      <c r="G873" s="89"/>
      <c r="H873" s="89"/>
      <c r="I873" s="15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9"/>
      <c r="B874" s="159"/>
      <c r="C874" s="159"/>
      <c r="D874" s="173"/>
      <c r="E874" s="89"/>
      <c r="F874" s="89"/>
      <c r="G874" s="89"/>
      <c r="H874" s="89"/>
      <c r="I874" s="15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9"/>
      <c r="B875" s="159"/>
      <c r="C875" s="159"/>
      <c r="D875" s="173"/>
      <c r="E875" s="89"/>
      <c r="F875" s="89"/>
      <c r="G875" s="89"/>
      <c r="H875" s="89"/>
      <c r="I875" s="15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9"/>
      <c r="B876" s="159"/>
      <c r="C876" s="159"/>
      <c r="D876" s="173"/>
      <c r="E876" s="89"/>
      <c r="F876" s="89"/>
      <c r="G876" s="89"/>
      <c r="H876" s="89"/>
      <c r="I876" s="15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9"/>
      <c r="B877" s="159"/>
      <c r="C877" s="159"/>
      <c r="D877" s="173"/>
      <c r="E877" s="89"/>
      <c r="F877" s="89"/>
      <c r="G877" s="89"/>
      <c r="H877" s="89"/>
      <c r="I877" s="15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9"/>
      <c r="B878" s="159"/>
      <c r="C878" s="159"/>
      <c r="D878" s="173"/>
      <c r="E878" s="89"/>
      <c r="F878" s="89"/>
      <c r="G878" s="89"/>
      <c r="H878" s="89"/>
      <c r="I878" s="15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9"/>
      <c r="B879" s="159"/>
      <c r="C879" s="159"/>
      <c r="D879" s="173"/>
      <c r="E879" s="89"/>
      <c r="F879" s="89"/>
      <c r="G879" s="89"/>
      <c r="H879" s="89"/>
      <c r="I879" s="15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9"/>
      <c r="B880" s="159"/>
      <c r="C880" s="159"/>
      <c r="D880" s="173"/>
      <c r="E880" s="89"/>
      <c r="F880" s="89"/>
      <c r="G880" s="89"/>
      <c r="H880" s="89"/>
      <c r="I880" s="15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9"/>
      <c r="B881" s="159"/>
      <c r="C881" s="159"/>
      <c r="D881" s="173"/>
      <c r="E881" s="89"/>
      <c r="F881" s="89"/>
      <c r="G881" s="89"/>
      <c r="H881" s="89"/>
      <c r="I881" s="15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9"/>
      <c r="B882" s="159"/>
      <c r="C882" s="159"/>
      <c r="D882" s="173"/>
      <c r="E882" s="89"/>
      <c r="F882" s="89"/>
      <c r="G882" s="89"/>
      <c r="H882" s="89"/>
      <c r="I882" s="15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9"/>
      <c r="B883" s="159"/>
      <c r="C883" s="159"/>
      <c r="D883" s="173"/>
      <c r="E883" s="89"/>
      <c r="F883" s="89"/>
      <c r="G883" s="89"/>
      <c r="H883" s="89"/>
      <c r="I883" s="15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9"/>
      <c r="B884" s="159"/>
      <c r="C884" s="159"/>
      <c r="D884" s="173"/>
      <c r="E884" s="89"/>
      <c r="F884" s="89"/>
      <c r="G884" s="89"/>
      <c r="H884" s="89"/>
      <c r="I884" s="15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9"/>
      <c r="B885" s="159"/>
      <c r="C885" s="159"/>
      <c r="D885" s="173"/>
      <c r="E885" s="89"/>
      <c r="F885" s="89"/>
      <c r="G885" s="89"/>
      <c r="H885" s="89"/>
      <c r="I885" s="15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9"/>
      <c r="B886" s="159"/>
      <c r="C886" s="159"/>
      <c r="D886" s="173"/>
      <c r="E886" s="89"/>
      <c r="F886" s="89"/>
      <c r="G886" s="89"/>
      <c r="H886" s="89"/>
      <c r="I886" s="15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9"/>
      <c r="B887" s="159"/>
      <c r="C887" s="159"/>
      <c r="D887" s="173"/>
      <c r="E887" s="89"/>
      <c r="F887" s="89"/>
      <c r="G887" s="89"/>
      <c r="H887" s="89"/>
      <c r="I887" s="15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9"/>
      <c r="B888" s="159"/>
      <c r="C888" s="159"/>
      <c r="D888" s="173"/>
      <c r="E888" s="89"/>
      <c r="F888" s="89"/>
      <c r="G888" s="89"/>
      <c r="H888" s="89"/>
      <c r="I888" s="15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9"/>
      <c r="B889" s="159"/>
      <c r="C889" s="159"/>
      <c r="D889" s="173"/>
      <c r="E889" s="89"/>
      <c r="F889" s="89"/>
      <c r="G889" s="89"/>
      <c r="H889" s="89"/>
      <c r="I889" s="15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9"/>
      <c r="B890" s="159"/>
      <c r="C890" s="159"/>
      <c r="D890" s="173"/>
      <c r="E890" s="89"/>
      <c r="F890" s="89"/>
      <c r="G890" s="89"/>
      <c r="H890" s="89"/>
      <c r="I890" s="15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9"/>
      <c r="B891" s="159"/>
      <c r="C891" s="159"/>
      <c r="D891" s="173"/>
      <c r="E891" s="89"/>
      <c r="F891" s="89"/>
      <c r="G891" s="89"/>
      <c r="H891" s="89"/>
      <c r="I891" s="15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9"/>
      <c r="B892" s="159"/>
      <c r="C892" s="159"/>
      <c r="D892" s="173"/>
      <c r="E892" s="89"/>
      <c r="F892" s="89"/>
      <c r="G892" s="89"/>
      <c r="H892" s="89"/>
      <c r="I892" s="15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9"/>
      <c r="B893" s="159"/>
      <c r="C893" s="159"/>
      <c r="D893" s="173"/>
      <c r="E893" s="89"/>
      <c r="F893" s="89"/>
      <c r="G893" s="89"/>
      <c r="H893" s="89"/>
      <c r="I893" s="15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9"/>
      <c r="B894" s="159"/>
      <c r="C894" s="159"/>
      <c r="D894" s="173"/>
      <c r="E894" s="89"/>
      <c r="F894" s="89"/>
      <c r="G894" s="89"/>
      <c r="H894" s="89"/>
      <c r="I894" s="15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9"/>
      <c r="B895" s="159"/>
      <c r="C895" s="159"/>
      <c r="D895" s="173"/>
      <c r="E895" s="89"/>
      <c r="F895" s="89"/>
      <c r="G895" s="89"/>
      <c r="H895" s="89"/>
      <c r="I895" s="15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9"/>
      <c r="B896" s="159"/>
      <c r="C896" s="159"/>
      <c r="D896" s="173"/>
      <c r="E896" s="89"/>
      <c r="F896" s="89"/>
      <c r="G896" s="89"/>
      <c r="H896" s="89"/>
      <c r="I896" s="15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9"/>
      <c r="B897" s="159"/>
      <c r="C897" s="159"/>
      <c r="D897" s="173"/>
      <c r="E897" s="89"/>
      <c r="F897" s="89"/>
      <c r="G897" s="89"/>
      <c r="H897" s="89"/>
      <c r="I897" s="15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9"/>
      <c r="B898" s="159"/>
      <c r="C898" s="159"/>
      <c r="D898" s="173"/>
      <c r="E898" s="89"/>
      <c r="F898" s="89"/>
      <c r="G898" s="89"/>
      <c r="H898" s="89"/>
      <c r="I898" s="15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9"/>
      <c r="B899" s="159"/>
      <c r="C899" s="159"/>
      <c r="D899" s="173"/>
      <c r="E899" s="89"/>
      <c r="F899" s="89"/>
      <c r="G899" s="89"/>
      <c r="H899" s="89"/>
      <c r="I899" s="15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9"/>
      <c r="B900" s="159"/>
      <c r="C900" s="159"/>
      <c r="D900" s="173"/>
      <c r="E900" s="89"/>
      <c r="F900" s="89"/>
      <c r="G900" s="89"/>
      <c r="H900" s="89"/>
      <c r="I900" s="15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9"/>
      <c r="B901" s="159"/>
      <c r="C901" s="159"/>
      <c r="D901" s="173"/>
      <c r="E901" s="89"/>
      <c r="F901" s="89"/>
      <c r="G901" s="89"/>
      <c r="H901" s="89"/>
      <c r="I901" s="15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9"/>
      <c r="B902" s="159"/>
      <c r="C902" s="159"/>
      <c r="D902" s="173"/>
      <c r="E902" s="89"/>
      <c r="F902" s="89"/>
      <c r="G902" s="89"/>
      <c r="H902" s="89"/>
      <c r="I902" s="15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9"/>
      <c r="B903" s="159"/>
      <c r="C903" s="159"/>
      <c r="D903" s="173"/>
      <c r="E903" s="89"/>
      <c r="F903" s="89"/>
      <c r="G903" s="89"/>
      <c r="H903" s="89"/>
      <c r="I903" s="15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9"/>
      <c r="B904" s="159"/>
      <c r="C904" s="159"/>
      <c r="D904" s="173"/>
      <c r="E904" s="89"/>
      <c r="F904" s="89"/>
      <c r="G904" s="89"/>
      <c r="H904" s="89"/>
      <c r="I904" s="15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9"/>
      <c r="B905" s="159"/>
      <c r="C905" s="159"/>
      <c r="D905" s="173"/>
      <c r="E905" s="89"/>
      <c r="F905" s="89"/>
      <c r="G905" s="89"/>
      <c r="H905" s="89"/>
      <c r="I905" s="15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9"/>
      <c r="B906" s="159"/>
      <c r="C906" s="159"/>
      <c r="D906" s="173"/>
      <c r="E906" s="89"/>
      <c r="F906" s="89"/>
      <c r="G906" s="89"/>
      <c r="H906" s="89"/>
      <c r="I906" s="15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9"/>
      <c r="B907" s="159"/>
      <c r="C907" s="159"/>
      <c r="D907" s="173"/>
      <c r="E907" s="89"/>
      <c r="F907" s="89"/>
      <c r="G907" s="89"/>
      <c r="H907" s="89"/>
      <c r="I907" s="15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9"/>
      <c r="B908" s="159"/>
      <c r="C908" s="159"/>
      <c r="D908" s="173"/>
      <c r="E908" s="89"/>
      <c r="F908" s="89"/>
      <c r="G908" s="89"/>
      <c r="H908" s="89"/>
      <c r="I908" s="15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9"/>
      <c r="B909" s="159"/>
      <c r="C909" s="159"/>
      <c r="D909" s="173"/>
      <c r="E909" s="89"/>
      <c r="F909" s="89"/>
      <c r="G909" s="89"/>
      <c r="H909" s="89"/>
      <c r="I909" s="15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9"/>
      <c r="B910" s="159"/>
      <c r="C910" s="159"/>
      <c r="D910" s="173"/>
      <c r="E910" s="89"/>
      <c r="F910" s="89"/>
      <c r="G910" s="89"/>
      <c r="H910" s="89"/>
      <c r="I910" s="15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9"/>
      <c r="B911" s="159"/>
      <c r="C911" s="159"/>
      <c r="D911" s="173"/>
      <c r="E911" s="89"/>
      <c r="F911" s="89"/>
      <c r="G911" s="89"/>
      <c r="H911" s="89"/>
      <c r="I911" s="15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9"/>
      <c r="B912" s="159"/>
      <c r="C912" s="159"/>
      <c r="D912" s="173"/>
      <c r="E912" s="89"/>
      <c r="F912" s="89"/>
      <c r="G912" s="89"/>
      <c r="H912" s="89"/>
      <c r="I912" s="15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9"/>
      <c r="B913" s="159"/>
      <c r="C913" s="159"/>
      <c r="D913" s="173"/>
      <c r="E913" s="89"/>
      <c r="F913" s="89"/>
      <c r="G913" s="89"/>
      <c r="H913" s="89"/>
      <c r="I913" s="15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9"/>
      <c r="B914" s="159"/>
      <c r="C914" s="159"/>
      <c r="D914" s="173"/>
      <c r="E914" s="89"/>
      <c r="F914" s="89"/>
      <c r="G914" s="89"/>
      <c r="H914" s="89"/>
      <c r="I914" s="15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9"/>
      <c r="B915" s="159"/>
      <c r="C915" s="159"/>
      <c r="D915" s="173"/>
      <c r="E915" s="89"/>
      <c r="F915" s="89"/>
      <c r="G915" s="89"/>
      <c r="H915" s="89"/>
      <c r="I915" s="15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9"/>
      <c r="B916" s="159"/>
      <c r="C916" s="159"/>
      <c r="D916" s="173"/>
      <c r="E916" s="89"/>
      <c r="F916" s="89"/>
      <c r="G916" s="89"/>
      <c r="H916" s="89"/>
      <c r="I916" s="15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9"/>
      <c r="B917" s="159"/>
      <c r="C917" s="159"/>
      <c r="D917" s="173"/>
      <c r="E917" s="89"/>
      <c r="F917" s="89"/>
      <c r="G917" s="89"/>
      <c r="H917" s="89"/>
      <c r="I917" s="15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9"/>
      <c r="B918" s="159"/>
      <c r="C918" s="159"/>
      <c r="D918" s="173"/>
      <c r="E918" s="89"/>
      <c r="F918" s="89"/>
      <c r="G918" s="89"/>
      <c r="H918" s="89"/>
      <c r="I918" s="15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9"/>
      <c r="B919" s="159"/>
      <c r="C919" s="159"/>
      <c r="D919" s="173"/>
      <c r="E919" s="89"/>
      <c r="F919" s="89"/>
      <c r="G919" s="89"/>
      <c r="H919" s="89"/>
      <c r="I919" s="15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9"/>
      <c r="B920" s="159"/>
      <c r="C920" s="159"/>
      <c r="D920" s="173"/>
      <c r="E920" s="89"/>
      <c r="F920" s="89"/>
      <c r="G920" s="89"/>
      <c r="H920" s="89"/>
      <c r="I920" s="15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9"/>
      <c r="B921" s="159"/>
      <c r="C921" s="159"/>
      <c r="D921" s="173"/>
      <c r="E921" s="89"/>
      <c r="F921" s="89"/>
      <c r="G921" s="89"/>
      <c r="H921" s="89"/>
      <c r="I921" s="15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9"/>
      <c r="B922" s="159"/>
      <c r="C922" s="159"/>
      <c r="D922" s="173"/>
      <c r="E922" s="89"/>
      <c r="F922" s="89"/>
      <c r="G922" s="89"/>
      <c r="H922" s="89"/>
      <c r="I922" s="15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9"/>
      <c r="B923" s="159"/>
      <c r="C923" s="159"/>
      <c r="D923" s="173"/>
      <c r="E923" s="89"/>
      <c r="F923" s="89"/>
      <c r="G923" s="89"/>
      <c r="H923" s="89"/>
      <c r="I923" s="15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9"/>
      <c r="B924" s="159"/>
      <c r="C924" s="159"/>
      <c r="D924" s="173"/>
      <c r="E924" s="89"/>
      <c r="F924" s="89"/>
      <c r="G924" s="89"/>
      <c r="H924" s="89"/>
      <c r="I924" s="15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9"/>
      <c r="B925" s="159"/>
      <c r="C925" s="159"/>
      <c r="D925" s="173"/>
      <c r="E925" s="89"/>
      <c r="F925" s="89"/>
      <c r="G925" s="89"/>
      <c r="H925" s="89"/>
      <c r="I925" s="15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9"/>
      <c r="B926" s="159"/>
      <c r="C926" s="159"/>
      <c r="D926" s="173"/>
      <c r="E926" s="89"/>
      <c r="F926" s="89"/>
      <c r="G926" s="89"/>
      <c r="H926" s="89"/>
      <c r="I926" s="15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9"/>
      <c r="B927" s="159"/>
      <c r="C927" s="159"/>
      <c r="D927" s="173"/>
      <c r="E927" s="89"/>
      <c r="F927" s="89"/>
      <c r="G927" s="89"/>
      <c r="H927" s="89"/>
      <c r="I927" s="15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9"/>
      <c r="B928" s="159"/>
      <c r="C928" s="159"/>
      <c r="D928" s="173"/>
      <c r="E928" s="89"/>
      <c r="F928" s="89"/>
      <c r="G928" s="89"/>
      <c r="H928" s="89"/>
      <c r="I928" s="15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9"/>
      <c r="B929" s="159"/>
      <c r="C929" s="159"/>
      <c r="D929" s="173"/>
      <c r="E929" s="89"/>
      <c r="F929" s="89"/>
      <c r="G929" s="89"/>
      <c r="H929" s="89"/>
      <c r="I929" s="15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9"/>
      <c r="B930" s="159"/>
      <c r="C930" s="159"/>
      <c r="D930" s="173"/>
      <c r="E930" s="89"/>
      <c r="F930" s="89"/>
      <c r="G930" s="89"/>
      <c r="H930" s="89"/>
      <c r="I930" s="15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9"/>
      <c r="B931" s="159"/>
      <c r="C931" s="159"/>
      <c r="D931" s="173"/>
      <c r="E931" s="89"/>
      <c r="F931" s="89"/>
      <c r="G931" s="89"/>
      <c r="H931" s="89"/>
      <c r="I931" s="15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9"/>
      <c r="B932" s="159"/>
      <c r="C932" s="159"/>
      <c r="D932" s="173"/>
      <c r="E932" s="89"/>
      <c r="F932" s="89"/>
      <c r="G932" s="89"/>
      <c r="H932" s="89"/>
      <c r="I932" s="15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9"/>
      <c r="B933" s="159"/>
      <c r="C933" s="159"/>
      <c r="D933" s="173"/>
      <c r="E933" s="89"/>
      <c r="F933" s="89"/>
      <c r="G933" s="89"/>
      <c r="H933" s="89"/>
      <c r="I933" s="15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9"/>
      <c r="B934" s="159"/>
      <c r="C934" s="159"/>
      <c r="D934" s="173"/>
      <c r="E934" s="89"/>
      <c r="F934" s="89"/>
      <c r="G934" s="89"/>
      <c r="H934" s="89"/>
      <c r="I934" s="15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9"/>
      <c r="B935" s="159"/>
      <c r="C935" s="159"/>
      <c r="D935" s="173"/>
      <c r="E935" s="89"/>
      <c r="F935" s="89"/>
      <c r="G935" s="89"/>
      <c r="H935" s="89"/>
      <c r="I935" s="15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9"/>
      <c r="B936" s="159"/>
      <c r="C936" s="159"/>
      <c r="D936" s="173"/>
      <c r="E936" s="89"/>
      <c r="F936" s="89"/>
      <c r="G936" s="89"/>
      <c r="H936" s="89"/>
      <c r="I936" s="15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9"/>
      <c r="B937" s="159"/>
      <c r="C937" s="159"/>
      <c r="D937" s="173"/>
      <c r="E937" s="89"/>
      <c r="F937" s="89"/>
      <c r="G937" s="89"/>
      <c r="H937" s="89"/>
      <c r="I937" s="15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9"/>
      <c r="B938" s="159"/>
      <c r="C938" s="159"/>
      <c r="D938" s="173"/>
      <c r="E938" s="89"/>
      <c r="F938" s="89"/>
      <c r="G938" s="89"/>
      <c r="H938" s="89"/>
      <c r="I938" s="15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9"/>
      <c r="B939" s="159"/>
      <c r="C939" s="159"/>
      <c r="D939" s="173"/>
      <c r="E939" s="89"/>
      <c r="F939" s="89"/>
      <c r="G939" s="89"/>
      <c r="H939" s="89"/>
      <c r="I939" s="15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9"/>
      <c r="B940" s="159"/>
      <c r="C940" s="159"/>
      <c r="D940" s="173"/>
      <c r="E940" s="89"/>
      <c r="F940" s="89"/>
      <c r="G940" s="89"/>
      <c r="H940" s="89"/>
      <c r="I940" s="15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9"/>
      <c r="B941" s="159"/>
      <c r="C941" s="159"/>
      <c r="D941" s="173"/>
      <c r="E941" s="89"/>
      <c r="F941" s="89"/>
      <c r="G941" s="89"/>
      <c r="H941" s="89"/>
      <c r="I941" s="15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9"/>
      <c r="B942" s="159"/>
      <c r="C942" s="159"/>
      <c r="D942" s="173"/>
      <c r="E942" s="89"/>
      <c r="F942" s="89"/>
      <c r="G942" s="89"/>
      <c r="H942" s="89"/>
      <c r="I942" s="15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9"/>
      <c r="B943" s="159"/>
      <c r="C943" s="159"/>
      <c r="D943" s="173"/>
      <c r="E943" s="89"/>
      <c r="F943" s="89"/>
      <c r="G943" s="89"/>
      <c r="H943" s="89"/>
      <c r="I943" s="15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9"/>
      <c r="B944" s="159"/>
      <c r="C944" s="159"/>
      <c r="D944" s="173"/>
      <c r="E944" s="89"/>
      <c r="F944" s="89"/>
      <c r="G944" s="89"/>
      <c r="H944" s="89"/>
      <c r="I944" s="15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9"/>
      <c r="B945" s="159"/>
      <c r="C945" s="159"/>
      <c r="D945" s="173"/>
      <c r="E945" s="89"/>
      <c r="F945" s="89"/>
      <c r="G945" s="89"/>
      <c r="H945" s="89"/>
      <c r="I945" s="15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9"/>
      <c r="B946" s="159"/>
      <c r="C946" s="159"/>
      <c r="D946" s="173"/>
      <c r="E946" s="89"/>
      <c r="F946" s="89"/>
      <c r="G946" s="89"/>
      <c r="H946" s="89"/>
      <c r="I946" s="15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9"/>
      <c r="B947" s="159"/>
      <c r="C947" s="159"/>
      <c r="D947" s="173"/>
      <c r="E947" s="89"/>
      <c r="F947" s="89"/>
      <c r="G947" s="89"/>
      <c r="H947" s="89"/>
      <c r="I947" s="15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9"/>
      <c r="B948" s="159"/>
      <c r="C948" s="159"/>
      <c r="D948" s="173"/>
      <c r="E948" s="89"/>
      <c r="F948" s="89"/>
      <c r="G948" s="89"/>
      <c r="H948" s="89"/>
      <c r="I948" s="15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9"/>
      <c r="B949" s="159"/>
      <c r="C949" s="159"/>
      <c r="D949" s="173"/>
      <c r="E949" s="89"/>
      <c r="F949" s="89"/>
      <c r="G949" s="89"/>
      <c r="H949" s="89"/>
      <c r="I949" s="15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9"/>
      <c r="B950" s="159"/>
      <c r="C950" s="159"/>
      <c r="D950" s="173"/>
      <c r="E950" s="89"/>
      <c r="F950" s="89"/>
      <c r="G950" s="89"/>
      <c r="H950" s="89"/>
      <c r="I950" s="15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9"/>
      <c r="B951" s="159"/>
      <c r="C951" s="159"/>
      <c r="D951" s="173"/>
      <c r="E951" s="89"/>
      <c r="F951" s="89"/>
      <c r="G951" s="89"/>
      <c r="H951" s="89"/>
      <c r="I951" s="15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9"/>
      <c r="B952" s="159"/>
      <c r="C952" s="159"/>
      <c r="D952" s="173"/>
      <c r="E952" s="89"/>
      <c r="F952" s="89"/>
      <c r="G952" s="89"/>
      <c r="H952" s="89"/>
      <c r="I952" s="15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9"/>
      <c r="B953" s="159"/>
      <c r="C953" s="159"/>
      <c r="D953" s="173"/>
      <c r="E953" s="89"/>
      <c r="F953" s="89"/>
      <c r="G953" s="89"/>
      <c r="H953" s="89"/>
      <c r="I953" s="15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9"/>
      <c r="B954" s="159"/>
      <c r="C954" s="159"/>
      <c r="D954" s="173"/>
      <c r="E954" s="89"/>
      <c r="F954" s="89"/>
      <c r="G954" s="89"/>
      <c r="H954" s="89"/>
      <c r="I954" s="15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9"/>
      <c r="B955" s="159"/>
      <c r="C955" s="159"/>
      <c r="D955" s="173"/>
      <c r="E955" s="89"/>
      <c r="F955" s="89"/>
      <c r="G955" s="89"/>
      <c r="H955" s="89"/>
      <c r="I955" s="15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9"/>
      <c r="B956" s="159"/>
      <c r="C956" s="159"/>
      <c r="D956" s="173"/>
      <c r="E956" s="89"/>
      <c r="F956" s="89"/>
      <c r="G956" s="89"/>
      <c r="H956" s="89"/>
      <c r="I956" s="15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9"/>
      <c r="B957" s="159"/>
      <c r="C957" s="159"/>
      <c r="D957" s="173"/>
      <c r="E957" s="89"/>
      <c r="F957" s="89"/>
      <c r="G957" s="89"/>
      <c r="H957" s="89"/>
      <c r="I957" s="15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9"/>
      <c r="B958" s="159"/>
      <c r="C958" s="159"/>
      <c r="D958" s="173"/>
      <c r="E958" s="89"/>
      <c r="F958" s="89"/>
      <c r="G958" s="89"/>
      <c r="H958" s="89"/>
      <c r="I958" s="15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9"/>
      <c r="B959" s="159"/>
      <c r="C959" s="159"/>
      <c r="D959" s="173"/>
      <c r="E959" s="89"/>
      <c r="F959" s="89"/>
      <c r="G959" s="89"/>
      <c r="H959" s="89"/>
      <c r="I959" s="15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9"/>
      <c r="B960" s="159"/>
      <c r="C960" s="159"/>
      <c r="D960" s="173"/>
      <c r="E960" s="89"/>
      <c r="F960" s="89"/>
      <c r="G960" s="89"/>
      <c r="H960" s="89"/>
      <c r="I960" s="15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9"/>
      <c r="B961" s="159"/>
      <c r="C961" s="159"/>
      <c r="D961" s="173"/>
      <c r="E961" s="89"/>
      <c r="F961" s="89"/>
      <c r="G961" s="89"/>
      <c r="H961" s="89"/>
      <c r="I961" s="15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9"/>
      <c r="B962" s="159"/>
      <c r="C962" s="159"/>
      <c r="D962" s="173"/>
      <c r="E962" s="89"/>
      <c r="F962" s="89"/>
      <c r="G962" s="89"/>
      <c r="H962" s="89"/>
      <c r="I962" s="15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9"/>
      <c r="B963" s="159"/>
      <c r="C963" s="159"/>
      <c r="D963" s="173"/>
      <c r="E963" s="89"/>
      <c r="F963" s="89"/>
      <c r="G963" s="89"/>
      <c r="H963" s="89"/>
      <c r="I963" s="15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9"/>
      <c r="B964" s="159"/>
      <c r="C964" s="159"/>
      <c r="D964" s="173"/>
      <c r="E964" s="89"/>
      <c r="F964" s="89"/>
      <c r="G964" s="89"/>
      <c r="H964" s="89"/>
      <c r="I964" s="15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9"/>
      <c r="B965" s="159"/>
      <c r="C965" s="159"/>
      <c r="D965" s="173"/>
      <c r="E965" s="89"/>
      <c r="F965" s="89"/>
      <c r="G965" s="89"/>
      <c r="H965" s="89"/>
      <c r="I965" s="15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9"/>
      <c r="B966" s="159"/>
      <c r="C966" s="159"/>
      <c r="D966" s="173"/>
      <c r="E966" s="89"/>
      <c r="F966" s="89"/>
      <c r="G966" s="89"/>
      <c r="H966" s="89"/>
      <c r="I966" s="15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9"/>
      <c r="B967" s="159"/>
      <c r="C967" s="159"/>
      <c r="D967" s="173"/>
      <c r="E967" s="89"/>
      <c r="F967" s="89"/>
      <c r="G967" s="89"/>
      <c r="H967" s="89"/>
      <c r="I967" s="15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9"/>
      <c r="B968" s="159"/>
      <c r="C968" s="159"/>
      <c r="D968" s="173"/>
      <c r="E968" s="89"/>
      <c r="F968" s="89"/>
      <c r="G968" s="89"/>
      <c r="H968" s="89"/>
      <c r="I968" s="15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9"/>
      <c r="B969" s="159"/>
      <c r="C969" s="159"/>
      <c r="D969" s="173"/>
      <c r="E969" s="89"/>
      <c r="F969" s="89"/>
      <c r="G969" s="89"/>
      <c r="H969" s="89"/>
      <c r="I969" s="15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9"/>
      <c r="B970" s="159"/>
      <c r="C970" s="159"/>
      <c r="D970" s="173"/>
      <c r="E970" s="89"/>
      <c r="F970" s="89"/>
      <c r="G970" s="89"/>
      <c r="H970" s="89"/>
      <c r="I970" s="15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9"/>
      <c r="B971" s="159"/>
      <c r="C971" s="159"/>
      <c r="D971" s="173"/>
      <c r="E971" s="89"/>
      <c r="F971" s="89"/>
      <c r="G971" s="89"/>
      <c r="H971" s="89"/>
      <c r="I971" s="15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9"/>
      <c r="B972" s="159"/>
      <c r="C972" s="159"/>
      <c r="D972" s="173"/>
      <c r="E972" s="89"/>
      <c r="F972" s="89"/>
      <c r="G972" s="89"/>
      <c r="H972" s="89"/>
      <c r="I972" s="15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9"/>
      <c r="B973" s="159"/>
      <c r="C973" s="159"/>
      <c r="D973" s="173"/>
      <c r="E973" s="89"/>
      <c r="F973" s="89"/>
      <c r="G973" s="89"/>
      <c r="H973" s="89"/>
      <c r="I973" s="15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9"/>
      <c r="B974" s="159"/>
      <c r="C974" s="159"/>
      <c r="D974" s="173"/>
      <c r="E974" s="89"/>
      <c r="F974" s="89"/>
      <c r="G974" s="89"/>
      <c r="H974" s="89"/>
      <c r="I974" s="15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9"/>
      <c r="B975" s="159"/>
      <c r="C975" s="159"/>
      <c r="D975" s="173"/>
      <c r="E975" s="89"/>
      <c r="F975" s="89"/>
      <c r="G975" s="89"/>
      <c r="H975" s="89"/>
      <c r="I975" s="15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9"/>
      <c r="B976" s="159"/>
      <c r="C976" s="159"/>
      <c r="D976" s="173"/>
      <c r="E976" s="89"/>
      <c r="F976" s="89"/>
      <c r="G976" s="89"/>
      <c r="H976" s="89"/>
      <c r="I976" s="15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9"/>
      <c r="B977" s="159"/>
      <c r="C977" s="159"/>
      <c r="D977" s="173"/>
      <c r="E977" s="89"/>
      <c r="F977" s="89"/>
      <c r="G977" s="89"/>
      <c r="H977" s="89"/>
      <c r="I977" s="15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9"/>
      <c r="B978" s="159"/>
      <c r="C978" s="159"/>
      <c r="D978" s="173"/>
      <c r="E978" s="89"/>
      <c r="F978" s="89"/>
      <c r="G978" s="89"/>
      <c r="H978" s="89"/>
      <c r="I978" s="15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9"/>
      <c r="B979" s="159"/>
      <c r="C979" s="159"/>
      <c r="D979" s="173"/>
      <c r="E979" s="89"/>
      <c r="F979" s="89"/>
      <c r="G979" s="89"/>
      <c r="H979" s="89"/>
      <c r="I979" s="15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9"/>
      <c r="B980" s="159"/>
      <c r="C980" s="159"/>
      <c r="D980" s="173"/>
      <c r="E980" s="89"/>
      <c r="F980" s="89"/>
      <c r="G980" s="89"/>
      <c r="H980" s="89"/>
      <c r="I980" s="15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9"/>
      <c r="B981" s="159"/>
      <c r="C981" s="159"/>
      <c r="D981" s="173"/>
      <c r="E981" s="89"/>
      <c r="F981" s="89"/>
      <c r="G981" s="89"/>
      <c r="H981" s="89"/>
      <c r="I981" s="15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9"/>
      <c r="B982" s="159"/>
      <c r="C982" s="159"/>
      <c r="D982" s="173"/>
      <c r="E982" s="89"/>
      <c r="F982" s="89"/>
      <c r="G982" s="89"/>
      <c r="H982" s="89"/>
      <c r="I982" s="15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9"/>
      <c r="B983" s="159"/>
      <c r="C983" s="159"/>
      <c r="D983" s="173"/>
      <c r="E983" s="89"/>
      <c r="F983" s="89"/>
      <c r="G983" s="89"/>
      <c r="H983" s="89"/>
      <c r="I983" s="15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9"/>
      <c r="B984" s="159"/>
      <c r="C984" s="159"/>
      <c r="D984" s="173"/>
      <c r="E984" s="89"/>
      <c r="F984" s="89"/>
      <c r="G984" s="89"/>
      <c r="H984" s="89"/>
      <c r="I984" s="15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9"/>
      <c r="B985" s="159"/>
      <c r="C985" s="159"/>
      <c r="D985" s="173"/>
      <c r="E985" s="89"/>
      <c r="F985" s="89"/>
      <c r="G985" s="89"/>
      <c r="H985" s="89"/>
      <c r="I985" s="15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9"/>
      <c r="B986" s="159"/>
      <c r="C986" s="159"/>
      <c r="D986" s="173"/>
      <c r="E986" s="89"/>
      <c r="F986" s="89"/>
      <c r="G986" s="89"/>
      <c r="H986" s="89"/>
      <c r="I986" s="15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9"/>
      <c r="B987" s="159"/>
      <c r="C987" s="159"/>
      <c r="D987" s="173"/>
      <c r="E987" s="89"/>
      <c r="F987" s="89"/>
      <c r="G987" s="89"/>
      <c r="H987" s="89"/>
      <c r="I987" s="15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9"/>
      <c r="B988" s="159"/>
      <c r="C988" s="159"/>
      <c r="D988" s="173"/>
      <c r="E988" s="89"/>
      <c r="F988" s="89"/>
      <c r="G988" s="89"/>
      <c r="H988" s="89"/>
      <c r="I988" s="15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9"/>
      <c r="B989" s="159"/>
      <c r="C989" s="159"/>
      <c r="D989" s="173"/>
      <c r="E989" s="89"/>
      <c r="F989" s="89"/>
      <c r="G989" s="89"/>
      <c r="H989" s="89"/>
      <c r="I989" s="15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9"/>
      <c r="B990" s="159"/>
      <c r="C990" s="159"/>
      <c r="D990" s="173"/>
      <c r="E990" s="89"/>
      <c r="F990" s="89"/>
      <c r="G990" s="89"/>
      <c r="H990" s="89"/>
      <c r="I990" s="15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9"/>
      <c r="B991" s="159"/>
      <c r="C991" s="159"/>
      <c r="D991" s="173"/>
      <c r="E991" s="89"/>
      <c r="F991" s="89"/>
      <c r="G991" s="89"/>
      <c r="H991" s="89"/>
      <c r="I991" s="15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9"/>
      <c r="B992" s="159"/>
      <c r="C992" s="159"/>
      <c r="D992" s="173"/>
      <c r="E992" s="89"/>
      <c r="F992" s="89"/>
      <c r="G992" s="89"/>
      <c r="H992" s="89"/>
      <c r="I992" s="15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9"/>
      <c r="B993" s="159"/>
      <c r="C993" s="159"/>
      <c r="D993" s="173"/>
      <c r="E993" s="89"/>
      <c r="F993" s="89"/>
      <c r="G993" s="89"/>
      <c r="H993" s="89"/>
      <c r="I993" s="15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9"/>
      <c r="B994" s="159"/>
      <c r="C994" s="159"/>
      <c r="D994" s="173"/>
      <c r="E994" s="89"/>
      <c r="F994" s="89"/>
      <c r="G994" s="89"/>
      <c r="H994" s="89"/>
      <c r="I994" s="15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9"/>
      <c r="B995" s="159"/>
      <c r="C995" s="159"/>
      <c r="D995" s="173"/>
      <c r="E995" s="89"/>
      <c r="F995" s="89"/>
      <c r="G995" s="89"/>
      <c r="H995" s="89"/>
      <c r="I995" s="15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9"/>
      <c r="B996" s="159"/>
      <c r="C996" s="159"/>
      <c r="D996" s="173"/>
      <c r="E996" s="89"/>
      <c r="F996" s="89"/>
      <c r="G996" s="89"/>
      <c r="H996" s="89"/>
      <c r="I996" s="15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9"/>
      <c r="B997" s="159"/>
      <c r="C997" s="159"/>
      <c r="D997" s="173"/>
      <c r="E997" s="89"/>
      <c r="F997" s="89"/>
      <c r="G997" s="89"/>
      <c r="H997" s="89"/>
      <c r="I997" s="15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9"/>
      <c r="B998" s="159"/>
      <c r="C998" s="159"/>
      <c r="D998" s="173"/>
      <c r="E998" s="89"/>
      <c r="F998" s="89"/>
      <c r="G998" s="89"/>
      <c r="H998" s="89"/>
      <c r="I998" s="15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9"/>
      <c r="B999" s="159"/>
      <c r="C999" s="159"/>
      <c r="D999" s="173"/>
      <c r="E999" s="89"/>
      <c r="F999" s="89"/>
      <c r="G999" s="89"/>
      <c r="H999" s="89"/>
      <c r="I999" s="15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9"/>
      <c r="B1000" s="159"/>
      <c r="C1000" s="159"/>
      <c r="D1000" s="173"/>
      <c r="E1000" s="89"/>
      <c r="F1000" s="89"/>
      <c r="G1000" s="89"/>
      <c r="H1000" s="89"/>
      <c r="I1000" s="15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31496062992125984" right="0.31496062992125984" top="0.43307086614173229" bottom="0.31496062992125984" header="0" footer="0"/>
  <pageSetup paperSize="9" orientation="portrait" r:id="rId1"/>
  <rowBreaks count="1" manualBreakCount="1">
    <brk id="7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view="pageBreakPreview" zoomScaleNormal="130" zoomScaleSheetLayoutView="100" workbookViewId="0">
      <selection activeCell="H124" sqref="H124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9" width="10.81640625" customWidth="1"/>
    <col min="10" max="10" width="9.90625" customWidth="1"/>
    <col min="11" max="26" width="7" customWidth="1"/>
  </cols>
  <sheetData>
    <row r="1" spans="1:26" ht="12.7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2.75" customHeight="1">
      <c r="A2" s="739" t="s">
        <v>1076</v>
      </c>
      <c r="B2" s="716"/>
      <c r="C2" s="716"/>
      <c r="D2" s="716"/>
      <c r="E2" s="716"/>
      <c r="F2" s="716"/>
      <c r="G2" s="716"/>
      <c r="H2" s="716"/>
      <c r="I2" s="716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2.75" customHeight="1">
      <c r="A3" s="736" t="s">
        <v>1077</v>
      </c>
      <c r="B3" s="716"/>
      <c r="C3" s="716"/>
      <c r="D3" s="716"/>
      <c r="E3" s="716"/>
      <c r="F3" s="716"/>
      <c r="G3" s="716"/>
      <c r="H3" s="716"/>
      <c r="I3" s="716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4.25" customHeight="1">
      <c r="A4" s="86" t="s">
        <v>931</v>
      </c>
      <c r="B4" s="151"/>
      <c r="C4" s="151"/>
      <c r="D4" s="152"/>
      <c r="E4" s="152"/>
      <c r="F4" s="152"/>
      <c r="G4" s="152"/>
      <c r="H4" s="175"/>
      <c r="I4" s="89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3.5" customHeight="1">
      <c r="A5" s="86" t="s">
        <v>1078</v>
      </c>
      <c r="B5" s="151"/>
      <c r="C5" s="151"/>
      <c r="D5" s="152"/>
      <c r="E5" s="152"/>
      <c r="F5" s="152"/>
      <c r="G5" s="152"/>
      <c r="H5" s="175"/>
      <c r="I5" s="89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3.5" customHeight="1">
      <c r="A6" s="86"/>
      <c r="B6" s="151"/>
      <c r="C6" s="151"/>
      <c r="D6" s="152"/>
      <c r="E6" s="152"/>
      <c r="F6" s="152"/>
      <c r="G6" s="152"/>
      <c r="H6" s="175"/>
      <c r="I6" s="89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" customHeight="1">
      <c r="A7" s="155" t="s">
        <v>1079</v>
      </c>
      <c r="B7" s="56"/>
      <c r="C7" s="56"/>
      <c r="D7" s="53" t="s">
        <v>31</v>
      </c>
      <c r="E7" s="55" t="s">
        <v>40</v>
      </c>
      <c r="F7" s="55" t="s">
        <v>41</v>
      </c>
      <c r="G7" s="55" t="s">
        <v>42</v>
      </c>
      <c r="H7" s="53"/>
      <c r="I7" s="176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10.5" customHeight="1">
      <c r="A8" s="158"/>
      <c r="B8" s="159"/>
      <c r="C8" s="159"/>
      <c r="D8" s="43"/>
      <c r="E8" s="89"/>
      <c r="F8" s="89"/>
      <c r="G8" s="89"/>
      <c r="H8" s="89"/>
      <c r="I8" s="89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10.5" customHeight="1" thickBot="1">
      <c r="A9" s="117" t="s">
        <v>651</v>
      </c>
      <c r="B9" s="218" t="s">
        <v>652</v>
      </c>
      <c r="C9" s="291" t="s">
        <v>1080</v>
      </c>
      <c r="D9" s="642" t="s">
        <v>1081</v>
      </c>
      <c r="E9" s="643"/>
      <c r="F9" s="118"/>
      <c r="G9" s="118"/>
      <c r="H9" s="118"/>
      <c r="I9" s="162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ht="10.5" customHeight="1" thickBot="1">
      <c r="A10" s="117" t="s">
        <v>650</v>
      </c>
      <c r="B10" s="228" t="s">
        <v>3</v>
      </c>
      <c r="C10" s="228"/>
      <c r="D10" s="228"/>
      <c r="E10" s="640" t="s">
        <v>653</v>
      </c>
      <c r="F10" s="645" t="str">
        <f>D9</f>
        <v>黃瀞平[1]</v>
      </c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>
      <c r="A11" s="117" t="s">
        <v>654</v>
      </c>
      <c r="B11" s="67" t="s">
        <v>3</v>
      </c>
      <c r="C11" s="67" t="s">
        <v>936</v>
      </c>
      <c r="D11" s="67"/>
      <c r="E11" s="164"/>
      <c r="F11" s="644"/>
      <c r="G11" s="640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 thickBot="1">
      <c r="A12" s="117" t="s">
        <v>650</v>
      </c>
      <c r="B12" s="60" t="s">
        <v>3</v>
      </c>
      <c r="C12" s="60"/>
      <c r="D12" s="60"/>
      <c r="E12" s="118"/>
      <c r="F12" s="692" t="s">
        <v>656</v>
      </c>
      <c r="G12" s="645" t="str">
        <f>F10</f>
        <v>黃瀞平[1]</v>
      </c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855</v>
      </c>
      <c r="B13" s="218" t="s">
        <v>828</v>
      </c>
      <c r="C13" s="659" t="s">
        <v>941</v>
      </c>
      <c r="D13" s="659" t="s">
        <v>1082</v>
      </c>
      <c r="E13" s="639"/>
      <c r="F13" s="166">
        <v>0.45833333333333331</v>
      </c>
      <c r="G13" s="644" t="s">
        <v>2172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650</v>
      </c>
      <c r="B14" s="228" t="s">
        <v>3</v>
      </c>
      <c r="C14" s="228"/>
      <c r="D14" s="228"/>
      <c r="E14" s="640" t="s">
        <v>34</v>
      </c>
      <c r="F14" s="641" t="str">
        <f>D13</f>
        <v>黃榆涵</v>
      </c>
      <c r="G14" s="692"/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>
      <c r="A15" s="117" t="s">
        <v>857</v>
      </c>
      <c r="B15" s="67" t="s">
        <v>3</v>
      </c>
      <c r="C15" s="67" t="s">
        <v>1083</v>
      </c>
      <c r="D15" s="67"/>
      <c r="E15" s="121"/>
      <c r="F15" s="118"/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 thickBot="1">
      <c r="A16" s="117" t="s">
        <v>650</v>
      </c>
      <c r="B16" s="60" t="s">
        <v>3</v>
      </c>
      <c r="C16" s="60"/>
      <c r="D16" s="167"/>
      <c r="E16" s="118"/>
      <c r="F16" s="118"/>
      <c r="G16" s="692" t="s">
        <v>661</v>
      </c>
      <c r="H16" s="645" t="str">
        <f>G12</f>
        <v>黃瀞平[1]</v>
      </c>
      <c r="I16" s="93" t="s">
        <v>674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858</v>
      </c>
      <c r="B17" s="218" t="s">
        <v>683</v>
      </c>
      <c r="C17" s="218" t="s">
        <v>993</v>
      </c>
      <c r="D17" s="650" t="s">
        <v>1084</v>
      </c>
      <c r="E17" s="639"/>
      <c r="F17" s="118"/>
      <c r="G17" s="166">
        <v>0.3611111111111111</v>
      </c>
      <c r="H17" s="652" t="s">
        <v>2301</v>
      </c>
      <c r="I17" s="162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 thickBot="1">
      <c r="A18" s="117" t="s">
        <v>650</v>
      </c>
      <c r="B18" s="228" t="s">
        <v>3</v>
      </c>
      <c r="C18" s="228"/>
      <c r="D18" s="228"/>
      <c r="E18" s="640" t="s">
        <v>664</v>
      </c>
      <c r="F18" s="645" t="str">
        <f>D17</f>
        <v>楊雅筑</v>
      </c>
      <c r="G18" s="165"/>
      <c r="H18" s="118"/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>
      <c r="A19" s="117" t="s">
        <v>859</v>
      </c>
      <c r="B19" s="67" t="s">
        <v>3</v>
      </c>
      <c r="C19" s="67" t="s">
        <v>1085</v>
      </c>
      <c r="D19" s="67"/>
      <c r="E19" s="121"/>
      <c r="F19" s="165"/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 thickBot="1">
      <c r="A20" s="117" t="s">
        <v>650</v>
      </c>
      <c r="B20" s="60" t="s">
        <v>3</v>
      </c>
      <c r="C20" s="60"/>
      <c r="D20" s="60"/>
      <c r="E20" s="118"/>
      <c r="F20" s="165" t="s">
        <v>667</v>
      </c>
      <c r="G20" s="647" t="str">
        <f>F22</f>
        <v>柯若瑄</v>
      </c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>
      <c r="A21" s="117" t="s">
        <v>860</v>
      </c>
      <c r="B21" s="67" t="s">
        <v>695</v>
      </c>
      <c r="C21" s="67" t="s">
        <v>1086</v>
      </c>
      <c r="D21" s="67" t="s">
        <v>1087</v>
      </c>
      <c r="E21" s="119"/>
      <c r="F21" s="693">
        <v>0.45833333333333331</v>
      </c>
      <c r="G21" s="661" t="s">
        <v>2163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 thickBot="1">
      <c r="A22" s="117" t="s">
        <v>650</v>
      </c>
      <c r="B22" s="60" t="s">
        <v>3</v>
      </c>
      <c r="C22" s="60"/>
      <c r="D22" s="60"/>
      <c r="E22" s="120" t="s">
        <v>670</v>
      </c>
      <c r="F22" s="694" t="str">
        <f>D23</f>
        <v>柯若瑄</v>
      </c>
      <c r="G22" s="640"/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 thickBot="1">
      <c r="A23" s="117" t="s">
        <v>862</v>
      </c>
      <c r="B23" s="218" t="s">
        <v>676</v>
      </c>
      <c r="C23" s="218" t="s">
        <v>934</v>
      </c>
      <c r="D23" s="218" t="s">
        <v>1088</v>
      </c>
      <c r="E23" s="651">
        <v>0.5625</v>
      </c>
      <c r="F23" s="648" t="s">
        <v>1899</v>
      </c>
      <c r="G23" s="118"/>
      <c r="H23" s="118"/>
      <c r="I23" s="162" t="s">
        <v>3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>
      <c r="A24" s="117" t="s">
        <v>650</v>
      </c>
      <c r="B24" s="60" t="s">
        <v>3</v>
      </c>
      <c r="C24" s="77"/>
      <c r="D24" s="167"/>
      <c r="E24" s="118"/>
      <c r="F24" s="118"/>
      <c r="G24" s="118"/>
      <c r="H24" s="118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 thickBot="1">
      <c r="A25" s="117" t="s">
        <v>863</v>
      </c>
      <c r="B25" s="218" t="s">
        <v>663</v>
      </c>
      <c r="C25" s="291" t="s">
        <v>954</v>
      </c>
      <c r="D25" s="642" t="s">
        <v>1089</v>
      </c>
      <c r="E25" s="639"/>
      <c r="F25" s="118"/>
      <c r="G25" s="118"/>
      <c r="H25" s="169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650</v>
      </c>
      <c r="B26" s="228" t="s">
        <v>3</v>
      </c>
      <c r="C26" s="228"/>
      <c r="D26" s="228"/>
      <c r="E26" s="640" t="s">
        <v>678</v>
      </c>
      <c r="F26" s="646" t="str">
        <f>D25</f>
        <v>王郁曦[5/8]</v>
      </c>
      <c r="G26" s="118"/>
      <c r="H26" s="118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>
      <c r="A27" s="117" t="s">
        <v>864</v>
      </c>
      <c r="B27" s="67" t="s">
        <v>3</v>
      </c>
      <c r="C27" s="67" t="s">
        <v>951</v>
      </c>
      <c r="D27" s="67"/>
      <c r="E27" s="164"/>
      <c r="F27" s="691"/>
      <c r="G27" s="640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 thickBot="1">
      <c r="A28" s="117" t="s">
        <v>650</v>
      </c>
      <c r="B28" s="60" t="s">
        <v>3</v>
      </c>
      <c r="C28" s="60"/>
      <c r="D28" s="60"/>
      <c r="E28" s="118"/>
      <c r="F28" s="692" t="s">
        <v>681</v>
      </c>
      <c r="G28" s="645" t="str">
        <f>F26</f>
        <v>王郁曦[5/8]</v>
      </c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 thickBot="1">
      <c r="A29" s="117" t="s">
        <v>865</v>
      </c>
      <c r="B29" s="218" t="s">
        <v>724</v>
      </c>
      <c r="C29" s="218" t="s">
        <v>1090</v>
      </c>
      <c r="D29" s="218" t="s">
        <v>1091</v>
      </c>
      <c r="E29" s="639"/>
      <c r="F29" s="166">
        <v>0.45833333333333331</v>
      </c>
      <c r="G29" s="644" t="s">
        <v>2164</v>
      </c>
      <c r="H29" s="640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 thickBot="1">
      <c r="A30" s="117" t="s">
        <v>650</v>
      </c>
      <c r="B30" s="228" t="s">
        <v>3</v>
      </c>
      <c r="C30" s="228"/>
      <c r="D30" s="228"/>
      <c r="E30" s="644" t="s">
        <v>684</v>
      </c>
      <c r="F30" s="165" t="str">
        <f>D29</f>
        <v>連以婕</v>
      </c>
      <c r="G30" s="692"/>
      <c r="H30" s="640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>
      <c r="A31" s="117" t="s">
        <v>867</v>
      </c>
      <c r="B31" s="67" t="s">
        <v>3</v>
      </c>
      <c r="C31" s="67" t="s">
        <v>1092</v>
      </c>
      <c r="D31" s="67"/>
      <c r="E31" s="121"/>
      <c r="F31" s="656"/>
      <c r="G31" s="692"/>
      <c r="H31" s="640"/>
      <c r="I31" s="162" t="s">
        <v>3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 thickBot="1">
      <c r="A32" s="117" t="s">
        <v>650</v>
      </c>
      <c r="B32" s="60" t="s">
        <v>3</v>
      </c>
      <c r="C32" s="60"/>
      <c r="D32" s="60"/>
      <c r="E32" s="118"/>
      <c r="F32" s="118"/>
      <c r="G32" s="692" t="s">
        <v>687</v>
      </c>
      <c r="H32" s="645" t="str">
        <f>G28</f>
        <v>王郁曦[5/8]</v>
      </c>
      <c r="I32" s="93" t="s">
        <v>674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 thickBot="1">
      <c r="A33" s="117" t="s">
        <v>868</v>
      </c>
      <c r="B33" s="218" t="s">
        <v>689</v>
      </c>
      <c r="C33" s="218" t="s">
        <v>1093</v>
      </c>
      <c r="D33" s="218" t="s">
        <v>1094</v>
      </c>
      <c r="E33" s="639"/>
      <c r="F33" s="118"/>
      <c r="G33" s="166">
        <v>0.3611111111111111</v>
      </c>
      <c r="H33" s="118" t="s">
        <v>2303</v>
      </c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 thickBot="1">
      <c r="A34" s="117" t="s">
        <v>650</v>
      </c>
      <c r="B34" s="228" t="s">
        <v>3</v>
      </c>
      <c r="C34" s="228"/>
      <c r="D34" s="228"/>
      <c r="E34" s="640" t="s">
        <v>690</v>
      </c>
      <c r="F34" s="645" t="str">
        <f>D33</f>
        <v>周姿蓁</v>
      </c>
      <c r="G34" s="165"/>
      <c r="H34" s="118"/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>
      <c r="A35" s="117" t="s">
        <v>869</v>
      </c>
      <c r="B35" s="67" t="s">
        <v>3</v>
      </c>
      <c r="C35" s="67" t="s">
        <v>1095</v>
      </c>
      <c r="D35" s="67"/>
      <c r="E35" s="121"/>
      <c r="F35" s="660"/>
      <c r="G35" s="165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 thickBot="1">
      <c r="A36" s="117" t="s">
        <v>650</v>
      </c>
      <c r="B36" s="60" t="s">
        <v>3</v>
      </c>
      <c r="C36" s="60"/>
      <c r="D36" s="60"/>
      <c r="E36" s="118"/>
      <c r="F36" s="165" t="s">
        <v>693</v>
      </c>
      <c r="G36" s="647" t="str">
        <f>F38</f>
        <v>趙亭妤</v>
      </c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870</v>
      </c>
      <c r="B37" s="218" t="s">
        <v>706</v>
      </c>
      <c r="C37" s="218" t="s">
        <v>1096</v>
      </c>
      <c r="D37" s="218" t="s">
        <v>1097</v>
      </c>
      <c r="E37" s="639"/>
      <c r="F37" s="693">
        <v>0.45833333333333331</v>
      </c>
      <c r="G37" s="661" t="s">
        <v>2162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 thickBot="1">
      <c r="A38" s="117" t="s">
        <v>650</v>
      </c>
      <c r="B38" s="228" t="s">
        <v>3</v>
      </c>
      <c r="C38" s="228"/>
      <c r="D38" s="228"/>
      <c r="E38" s="640" t="s">
        <v>696</v>
      </c>
      <c r="F38" s="695" t="str">
        <f>D37</f>
        <v>趙亭妤</v>
      </c>
      <c r="G38" s="640"/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>
      <c r="A39" s="117" t="s">
        <v>872</v>
      </c>
      <c r="B39" s="67" t="s">
        <v>718</v>
      </c>
      <c r="C39" s="67" t="s">
        <v>970</v>
      </c>
      <c r="D39" s="67" t="s">
        <v>1098</v>
      </c>
      <c r="E39" s="121">
        <v>0.5625</v>
      </c>
      <c r="F39" s="118" t="s">
        <v>1900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>
      <c r="A40" s="117" t="s">
        <v>650</v>
      </c>
      <c r="B40" s="60" t="s">
        <v>3</v>
      </c>
      <c r="C40" s="77"/>
      <c r="D40" s="167"/>
      <c r="E40" s="118"/>
      <c r="F40" s="118"/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 thickBot="1">
      <c r="A41" s="117" t="s">
        <v>964</v>
      </c>
      <c r="B41" s="218" t="s">
        <v>706</v>
      </c>
      <c r="C41" s="291" t="s">
        <v>1096</v>
      </c>
      <c r="D41" s="642" t="s">
        <v>1099</v>
      </c>
      <c r="E41" s="639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650</v>
      </c>
      <c r="B42" s="228" t="s">
        <v>3</v>
      </c>
      <c r="C42" s="228"/>
      <c r="D42" s="228"/>
      <c r="E42" s="644" t="s">
        <v>701</v>
      </c>
      <c r="F42" s="645" t="str">
        <f>D41</f>
        <v>鄭如嵋[3/4]</v>
      </c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>
      <c r="A43" s="117" t="s">
        <v>967</v>
      </c>
      <c r="B43" s="67" t="s">
        <v>3</v>
      </c>
      <c r="C43" s="67" t="s">
        <v>968</v>
      </c>
      <c r="D43" s="67"/>
      <c r="E43" s="164"/>
      <c r="F43" s="165"/>
      <c r="G43" s="118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 thickBot="1">
      <c r="A44" s="117" t="s">
        <v>650</v>
      </c>
      <c r="B44" s="60" t="s">
        <v>3</v>
      </c>
      <c r="C44" s="60"/>
      <c r="D44" s="60"/>
      <c r="E44" s="118"/>
      <c r="F44" s="165" t="s">
        <v>704</v>
      </c>
      <c r="G44" s="654" t="str">
        <f>F46</f>
        <v>涂家瑋</v>
      </c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969</v>
      </c>
      <c r="B45" s="218" t="s">
        <v>676</v>
      </c>
      <c r="C45" s="218" t="s">
        <v>934</v>
      </c>
      <c r="D45" s="218" t="s">
        <v>1100</v>
      </c>
      <c r="E45" s="639"/>
      <c r="F45" s="693">
        <v>0.47916666666666669</v>
      </c>
      <c r="G45" s="644" t="s">
        <v>2173</v>
      </c>
      <c r="H45" s="640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 thickBot="1">
      <c r="A46" s="117" t="s">
        <v>650</v>
      </c>
      <c r="B46" s="228" t="s">
        <v>3</v>
      </c>
      <c r="C46" s="228"/>
      <c r="D46" s="228"/>
      <c r="E46" s="640" t="s">
        <v>707</v>
      </c>
      <c r="F46" s="695" t="str">
        <f>D45</f>
        <v>涂家瑋</v>
      </c>
      <c r="G46" s="692"/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>
      <c r="A47" s="117" t="s">
        <v>972</v>
      </c>
      <c r="B47" s="67" t="s">
        <v>3</v>
      </c>
      <c r="C47" s="67" t="s">
        <v>1101</v>
      </c>
      <c r="D47" s="67"/>
      <c r="E47" s="121"/>
      <c r="F47" s="118"/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 thickBot="1">
      <c r="A48" s="117" t="s">
        <v>650</v>
      </c>
      <c r="B48" s="60" t="s">
        <v>3</v>
      </c>
      <c r="C48" s="60"/>
      <c r="D48" s="60"/>
      <c r="E48" s="118"/>
      <c r="F48" s="118"/>
      <c r="G48" s="692" t="s">
        <v>710</v>
      </c>
      <c r="H48" s="645" t="str">
        <f>G44</f>
        <v>涂家瑋</v>
      </c>
      <c r="I48" s="93" t="s">
        <v>674</v>
      </c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976</v>
      </c>
      <c r="B49" s="218" t="s">
        <v>873</v>
      </c>
      <c r="C49" s="218" t="s">
        <v>1102</v>
      </c>
      <c r="D49" s="218" t="s">
        <v>1103</v>
      </c>
      <c r="E49" s="639"/>
      <c r="F49" s="118"/>
      <c r="G49" s="166">
        <v>0.3611111111111111</v>
      </c>
      <c r="H49" s="656" t="s">
        <v>2305</v>
      </c>
      <c r="I49" s="162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 thickBot="1">
      <c r="A50" s="117" t="s">
        <v>650</v>
      </c>
      <c r="B50" s="228" t="s">
        <v>3</v>
      </c>
      <c r="C50" s="228"/>
      <c r="D50" s="228"/>
      <c r="E50" s="644" t="s">
        <v>713</v>
      </c>
      <c r="F50" s="645" t="str">
        <f>D49</f>
        <v>林嘉軒</v>
      </c>
      <c r="G50" s="165"/>
      <c r="H50" s="118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>
      <c r="A51" s="117" t="s">
        <v>979</v>
      </c>
      <c r="B51" s="67" t="s">
        <v>3</v>
      </c>
      <c r="C51" s="67" t="s">
        <v>1104</v>
      </c>
      <c r="D51" s="67"/>
      <c r="E51" s="121"/>
      <c r="F51" s="165"/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 thickBot="1">
      <c r="A52" s="117" t="s">
        <v>650</v>
      </c>
      <c r="B52" s="60" t="s">
        <v>3</v>
      </c>
      <c r="C52" s="60"/>
      <c r="D52" s="60"/>
      <c r="E52" s="118"/>
      <c r="F52" s="165" t="s">
        <v>716</v>
      </c>
      <c r="G52" s="647" t="str">
        <f>F54</f>
        <v>陳沂昀</v>
      </c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 thickBot="1">
      <c r="A53" s="117" t="s">
        <v>982</v>
      </c>
      <c r="B53" s="218" t="s">
        <v>828</v>
      </c>
      <c r="C53" s="218" t="s">
        <v>941</v>
      </c>
      <c r="D53" s="218" t="s">
        <v>1105</v>
      </c>
      <c r="E53" s="639"/>
      <c r="F53" s="693">
        <v>0.47916666666666669</v>
      </c>
      <c r="G53" s="661" t="s">
        <v>2171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 thickBot="1">
      <c r="A54" s="117" t="s">
        <v>650</v>
      </c>
      <c r="B54" s="228" t="s">
        <v>3</v>
      </c>
      <c r="C54" s="228"/>
      <c r="D54" s="228"/>
      <c r="E54" s="640" t="s">
        <v>719</v>
      </c>
      <c r="F54" s="695" t="str">
        <f>D53</f>
        <v>陳沂昀</v>
      </c>
      <c r="G54" s="640"/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>
      <c r="A55" s="117" t="s">
        <v>985</v>
      </c>
      <c r="B55" s="67" t="s">
        <v>903</v>
      </c>
      <c r="C55" s="67" t="s">
        <v>1106</v>
      </c>
      <c r="D55" s="67" t="s">
        <v>1107</v>
      </c>
      <c r="E55" s="121">
        <v>0.5625</v>
      </c>
      <c r="F55" s="656" t="s">
        <v>1901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>
      <c r="A56" s="117" t="s">
        <v>650</v>
      </c>
      <c r="B56" s="60" t="s">
        <v>3</v>
      </c>
      <c r="C56" s="77"/>
      <c r="D56" s="167"/>
      <c r="E56" s="118"/>
      <c r="F56" s="118"/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 thickBot="1">
      <c r="A57" s="117" t="s">
        <v>987</v>
      </c>
      <c r="B57" s="218" t="s">
        <v>700</v>
      </c>
      <c r="C57" s="291" t="s">
        <v>952</v>
      </c>
      <c r="D57" s="642" t="s">
        <v>1108</v>
      </c>
      <c r="E57" s="639"/>
      <c r="F57" s="118"/>
      <c r="G57" s="118"/>
      <c r="H57" s="169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650</v>
      </c>
      <c r="B58" s="228" t="s">
        <v>3</v>
      </c>
      <c r="C58" s="228"/>
      <c r="D58" s="228"/>
      <c r="E58" s="640" t="s">
        <v>725</v>
      </c>
      <c r="F58" s="645" t="str">
        <f>D57</f>
        <v>王姿茗[5/8]</v>
      </c>
      <c r="G58" s="118"/>
      <c r="H58" s="118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>
      <c r="A59" s="117" t="s">
        <v>990</v>
      </c>
      <c r="B59" s="67" t="s">
        <v>3</v>
      </c>
      <c r="C59" s="67" t="s">
        <v>1109</v>
      </c>
      <c r="D59" s="67"/>
      <c r="E59" s="164"/>
      <c r="F59" s="644"/>
      <c r="G59" s="640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 thickBot="1">
      <c r="A60" s="117" t="s">
        <v>650</v>
      </c>
      <c r="B60" s="60" t="s">
        <v>3</v>
      </c>
      <c r="C60" s="60"/>
      <c r="D60" s="60"/>
      <c r="E60" s="118"/>
      <c r="F60" s="692" t="s">
        <v>728</v>
      </c>
      <c r="G60" s="645" t="str">
        <f>F58</f>
        <v>王姿茗[5/8]</v>
      </c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>
      <c r="A61" s="117" t="s">
        <v>992</v>
      </c>
      <c r="B61" s="67" t="s">
        <v>973</v>
      </c>
      <c r="C61" s="67" t="s">
        <v>974</v>
      </c>
      <c r="D61" s="67" t="s">
        <v>1110</v>
      </c>
      <c r="E61" s="119"/>
      <c r="F61" s="166">
        <v>0.47916666666666669</v>
      </c>
      <c r="G61" s="691" t="s">
        <v>2168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 thickBot="1">
      <c r="A62" s="117" t="s">
        <v>650</v>
      </c>
      <c r="B62" s="60" t="s">
        <v>3</v>
      </c>
      <c r="C62" s="60"/>
      <c r="D62" s="60"/>
      <c r="E62" s="120" t="s">
        <v>730</v>
      </c>
      <c r="F62" s="647" t="str">
        <f>D63</f>
        <v>張沁妘</v>
      </c>
      <c r="G62" s="692"/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 thickBot="1">
      <c r="A63" s="117" t="s">
        <v>995</v>
      </c>
      <c r="B63" s="218" t="s">
        <v>669</v>
      </c>
      <c r="C63" s="218" t="s">
        <v>1003</v>
      </c>
      <c r="D63" s="218" t="s">
        <v>1111</v>
      </c>
      <c r="E63" s="651">
        <v>0.5625</v>
      </c>
      <c r="F63" s="648" t="s">
        <v>1902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 thickBot="1">
      <c r="A64" s="117" t="s">
        <v>650</v>
      </c>
      <c r="B64" s="60" t="s">
        <v>3</v>
      </c>
      <c r="C64" s="60"/>
      <c r="D64" s="60"/>
      <c r="E64" s="118"/>
      <c r="F64" s="118"/>
      <c r="G64" s="692" t="s">
        <v>733</v>
      </c>
      <c r="H64" s="118" t="str">
        <f>G60</f>
        <v>王姿茗[5/8]</v>
      </c>
      <c r="I64" s="93" t="s">
        <v>674</v>
      </c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 thickBot="1">
      <c r="A65" s="117" t="s">
        <v>997</v>
      </c>
      <c r="B65" s="218" t="s">
        <v>821</v>
      </c>
      <c r="C65" s="218" t="s">
        <v>1112</v>
      </c>
      <c r="D65" s="218" t="s">
        <v>1113</v>
      </c>
      <c r="E65" s="639"/>
      <c r="F65" s="118"/>
      <c r="G65" s="166">
        <v>0.3611111111111111</v>
      </c>
      <c r="H65" s="656" t="s">
        <v>2306</v>
      </c>
      <c r="I65" s="162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 thickBot="1">
      <c r="A66" s="117" t="s">
        <v>650</v>
      </c>
      <c r="B66" s="228" t="s">
        <v>3</v>
      </c>
      <c r="C66" s="228"/>
      <c r="D66" s="228"/>
      <c r="E66" s="640" t="s">
        <v>735</v>
      </c>
      <c r="F66" s="645" t="str">
        <f>D65</f>
        <v>李若綺</v>
      </c>
      <c r="G66" s="165"/>
      <c r="H66" s="118"/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>
      <c r="A67" s="117" t="s">
        <v>1000</v>
      </c>
      <c r="B67" s="67" t="s">
        <v>3</v>
      </c>
      <c r="C67" s="67" t="s">
        <v>1114</v>
      </c>
      <c r="D67" s="67"/>
      <c r="E67" s="121"/>
      <c r="F67" s="165"/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 thickBot="1">
      <c r="A68" s="117" t="s">
        <v>650</v>
      </c>
      <c r="B68" s="60" t="s">
        <v>3</v>
      </c>
      <c r="C68" s="60"/>
      <c r="D68" s="60"/>
      <c r="E68" s="118"/>
      <c r="F68" s="165" t="s">
        <v>738</v>
      </c>
      <c r="G68" s="647" t="str">
        <f>F70</f>
        <v>顏思涵</v>
      </c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 thickBot="1">
      <c r="A69" s="117" t="s">
        <v>1002</v>
      </c>
      <c r="B69" s="218" t="s">
        <v>663</v>
      </c>
      <c r="C69" s="218" t="s">
        <v>954</v>
      </c>
      <c r="D69" s="218" t="s">
        <v>1115</v>
      </c>
      <c r="E69" s="639"/>
      <c r="F69" s="693">
        <v>0.47916666666666669</v>
      </c>
      <c r="G69" s="661" t="s">
        <v>2166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 thickBot="1">
      <c r="A70" s="117" t="s">
        <v>650</v>
      </c>
      <c r="B70" s="228" t="s">
        <v>3</v>
      </c>
      <c r="C70" s="228"/>
      <c r="D70" s="228"/>
      <c r="E70" s="640" t="s">
        <v>740</v>
      </c>
      <c r="F70" s="695" t="str">
        <f>D69</f>
        <v>顏思涵</v>
      </c>
      <c r="G70" s="640"/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>
      <c r="A71" s="117" t="s">
        <v>1005</v>
      </c>
      <c r="B71" s="67" t="s">
        <v>683</v>
      </c>
      <c r="C71" s="573" t="s">
        <v>993</v>
      </c>
      <c r="D71" s="573" t="s">
        <v>1116</v>
      </c>
      <c r="E71" s="121">
        <v>0.58333333333333337</v>
      </c>
      <c r="F71" s="118" t="s">
        <v>1885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>
      <c r="A72" s="170"/>
      <c r="B72" s="177"/>
      <c r="C72" s="177"/>
      <c r="D72" s="171"/>
      <c r="E72" s="118"/>
      <c r="F72" s="118"/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0.5" customHeight="1">
      <c r="A73" s="170"/>
      <c r="B73" s="171"/>
      <c r="C73" s="171"/>
      <c r="D73" s="171"/>
      <c r="E73" s="53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5" customHeight="1">
      <c r="A74" s="172" t="s">
        <v>1117</v>
      </c>
      <c r="B74" s="159"/>
      <c r="C74" s="159"/>
      <c r="D74" s="53" t="s">
        <v>31</v>
      </c>
      <c r="E74" s="55" t="s">
        <v>40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0.5" customHeight="1">
      <c r="A75" s="172"/>
      <c r="B75" s="159"/>
      <c r="C75" s="159"/>
      <c r="D75" s="173"/>
      <c r="E75" s="123"/>
      <c r="F75" s="53"/>
      <c r="G75" s="53"/>
      <c r="H75" s="53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0.5" customHeight="1">
      <c r="A76" s="117" t="s">
        <v>1008</v>
      </c>
      <c r="B76" s="67" t="s">
        <v>761</v>
      </c>
      <c r="C76" s="67" t="s">
        <v>1118</v>
      </c>
      <c r="D76" s="168" t="s">
        <v>1119</v>
      </c>
      <c r="E76" s="161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650</v>
      </c>
      <c r="B77" s="60" t="s">
        <v>3</v>
      </c>
      <c r="C77" s="60"/>
      <c r="D77" s="60"/>
      <c r="E77" s="120" t="s">
        <v>746</v>
      </c>
      <c r="F77" s="654" t="str">
        <f>D78</f>
        <v>張玲惠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 thickBot="1">
      <c r="A78" s="117" t="s">
        <v>1010</v>
      </c>
      <c r="B78" s="218" t="s">
        <v>689</v>
      </c>
      <c r="C78" s="218" t="s">
        <v>1093</v>
      </c>
      <c r="D78" s="218" t="s">
        <v>1120</v>
      </c>
      <c r="E78" s="651">
        <v>0.58333333333333337</v>
      </c>
      <c r="F78" s="696" t="s">
        <v>1903</v>
      </c>
      <c r="G78" s="640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 thickBot="1">
      <c r="A79" s="117" t="s">
        <v>650</v>
      </c>
      <c r="B79" s="60" t="s">
        <v>3</v>
      </c>
      <c r="C79" s="60"/>
      <c r="D79" s="60"/>
      <c r="E79" s="118"/>
      <c r="F79" s="692" t="s">
        <v>750</v>
      </c>
      <c r="G79" s="645" t="str">
        <f>F77</f>
        <v>張玲惠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>
      <c r="A80" s="117" t="s">
        <v>1012</v>
      </c>
      <c r="B80" s="67" t="s">
        <v>3</v>
      </c>
      <c r="C80" s="67" t="s">
        <v>1121</v>
      </c>
      <c r="D80" s="67"/>
      <c r="E80" s="118"/>
      <c r="F80" s="166">
        <v>0.47916666666666669</v>
      </c>
      <c r="G80" s="660" t="s">
        <v>2169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650</v>
      </c>
      <c r="B81" s="60" t="s">
        <v>3</v>
      </c>
      <c r="C81" s="60"/>
      <c r="D81" s="60"/>
      <c r="E81" s="120" t="s">
        <v>753</v>
      </c>
      <c r="F81" s="647" t="str">
        <f>D82</f>
        <v>潘品諭</v>
      </c>
      <c r="G81" s="165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 thickBot="1">
      <c r="A82" s="117" t="s">
        <v>1014</v>
      </c>
      <c r="B82" s="218" t="s">
        <v>821</v>
      </c>
      <c r="C82" s="218" t="s">
        <v>1112</v>
      </c>
      <c r="D82" s="218" t="s">
        <v>1122</v>
      </c>
      <c r="E82" s="651"/>
      <c r="F82" s="118"/>
      <c r="G82" s="165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650</v>
      </c>
      <c r="B83" s="60" t="s">
        <v>3</v>
      </c>
      <c r="C83" s="60"/>
      <c r="D83" s="167"/>
      <c r="E83" s="118"/>
      <c r="F83" s="118"/>
      <c r="G83" s="165" t="s">
        <v>756</v>
      </c>
      <c r="H83" s="118" t="str">
        <f>G87</f>
        <v>簡綵琳[5/8]</v>
      </c>
      <c r="I83" s="93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>
      <c r="A84" s="117" t="s">
        <v>1016</v>
      </c>
      <c r="B84" s="67" t="s">
        <v>669</v>
      </c>
      <c r="C84" s="67" t="s">
        <v>1046</v>
      </c>
      <c r="D84" s="168" t="s">
        <v>1123</v>
      </c>
      <c r="E84" s="119"/>
      <c r="F84" s="118"/>
      <c r="G84" s="693">
        <v>0.3888888888888889</v>
      </c>
      <c r="H84" s="661" t="s">
        <v>2308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 thickBot="1">
      <c r="A85" s="117" t="s">
        <v>650</v>
      </c>
      <c r="B85" s="60" t="s">
        <v>3</v>
      </c>
      <c r="C85" s="60"/>
      <c r="D85" s="60"/>
      <c r="E85" s="120" t="s">
        <v>759</v>
      </c>
      <c r="F85" s="654" t="str">
        <f>D86</f>
        <v>施念慧</v>
      </c>
      <c r="G85" s="692"/>
      <c r="H85" s="640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 thickBot="1">
      <c r="A86" s="117" t="s">
        <v>1018</v>
      </c>
      <c r="B86" s="218" t="s">
        <v>706</v>
      </c>
      <c r="C86" s="218" t="s">
        <v>1096</v>
      </c>
      <c r="D86" s="218" t="s">
        <v>1124</v>
      </c>
      <c r="E86" s="651">
        <v>0.58333333333333337</v>
      </c>
      <c r="F86" s="653" t="s">
        <v>1904</v>
      </c>
      <c r="G86" s="692"/>
      <c r="H86" s="640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 thickBot="1">
      <c r="A87" s="117" t="s">
        <v>650</v>
      </c>
      <c r="B87" s="60" t="s">
        <v>3</v>
      </c>
      <c r="C87" s="60"/>
      <c r="D87" s="60"/>
      <c r="E87" s="118"/>
      <c r="F87" s="165" t="s">
        <v>763</v>
      </c>
      <c r="G87" s="694" t="str">
        <f>F89</f>
        <v>簡綵琳[5/8]</v>
      </c>
      <c r="H87" s="640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>
      <c r="A88" s="117" t="s">
        <v>1020</v>
      </c>
      <c r="B88" s="67" t="s">
        <v>3</v>
      </c>
      <c r="C88" s="67" t="s">
        <v>1125</v>
      </c>
      <c r="D88" s="67"/>
      <c r="E88" s="119"/>
      <c r="F88" s="693">
        <v>0.47916666666666669</v>
      </c>
      <c r="G88" s="118" t="s">
        <v>2185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650</v>
      </c>
      <c r="B89" s="60" t="s">
        <v>3</v>
      </c>
      <c r="C89" s="60"/>
      <c r="D89" s="60"/>
      <c r="E89" s="120" t="s">
        <v>766</v>
      </c>
      <c r="F89" s="694" t="str">
        <f>D90</f>
        <v>簡綵琳[5/8]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 thickBot="1">
      <c r="A90" s="117" t="s">
        <v>1022</v>
      </c>
      <c r="B90" s="291" t="s">
        <v>652</v>
      </c>
      <c r="C90" s="291" t="s">
        <v>1080</v>
      </c>
      <c r="D90" s="291" t="s">
        <v>1126</v>
      </c>
      <c r="E90" s="639"/>
      <c r="F90" s="648"/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650</v>
      </c>
      <c r="B91" s="60" t="s">
        <v>3</v>
      </c>
      <c r="C91" s="77"/>
      <c r="D91" s="167"/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>
      <c r="A92" s="117" t="s">
        <v>1024</v>
      </c>
      <c r="B92" s="67" t="s">
        <v>718</v>
      </c>
      <c r="C92" s="67" t="s">
        <v>1127</v>
      </c>
      <c r="D92" s="168" t="s">
        <v>1128</v>
      </c>
      <c r="E92" s="11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650</v>
      </c>
      <c r="B93" s="60" t="s">
        <v>3</v>
      </c>
      <c r="C93" s="60"/>
      <c r="D93" s="60"/>
      <c r="E93" s="120" t="s">
        <v>772</v>
      </c>
      <c r="F93" s="654" t="str">
        <f>D94</f>
        <v>黃怡芬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1026</v>
      </c>
      <c r="B94" s="218" t="s">
        <v>724</v>
      </c>
      <c r="C94" s="218" t="s">
        <v>1090</v>
      </c>
      <c r="D94" s="218" t="s">
        <v>1129</v>
      </c>
      <c r="E94" s="651">
        <v>0.58333333333333337</v>
      </c>
      <c r="F94" s="644" t="s">
        <v>1905</v>
      </c>
      <c r="G94" s="640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650</v>
      </c>
      <c r="B95" s="60" t="s">
        <v>3</v>
      </c>
      <c r="C95" s="60"/>
      <c r="D95" s="60"/>
      <c r="E95" s="118"/>
      <c r="F95" s="692" t="s">
        <v>775</v>
      </c>
      <c r="G95" s="640" t="str">
        <f>F93</f>
        <v>黃怡芬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>
      <c r="A96" s="117" t="s">
        <v>1028</v>
      </c>
      <c r="B96" s="67" t="s">
        <v>3</v>
      </c>
      <c r="C96" s="67" t="s">
        <v>1130</v>
      </c>
      <c r="D96" s="67"/>
      <c r="E96" s="119"/>
      <c r="F96" s="166">
        <v>0.47916666666666669</v>
      </c>
      <c r="G96" s="660" t="s">
        <v>2170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 thickBot="1">
      <c r="A97" s="117" t="s">
        <v>650</v>
      </c>
      <c r="B97" s="60" t="s">
        <v>3</v>
      </c>
      <c r="C97" s="60"/>
      <c r="D97" s="60"/>
      <c r="E97" s="120" t="s">
        <v>778</v>
      </c>
      <c r="F97" s="647" t="str">
        <f>D98</f>
        <v>宋晨寧</v>
      </c>
      <c r="G97" s="165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 thickBot="1">
      <c r="A98" s="117" t="s">
        <v>1030</v>
      </c>
      <c r="B98" s="218" t="s">
        <v>658</v>
      </c>
      <c r="C98" s="218" t="s">
        <v>1131</v>
      </c>
      <c r="D98" s="218" t="s">
        <v>1132</v>
      </c>
      <c r="E98" s="651"/>
      <c r="F98" s="648"/>
      <c r="G98" s="165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650</v>
      </c>
      <c r="B99" s="60" t="s">
        <v>3</v>
      </c>
      <c r="C99" s="60"/>
      <c r="D99" s="60"/>
      <c r="E99" s="118"/>
      <c r="F99" s="118"/>
      <c r="G99" s="165" t="s">
        <v>781</v>
      </c>
      <c r="H99" s="654" t="str">
        <f>G103</f>
        <v>謝昀珊[3/4]</v>
      </c>
      <c r="I99" s="93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>
      <c r="A100" s="117" t="s">
        <v>1033</v>
      </c>
      <c r="B100" s="67" t="s">
        <v>3</v>
      </c>
      <c r="C100" s="67" t="s">
        <v>1133</v>
      </c>
      <c r="D100" s="67"/>
      <c r="E100" s="119"/>
      <c r="F100" s="118"/>
      <c r="G100" s="693">
        <v>0.3888888888888889</v>
      </c>
      <c r="H100" s="640" t="s">
        <v>2310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 thickBot="1">
      <c r="A101" s="117" t="s">
        <v>650</v>
      </c>
      <c r="B101" s="60" t="s">
        <v>3</v>
      </c>
      <c r="C101" s="60"/>
      <c r="D101" s="60"/>
      <c r="E101" s="120" t="s">
        <v>784</v>
      </c>
      <c r="F101" s="654" t="str">
        <f>D102</f>
        <v>許薰尹</v>
      </c>
      <c r="G101" s="692"/>
      <c r="H101" s="640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 thickBot="1">
      <c r="A102" s="117" t="s">
        <v>1035</v>
      </c>
      <c r="B102" s="218" t="s">
        <v>683</v>
      </c>
      <c r="C102" s="218" t="s">
        <v>993</v>
      </c>
      <c r="D102" s="218" t="s">
        <v>1134</v>
      </c>
      <c r="E102" s="651"/>
      <c r="F102" s="165"/>
      <c r="G102" s="692"/>
      <c r="H102" s="640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 thickBot="1">
      <c r="A103" s="117" t="s">
        <v>650</v>
      </c>
      <c r="B103" s="60" t="s">
        <v>3</v>
      </c>
      <c r="C103" s="60"/>
      <c r="D103" s="60"/>
      <c r="E103" s="118"/>
      <c r="F103" s="165" t="s">
        <v>787</v>
      </c>
      <c r="G103" s="694" t="str">
        <f>F105</f>
        <v>謝昀珊[3/4]</v>
      </c>
      <c r="H103" s="640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>
      <c r="A104" s="117" t="s">
        <v>1037</v>
      </c>
      <c r="B104" s="67" t="s">
        <v>3</v>
      </c>
      <c r="C104" s="67" t="s">
        <v>1038</v>
      </c>
      <c r="D104" s="67"/>
      <c r="E104" s="119"/>
      <c r="F104" s="693">
        <v>0.47916666666666669</v>
      </c>
      <c r="G104" s="661" t="s">
        <v>2178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650</v>
      </c>
      <c r="B105" s="60" t="s">
        <v>3</v>
      </c>
      <c r="C105" s="60"/>
      <c r="D105" s="60"/>
      <c r="E105" s="120" t="s">
        <v>790</v>
      </c>
      <c r="F105" s="694" t="str">
        <f>D106</f>
        <v>謝昀珊[3/4]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 thickBot="1">
      <c r="A106" s="117" t="s">
        <v>1039</v>
      </c>
      <c r="B106" s="291" t="s">
        <v>700</v>
      </c>
      <c r="C106" s="291" t="s">
        <v>952</v>
      </c>
      <c r="D106" s="291" t="s">
        <v>1135</v>
      </c>
      <c r="E106" s="662"/>
      <c r="F106" s="661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>
      <c r="A107" s="117" t="s">
        <v>650</v>
      </c>
      <c r="B107" s="60" t="s">
        <v>3</v>
      </c>
      <c r="C107" s="77"/>
      <c r="D107" s="167"/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 thickBot="1">
      <c r="A108" s="117" t="s">
        <v>1041</v>
      </c>
      <c r="B108" s="218" t="s">
        <v>700</v>
      </c>
      <c r="C108" s="218" t="s">
        <v>952</v>
      </c>
      <c r="D108" s="650" t="s">
        <v>1136</v>
      </c>
      <c r="E108" s="63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 thickBot="1">
      <c r="A109" s="117" t="s">
        <v>650</v>
      </c>
      <c r="B109" s="228" t="s">
        <v>3</v>
      </c>
      <c r="C109" s="228"/>
      <c r="D109" s="228"/>
      <c r="E109" s="640" t="s">
        <v>795</v>
      </c>
      <c r="F109" s="645" t="str">
        <f>D108</f>
        <v>尤茹逸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>
      <c r="A110" s="117" t="s">
        <v>1043</v>
      </c>
      <c r="B110" s="67" t="s">
        <v>742</v>
      </c>
      <c r="C110" s="67" t="s">
        <v>949</v>
      </c>
      <c r="D110" s="67" t="s">
        <v>1137</v>
      </c>
      <c r="E110" s="121">
        <v>0.58333333333333337</v>
      </c>
      <c r="F110" s="644" t="s">
        <v>1915</v>
      </c>
      <c r="G110" s="640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 thickBot="1">
      <c r="A111" s="117" t="s">
        <v>650</v>
      </c>
      <c r="B111" s="60" t="s">
        <v>3</v>
      </c>
      <c r="C111" s="60"/>
      <c r="D111" s="60"/>
      <c r="E111" s="118"/>
      <c r="F111" s="692" t="s">
        <v>798</v>
      </c>
      <c r="G111" s="645" t="str">
        <f>F109</f>
        <v>尤茹逸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>
      <c r="A112" s="117" t="s">
        <v>1045</v>
      </c>
      <c r="B112" s="67" t="s">
        <v>3</v>
      </c>
      <c r="C112" s="67" t="s">
        <v>1138</v>
      </c>
      <c r="D112" s="67"/>
      <c r="E112" s="119"/>
      <c r="F112" s="166">
        <v>0.47916666666666669</v>
      </c>
      <c r="G112" s="165" t="s">
        <v>2174</v>
      </c>
      <c r="H112" s="118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650</v>
      </c>
      <c r="B113" s="60" t="s">
        <v>3</v>
      </c>
      <c r="C113" s="60"/>
      <c r="D113" s="60"/>
      <c r="E113" s="120" t="s">
        <v>801</v>
      </c>
      <c r="F113" s="649" t="str">
        <f>D114</f>
        <v>歐翊宣</v>
      </c>
      <c r="G113" s="165"/>
      <c r="H113" s="118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 thickBot="1">
      <c r="A114" s="117" t="s">
        <v>1048</v>
      </c>
      <c r="B114" s="218" t="s">
        <v>973</v>
      </c>
      <c r="C114" s="218" t="s">
        <v>974</v>
      </c>
      <c r="D114" s="218" t="s">
        <v>1139</v>
      </c>
      <c r="E114" s="657"/>
      <c r="F114" s="648"/>
      <c r="G114" s="165"/>
      <c r="H114" s="118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 thickBot="1">
      <c r="A115" s="117" t="s">
        <v>650</v>
      </c>
      <c r="B115" s="60" t="s">
        <v>3</v>
      </c>
      <c r="C115" s="60"/>
      <c r="D115" s="60"/>
      <c r="E115" s="118"/>
      <c r="F115" s="118"/>
      <c r="G115" s="165" t="s">
        <v>804</v>
      </c>
      <c r="H115" s="654" t="str">
        <f>G119</f>
        <v>謝芷楹[5/8]</v>
      </c>
      <c r="I115" s="93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>
      <c r="A116" s="117" t="s">
        <v>1050</v>
      </c>
      <c r="B116" s="67" t="s">
        <v>748</v>
      </c>
      <c r="C116" s="178" t="s">
        <v>960</v>
      </c>
      <c r="D116" s="179" t="s">
        <v>1140</v>
      </c>
      <c r="E116" s="119"/>
      <c r="F116" s="118"/>
      <c r="G116" s="693">
        <v>0.3888888888888889</v>
      </c>
      <c r="H116" s="640" t="s">
        <v>2317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650</v>
      </c>
      <c r="B117" s="60" t="s">
        <v>3</v>
      </c>
      <c r="C117" s="60"/>
      <c r="D117" s="60"/>
      <c r="E117" s="120" t="s">
        <v>807</v>
      </c>
      <c r="F117" s="654" t="str">
        <f>D118</f>
        <v>王思尹</v>
      </c>
      <c r="G117" s="692"/>
      <c r="H117" s="118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 thickBot="1">
      <c r="A118" s="117" t="s">
        <v>1052</v>
      </c>
      <c r="B118" s="218" t="s">
        <v>663</v>
      </c>
      <c r="C118" s="218" t="s">
        <v>954</v>
      </c>
      <c r="D118" s="218" t="s">
        <v>1141</v>
      </c>
      <c r="E118" s="651">
        <v>0.58333333333333337</v>
      </c>
      <c r="F118" s="653" t="s">
        <v>1885</v>
      </c>
      <c r="G118" s="692"/>
      <c r="H118" s="118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 thickBot="1">
      <c r="A119" s="117" t="s">
        <v>650</v>
      </c>
      <c r="B119" s="60" t="s">
        <v>3</v>
      </c>
      <c r="C119" s="60"/>
      <c r="D119" s="60"/>
      <c r="E119" s="118"/>
      <c r="F119" s="165" t="s">
        <v>810</v>
      </c>
      <c r="G119" s="694" t="str">
        <f>F121</f>
        <v>謝芷楹[5/8]</v>
      </c>
      <c r="H119" s="118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>
      <c r="A120" s="117" t="s">
        <v>1055</v>
      </c>
      <c r="B120" s="67" t="s">
        <v>3</v>
      </c>
      <c r="C120" s="67" t="s">
        <v>1056</v>
      </c>
      <c r="D120" s="67"/>
      <c r="E120" s="119"/>
      <c r="F120" s="693">
        <v>0.47916666666666669</v>
      </c>
      <c r="G120" s="118" t="s">
        <v>2175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650</v>
      </c>
      <c r="B121" s="60" t="s">
        <v>3</v>
      </c>
      <c r="C121" s="60"/>
      <c r="D121" s="60"/>
      <c r="E121" s="120" t="s">
        <v>813</v>
      </c>
      <c r="F121" s="694" t="str">
        <f>D122</f>
        <v>謝芷楹[5/8]</v>
      </c>
      <c r="G121" s="118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 thickBot="1">
      <c r="A122" s="117" t="s">
        <v>1057</v>
      </c>
      <c r="B122" s="291" t="s">
        <v>652</v>
      </c>
      <c r="C122" s="291" t="s">
        <v>1142</v>
      </c>
      <c r="D122" s="291" t="s">
        <v>1143</v>
      </c>
      <c r="E122" s="662"/>
      <c r="F122" s="648"/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>
      <c r="A123" s="117" t="s">
        <v>650</v>
      </c>
      <c r="B123" s="60" t="s">
        <v>3</v>
      </c>
      <c r="C123" s="77"/>
      <c r="D123" s="167"/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>
      <c r="A124" s="117" t="s">
        <v>1059</v>
      </c>
      <c r="B124" s="67" t="s">
        <v>695</v>
      </c>
      <c r="C124" s="67" t="s">
        <v>962</v>
      </c>
      <c r="D124" s="168" t="s">
        <v>1144</v>
      </c>
      <c r="E124" s="11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 thickBot="1">
      <c r="A125" s="117" t="s">
        <v>650</v>
      </c>
      <c r="B125" s="60" t="s">
        <v>3</v>
      </c>
      <c r="C125" s="60"/>
      <c r="D125" s="60"/>
      <c r="E125" s="120" t="s">
        <v>819</v>
      </c>
      <c r="F125" s="654" t="str">
        <f>D126</f>
        <v>溫芸玄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 thickBot="1">
      <c r="A126" s="117" t="s">
        <v>1061</v>
      </c>
      <c r="B126" s="218" t="s">
        <v>718</v>
      </c>
      <c r="C126" s="218" t="s">
        <v>1145</v>
      </c>
      <c r="D126" s="218" t="s">
        <v>1146</v>
      </c>
      <c r="E126" s="651">
        <v>0.58333333333333337</v>
      </c>
      <c r="F126" s="653" t="s">
        <v>1906</v>
      </c>
      <c r="G126" s="118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 thickBot="1">
      <c r="A127" s="117" t="s">
        <v>650</v>
      </c>
      <c r="B127" s="60" t="s">
        <v>3</v>
      </c>
      <c r="C127" s="60"/>
      <c r="D127" s="60"/>
      <c r="E127" s="118"/>
      <c r="F127" s="165" t="s">
        <v>823</v>
      </c>
      <c r="G127" s="654" t="str">
        <f>F129</f>
        <v>呂珮煜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>
      <c r="A128" s="117" t="s">
        <v>1063</v>
      </c>
      <c r="B128" s="67" t="s">
        <v>3</v>
      </c>
      <c r="C128" s="67" t="s">
        <v>1147</v>
      </c>
      <c r="D128" s="67"/>
      <c r="E128" s="119"/>
      <c r="F128" s="693">
        <v>0.5</v>
      </c>
      <c r="G128" s="165" t="s">
        <v>2176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650</v>
      </c>
      <c r="B129" s="60" t="s">
        <v>3</v>
      </c>
      <c r="C129" s="60"/>
      <c r="D129" s="60"/>
      <c r="E129" s="120" t="s">
        <v>826</v>
      </c>
      <c r="F129" s="654" t="str">
        <f>D130</f>
        <v>呂珮煜</v>
      </c>
      <c r="G129" s="65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 thickBot="1">
      <c r="A130" s="117" t="s">
        <v>1066</v>
      </c>
      <c r="B130" s="218" t="s">
        <v>828</v>
      </c>
      <c r="C130" s="218" t="s">
        <v>941</v>
      </c>
      <c r="D130" s="218" t="s">
        <v>1148</v>
      </c>
      <c r="E130" s="657"/>
      <c r="F130" s="648"/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650</v>
      </c>
      <c r="B131" s="60" t="s">
        <v>3</v>
      </c>
      <c r="C131" s="60"/>
      <c r="D131" s="60"/>
      <c r="E131" s="118"/>
      <c r="F131" s="118"/>
      <c r="G131" s="165" t="s">
        <v>830</v>
      </c>
      <c r="H131" s="654" t="str">
        <f>G135</f>
        <v>黃宥薰[2]</v>
      </c>
      <c r="I131" s="93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>
      <c r="A132" s="117" t="s">
        <v>1068</v>
      </c>
      <c r="B132" s="67" t="s">
        <v>3</v>
      </c>
      <c r="C132" s="67" t="s">
        <v>1149</v>
      </c>
      <c r="D132" s="67"/>
      <c r="E132" s="118"/>
      <c r="F132" s="118"/>
      <c r="G132" s="693">
        <v>0.3888888888888889</v>
      </c>
      <c r="H132" s="661" t="s">
        <v>2313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 thickBot="1">
      <c r="A133" s="117" t="s">
        <v>650</v>
      </c>
      <c r="B133" s="60" t="s">
        <v>3</v>
      </c>
      <c r="C133" s="60"/>
      <c r="D133" s="60"/>
      <c r="E133" s="120" t="s">
        <v>833</v>
      </c>
      <c r="F133" s="654" t="str">
        <f>D134</f>
        <v>劉慕伶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 thickBot="1">
      <c r="A134" s="117" t="s">
        <v>1070</v>
      </c>
      <c r="B134" s="218" t="s">
        <v>724</v>
      </c>
      <c r="C134" s="218" t="s">
        <v>945</v>
      </c>
      <c r="D134" s="218" t="s">
        <v>1150</v>
      </c>
      <c r="E134" s="657"/>
      <c r="F134" s="653"/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 thickBot="1">
      <c r="A135" s="117" t="s">
        <v>650</v>
      </c>
      <c r="B135" s="60" t="s">
        <v>3</v>
      </c>
      <c r="C135" s="60"/>
      <c r="D135" s="60"/>
      <c r="E135" s="118"/>
      <c r="F135" s="165" t="s">
        <v>836</v>
      </c>
      <c r="G135" s="694" t="str">
        <f>F137</f>
        <v>黃宥薰[2]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>
      <c r="A136" s="117" t="s">
        <v>1072</v>
      </c>
      <c r="B136" s="67" t="s">
        <v>3</v>
      </c>
      <c r="C136" s="67" t="s">
        <v>1073</v>
      </c>
      <c r="D136" s="67"/>
      <c r="E136" s="119"/>
      <c r="F136" s="693">
        <v>0.5</v>
      </c>
      <c r="G136" s="661" t="s">
        <v>2179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650</v>
      </c>
      <c r="B137" s="60" t="s">
        <v>3</v>
      </c>
      <c r="C137" s="60"/>
      <c r="D137" s="60"/>
      <c r="E137" s="120" t="s">
        <v>839</v>
      </c>
      <c r="F137" s="694" t="str">
        <f>D138</f>
        <v>黃宥薰[2]</v>
      </c>
      <c r="G137" s="640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 thickBot="1">
      <c r="A138" s="117" t="s">
        <v>1074</v>
      </c>
      <c r="B138" s="291" t="s">
        <v>676</v>
      </c>
      <c r="C138" s="291" t="s">
        <v>934</v>
      </c>
      <c r="D138" s="291" t="s">
        <v>1151</v>
      </c>
      <c r="E138" s="662"/>
      <c r="F138" s="661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70"/>
      <c r="B139" s="170"/>
      <c r="C139" s="170"/>
      <c r="D139" s="174" t="s">
        <v>3</v>
      </c>
      <c r="E139" s="118"/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0.5" customHeight="1">
      <c r="A140" s="159"/>
      <c r="B140" s="159"/>
      <c r="C140" s="159"/>
      <c r="D140" s="173"/>
      <c r="E140" s="118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159"/>
      <c r="B141" s="159"/>
      <c r="C141" s="159"/>
      <c r="D141" s="173"/>
      <c r="E141" s="89"/>
      <c r="F141" s="89"/>
      <c r="G141" s="89"/>
      <c r="H141" s="89"/>
      <c r="I141" s="15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0.5" customHeight="1">
      <c r="A146" s="159"/>
      <c r="B146" s="159"/>
      <c r="C146" s="159"/>
      <c r="D146" s="173"/>
      <c r="E146" s="89"/>
      <c r="F146" s="89"/>
      <c r="G146" s="89"/>
      <c r="H146" s="89"/>
      <c r="I146" s="89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0.5" customHeight="1">
      <c r="A147" s="159"/>
      <c r="B147" s="159"/>
      <c r="C147" s="159"/>
      <c r="D147" s="173"/>
      <c r="E147" s="89"/>
      <c r="F147" s="89"/>
      <c r="G147" s="89"/>
      <c r="H147" s="89"/>
      <c r="I147" s="89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0.5" customHeight="1">
      <c r="A148" s="159"/>
      <c r="B148" s="159"/>
      <c r="C148" s="159"/>
      <c r="D148" s="173"/>
      <c r="E148" s="89"/>
      <c r="F148" s="89"/>
      <c r="G148" s="89"/>
      <c r="H148" s="89"/>
      <c r="I148" s="89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0.5" customHeight="1">
      <c r="A149" s="159"/>
      <c r="B149" s="159"/>
      <c r="C149" s="159"/>
      <c r="D149" s="173"/>
      <c r="E149" s="89"/>
      <c r="F149" s="89"/>
      <c r="G149" s="89"/>
      <c r="H149" s="89"/>
      <c r="I149" s="89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0.5" customHeight="1">
      <c r="A150" s="159"/>
      <c r="B150" s="159"/>
      <c r="C150" s="159"/>
      <c r="D150" s="173"/>
      <c r="E150" s="89"/>
      <c r="F150" s="89"/>
      <c r="G150" s="89"/>
      <c r="H150" s="89"/>
      <c r="I150" s="89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0.5" customHeight="1">
      <c r="A151" s="159"/>
      <c r="B151" s="159"/>
      <c r="C151" s="159"/>
      <c r="D151" s="173"/>
      <c r="E151" s="89"/>
      <c r="F151" s="89"/>
      <c r="G151" s="89"/>
      <c r="H151" s="89"/>
      <c r="I151" s="89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0.5" customHeight="1">
      <c r="A152" s="159"/>
      <c r="B152" s="159"/>
      <c r="C152" s="159"/>
      <c r="D152" s="173"/>
      <c r="E152" s="89"/>
      <c r="F152" s="89"/>
      <c r="G152" s="89"/>
      <c r="H152" s="89"/>
      <c r="I152" s="89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0.5" customHeight="1">
      <c r="A153" s="159"/>
      <c r="B153" s="159"/>
      <c r="C153" s="159"/>
      <c r="D153" s="173"/>
      <c r="E153" s="89"/>
      <c r="F153" s="89"/>
      <c r="G153" s="89"/>
      <c r="H153" s="89"/>
      <c r="I153" s="89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0.5" customHeight="1">
      <c r="A154" s="159"/>
      <c r="B154" s="159"/>
      <c r="C154" s="159"/>
      <c r="D154" s="173"/>
      <c r="E154" s="89"/>
      <c r="F154" s="89"/>
      <c r="G154" s="89"/>
      <c r="H154" s="89"/>
      <c r="I154" s="89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0.5" customHeight="1">
      <c r="A155" s="159"/>
      <c r="B155" s="159"/>
      <c r="C155" s="159"/>
      <c r="D155" s="173"/>
      <c r="E155" s="89"/>
      <c r="F155" s="89"/>
      <c r="G155" s="89"/>
      <c r="H155" s="89"/>
      <c r="I155" s="89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0.5" customHeight="1">
      <c r="A156" s="159"/>
      <c r="B156" s="159"/>
      <c r="C156" s="159"/>
      <c r="D156" s="173"/>
      <c r="E156" s="89"/>
      <c r="F156" s="89"/>
      <c r="G156" s="89"/>
      <c r="H156" s="89"/>
      <c r="I156" s="89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0.5" customHeight="1">
      <c r="A157" s="159"/>
      <c r="B157" s="159"/>
      <c r="C157" s="159"/>
      <c r="D157" s="173"/>
      <c r="E157" s="89"/>
      <c r="F157" s="89"/>
      <c r="G157" s="89"/>
      <c r="H157" s="89"/>
      <c r="I157" s="89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0.5" customHeight="1">
      <c r="A158" s="159"/>
      <c r="B158" s="159"/>
      <c r="C158" s="159"/>
      <c r="D158" s="173"/>
      <c r="E158" s="89"/>
      <c r="F158" s="89"/>
      <c r="G158" s="89"/>
      <c r="H158" s="89"/>
      <c r="I158" s="89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0.5" customHeight="1">
      <c r="A159" s="159"/>
      <c r="B159" s="159"/>
      <c r="C159" s="159"/>
      <c r="D159" s="173"/>
      <c r="E159" s="89"/>
      <c r="F159" s="89"/>
      <c r="G159" s="89"/>
      <c r="H159" s="89"/>
      <c r="I159" s="89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0.5" customHeight="1">
      <c r="A160" s="159"/>
      <c r="B160" s="159"/>
      <c r="C160" s="159"/>
      <c r="D160" s="173"/>
      <c r="E160" s="89"/>
      <c r="F160" s="89"/>
      <c r="G160" s="89"/>
      <c r="H160" s="89"/>
      <c r="I160" s="89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0.5" customHeight="1">
      <c r="A161" s="159"/>
      <c r="B161" s="159"/>
      <c r="C161" s="159"/>
      <c r="D161" s="173"/>
      <c r="E161" s="89"/>
      <c r="F161" s="89"/>
      <c r="G161" s="89"/>
      <c r="H161" s="89"/>
      <c r="I161" s="89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0.5" customHeight="1">
      <c r="A162" s="159"/>
      <c r="B162" s="159"/>
      <c r="C162" s="159"/>
      <c r="D162" s="173"/>
      <c r="E162" s="89"/>
      <c r="F162" s="89"/>
      <c r="G162" s="89"/>
      <c r="H162" s="89"/>
      <c r="I162" s="89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0.5" customHeight="1">
      <c r="A163" s="159"/>
      <c r="B163" s="159"/>
      <c r="C163" s="159"/>
      <c r="D163" s="173"/>
      <c r="E163" s="89"/>
      <c r="F163" s="89"/>
      <c r="G163" s="89"/>
      <c r="H163" s="89"/>
      <c r="I163" s="89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0.5" customHeight="1">
      <c r="A164" s="159"/>
      <c r="B164" s="159"/>
      <c r="C164" s="159"/>
      <c r="D164" s="173"/>
      <c r="E164" s="89"/>
      <c r="F164" s="89"/>
      <c r="G164" s="89"/>
      <c r="H164" s="89"/>
      <c r="I164" s="89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0.5" customHeight="1">
      <c r="A165" s="159"/>
      <c r="B165" s="159"/>
      <c r="C165" s="159"/>
      <c r="D165" s="173"/>
      <c r="E165" s="89"/>
      <c r="F165" s="89"/>
      <c r="G165" s="89"/>
      <c r="H165" s="89"/>
      <c r="I165" s="89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0.5" customHeight="1">
      <c r="A166" s="159"/>
      <c r="B166" s="159"/>
      <c r="C166" s="159"/>
      <c r="D166" s="173"/>
      <c r="E166" s="89"/>
      <c r="F166" s="89"/>
      <c r="G166" s="89"/>
      <c r="H166" s="89"/>
      <c r="I166" s="89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0.5" customHeight="1">
      <c r="A167" s="159"/>
      <c r="B167" s="159"/>
      <c r="C167" s="159"/>
      <c r="D167" s="173"/>
      <c r="E167" s="89"/>
      <c r="F167" s="89"/>
      <c r="G167" s="89"/>
      <c r="H167" s="89"/>
      <c r="I167" s="89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0.5" customHeight="1">
      <c r="A168" s="159"/>
      <c r="B168" s="159"/>
      <c r="C168" s="159"/>
      <c r="D168" s="173"/>
      <c r="E168" s="89"/>
      <c r="F168" s="89"/>
      <c r="G168" s="89"/>
      <c r="H168" s="89"/>
      <c r="I168" s="89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0.5" customHeight="1">
      <c r="A169" s="159"/>
      <c r="B169" s="159"/>
      <c r="C169" s="159"/>
      <c r="D169" s="173"/>
      <c r="E169" s="89"/>
      <c r="F169" s="89"/>
      <c r="G169" s="89"/>
      <c r="H169" s="89"/>
      <c r="I169" s="89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0.5" customHeight="1">
      <c r="A170" s="159"/>
      <c r="B170" s="159"/>
      <c r="C170" s="159"/>
      <c r="D170" s="173"/>
      <c r="E170" s="89"/>
      <c r="F170" s="89"/>
      <c r="G170" s="89"/>
      <c r="H170" s="89"/>
      <c r="I170" s="89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0.5" customHeight="1">
      <c r="A171" s="159"/>
      <c r="B171" s="159"/>
      <c r="C171" s="159"/>
      <c r="D171" s="173"/>
      <c r="E171" s="89"/>
      <c r="F171" s="89"/>
      <c r="G171" s="89"/>
      <c r="H171" s="89"/>
      <c r="I171" s="89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0.5" customHeight="1">
      <c r="A172" s="159"/>
      <c r="B172" s="159"/>
      <c r="C172" s="159"/>
      <c r="D172" s="173"/>
      <c r="E172" s="89"/>
      <c r="F172" s="89"/>
      <c r="G172" s="89"/>
      <c r="H172" s="89"/>
      <c r="I172" s="89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0.5" customHeight="1">
      <c r="A173" s="159"/>
      <c r="B173" s="159"/>
      <c r="C173" s="159"/>
      <c r="D173" s="173"/>
      <c r="E173" s="89"/>
      <c r="F173" s="89"/>
      <c r="G173" s="89"/>
      <c r="H173" s="89"/>
      <c r="I173" s="89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0.5" customHeight="1">
      <c r="A174" s="159"/>
      <c r="B174" s="159"/>
      <c r="C174" s="159"/>
      <c r="D174" s="173"/>
      <c r="E174" s="89"/>
      <c r="F174" s="89"/>
      <c r="G174" s="89"/>
      <c r="H174" s="89"/>
      <c r="I174" s="89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0.5" customHeight="1">
      <c r="A175" s="159"/>
      <c r="B175" s="159"/>
      <c r="C175" s="159"/>
      <c r="D175" s="173"/>
      <c r="E175" s="89"/>
      <c r="F175" s="89"/>
      <c r="G175" s="89"/>
      <c r="H175" s="89"/>
      <c r="I175" s="89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0.5" customHeight="1">
      <c r="A176" s="159"/>
      <c r="B176" s="159"/>
      <c r="C176" s="159"/>
      <c r="D176" s="173"/>
      <c r="E176" s="89"/>
      <c r="F176" s="89"/>
      <c r="G176" s="89"/>
      <c r="H176" s="89"/>
      <c r="I176" s="89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0.5" customHeight="1">
      <c r="A177" s="159"/>
      <c r="B177" s="159"/>
      <c r="C177" s="159"/>
      <c r="D177" s="173"/>
      <c r="E177" s="89"/>
      <c r="F177" s="89"/>
      <c r="G177" s="89"/>
      <c r="H177" s="89"/>
      <c r="I177" s="89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0.5" customHeight="1">
      <c r="A178" s="159"/>
      <c r="B178" s="159"/>
      <c r="C178" s="159"/>
      <c r="D178" s="173"/>
      <c r="E178" s="89"/>
      <c r="F178" s="89"/>
      <c r="G178" s="89"/>
      <c r="H178" s="89"/>
      <c r="I178" s="89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0.5" customHeight="1">
      <c r="A179" s="159"/>
      <c r="B179" s="159"/>
      <c r="C179" s="159"/>
      <c r="D179" s="173"/>
      <c r="E179" s="89"/>
      <c r="F179" s="89"/>
      <c r="G179" s="89"/>
      <c r="H179" s="89"/>
      <c r="I179" s="89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0.5" customHeight="1">
      <c r="A180" s="159"/>
      <c r="B180" s="159"/>
      <c r="C180" s="159"/>
      <c r="D180" s="173"/>
      <c r="E180" s="89"/>
      <c r="F180" s="89"/>
      <c r="G180" s="89"/>
      <c r="H180" s="89"/>
      <c r="I180" s="89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0.5" customHeight="1">
      <c r="A181" s="159"/>
      <c r="B181" s="159"/>
      <c r="C181" s="159"/>
      <c r="D181" s="173"/>
      <c r="E181" s="89"/>
      <c r="F181" s="89"/>
      <c r="G181" s="89"/>
      <c r="H181" s="89"/>
      <c r="I181" s="89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0.5" customHeight="1">
      <c r="A182" s="159"/>
      <c r="B182" s="159"/>
      <c r="C182" s="159"/>
      <c r="D182" s="173"/>
      <c r="E182" s="89"/>
      <c r="F182" s="89"/>
      <c r="G182" s="89"/>
      <c r="H182" s="89"/>
      <c r="I182" s="89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0.5" customHeight="1">
      <c r="A183" s="159"/>
      <c r="B183" s="159"/>
      <c r="C183" s="159"/>
      <c r="D183" s="173"/>
      <c r="E183" s="89"/>
      <c r="F183" s="89"/>
      <c r="G183" s="89"/>
      <c r="H183" s="89"/>
      <c r="I183" s="89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0.5" customHeight="1">
      <c r="A184" s="159"/>
      <c r="B184" s="159"/>
      <c r="C184" s="159"/>
      <c r="D184" s="173"/>
      <c r="E184" s="89"/>
      <c r="F184" s="89"/>
      <c r="G184" s="89"/>
      <c r="H184" s="89"/>
      <c r="I184" s="89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0.5" customHeight="1">
      <c r="A185" s="159"/>
      <c r="B185" s="159"/>
      <c r="C185" s="159"/>
      <c r="D185" s="173"/>
      <c r="E185" s="89"/>
      <c r="F185" s="89"/>
      <c r="G185" s="89"/>
      <c r="H185" s="89"/>
      <c r="I185" s="89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0.5" customHeight="1">
      <c r="A186" s="159"/>
      <c r="B186" s="159"/>
      <c r="C186" s="159"/>
      <c r="D186" s="173"/>
      <c r="E186" s="89"/>
      <c r="F186" s="89"/>
      <c r="G186" s="89"/>
      <c r="H186" s="89"/>
      <c r="I186" s="89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0.5" customHeight="1">
      <c r="A187" s="159"/>
      <c r="B187" s="159"/>
      <c r="C187" s="159"/>
      <c r="D187" s="173"/>
      <c r="E187" s="89"/>
      <c r="F187" s="89"/>
      <c r="G187" s="89"/>
      <c r="H187" s="89"/>
      <c r="I187" s="89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0.5" customHeight="1">
      <c r="A188" s="159"/>
      <c r="B188" s="159"/>
      <c r="C188" s="159"/>
      <c r="D188" s="173"/>
      <c r="E188" s="89"/>
      <c r="F188" s="89"/>
      <c r="G188" s="89"/>
      <c r="H188" s="89"/>
      <c r="I188" s="89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9"/>
      <c r="B189" s="159"/>
      <c r="C189" s="159"/>
      <c r="D189" s="173"/>
      <c r="E189" s="89"/>
      <c r="F189" s="89"/>
      <c r="G189" s="89"/>
      <c r="H189" s="89"/>
      <c r="I189" s="89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9"/>
      <c r="B190" s="159"/>
      <c r="C190" s="159"/>
      <c r="D190" s="173"/>
      <c r="E190" s="89"/>
      <c r="F190" s="89"/>
      <c r="G190" s="89"/>
      <c r="H190" s="89"/>
      <c r="I190" s="89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9"/>
      <c r="B191" s="159"/>
      <c r="C191" s="159"/>
      <c r="D191" s="173"/>
      <c r="E191" s="89"/>
      <c r="F191" s="89"/>
      <c r="G191" s="89"/>
      <c r="H191" s="89"/>
      <c r="I191" s="89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9"/>
      <c r="B192" s="159"/>
      <c r="C192" s="159"/>
      <c r="D192" s="173"/>
      <c r="E192" s="89"/>
      <c r="F192" s="89"/>
      <c r="G192" s="89"/>
      <c r="H192" s="89"/>
      <c r="I192" s="89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9"/>
      <c r="B193" s="159"/>
      <c r="C193" s="159"/>
      <c r="D193" s="173"/>
      <c r="E193" s="89"/>
      <c r="F193" s="89"/>
      <c r="G193" s="89"/>
      <c r="H193" s="89"/>
      <c r="I193" s="89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9"/>
      <c r="B194" s="159"/>
      <c r="C194" s="159"/>
      <c r="D194" s="173"/>
      <c r="E194" s="89"/>
      <c r="F194" s="89"/>
      <c r="G194" s="89"/>
      <c r="H194" s="89"/>
      <c r="I194" s="89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9"/>
      <c r="B195" s="159"/>
      <c r="C195" s="159"/>
      <c r="D195" s="173"/>
      <c r="E195" s="89"/>
      <c r="F195" s="89"/>
      <c r="G195" s="89"/>
      <c r="H195" s="89"/>
      <c r="I195" s="89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9"/>
      <c r="B196" s="159"/>
      <c r="C196" s="159"/>
      <c r="D196" s="173"/>
      <c r="E196" s="89"/>
      <c r="F196" s="89"/>
      <c r="G196" s="89"/>
      <c r="H196" s="89"/>
      <c r="I196" s="89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9"/>
      <c r="B197" s="159"/>
      <c r="C197" s="159"/>
      <c r="D197" s="173"/>
      <c r="E197" s="89"/>
      <c r="F197" s="89"/>
      <c r="G197" s="89"/>
      <c r="H197" s="89"/>
      <c r="I197" s="89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9"/>
      <c r="B198" s="159"/>
      <c r="C198" s="159"/>
      <c r="D198" s="173"/>
      <c r="E198" s="89"/>
      <c r="F198" s="89"/>
      <c r="G198" s="89"/>
      <c r="H198" s="89"/>
      <c r="I198" s="89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9"/>
      <c r="B199" s="159"/>
      <c r="C199" s="159"/>
      <c r="D199" s="173"/>
      <c r="E199" s="89"/>
      <c r="F199" s="89"/>
      <c r="G199" s="89"/>
      <c r="H199" s="89"/>
      <c r="I199" s="89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9"/>
      <c r="B200" s="159"/>
      <c r="C200" s="159"/>
      <c r="D200" s="173"/>
      <c r="E200" s="89"/>
      <c r="F200" s="89"/>
      <c r="G200" s="89"/>
      <c r="H200" s="89"/>
      <c r="I200" s="89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9"/>
      <c r="B201" s="159"/>
      <c r="C201" s="159"/>
      <c r="D201" s="173"/>
      <c r="E201" s="89"/>
      <c r="F201" s="89"/>
      <c r="G201" s="89"/>
      <c r="H201" s="89"/>
      <c r="I201" s="89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9"/>
      <c r="B202" s="159"/>
      <c r="C202" s="159"/>
      <c r="D202" s="173"/>
      <c r="E202" s="89"/>
      <c r="F202" s="89"/>
      <c r="G202" s="89"/>
      <c r="H202" s="89"/>
      <c r="I202" s="89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9"/>
      <c r="B203" s="159"/>
      <c r="C203" s="159"/>
      <c r="D203" s="173"/>
      <c r="E203" s="89"/>
      <c r="F203" s="89"/>
      <c r="G203" s="89"/>
      <c r="H203" s="89"/>
      <c r="I203" s="89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9"/>
      <c r="B204" s="159"/>
      <c r="C204" s="159"/>
      <c r="D204" s="173"/>
      <c r="E204" s="89"/>
      <c r="F204" s="89"/>
      <c r="G204" s="89"/>
      <c r="H204" s="89"/>
      <c r="I204" s="89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9"/>
      <c r="B205" s="159"/>
      <c r="C205" s="159"/>
      <c r="D205" s="173"/>
      <c r="E205" s="89"/>
      <c r="F205" s="89"/>
      <c r="G205" s="89"/>
      <c r="H205" s="89"/>
      <c r="I205" s="89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9"/>
      <c r="B206" s="159"/>
      <c r="C206" s="159"/>
      <c r="D206" s="173"/>
      <c r="E206" s="89"/>
      <c r="F206" s="89"/>
      <c r="G206" s="89"/>
      <c r="H206" s="89"/>
      <c r="I206" s="89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9"/>
      <c r="B207" s="159"/>
      <c r="C207" s="159"/>
      <c r="D207" s="173"/>
      <c r="E207" s="89"/>
      <c r="F207" s="89"/>
      <c r="G207" s="89"/>
      <c r="H207" s="89"/>
      <c r="I207" s="89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9"/>
      <c r="B208" s="159"/>
      <c r="C208" s="159"/>
      <c r="D208" s="173"/>
      <c r="E208" s="89"/>
      <c r="F208" s="89"/>
      <c r="G208" s="89"/>
      <c r="H208" s="89"/>
      <c r="I208" s="89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9"/>
      <c r="B209" s="159"/>
      <c r="C209" s="159"/>
      <c r="D209" s="173"/>
      <c r="E209" s="89"/>
      <c r="F209" s="89"/>
      <c r="G209" s="89"/>
      <c r="H209" s="89"/>
      <c r="I209" s="89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9"/>
      <c r="B210" s="159"/>
      <c r="C210" s="159"/>
      <c r="D210" s="173"/>
      <c r="E210" s="89"/>
      <c r="F210" s="89"/>
      <c r="G210" s="89"/>
      <c r="H210" s="89"/>
      <c r="I210" s="89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9"/>
      <c r="B211" s="159"/>
      <c r="C211" s="159"/>
      <c r="D211" s="173"/>
      <c r="E211" s="89"/>
      <c r="F211" s="89"/>
      <c r="G211" s="89"/>
      <c r="H211" s="89"/>
      <c r="I211" s="89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9"/>
      <c r="B212" s="159"/>
      <c r="C212" s="159"/>
      <c r="D212" s="173"/>
      <c r="E212" s="89"/>
      <c r="F212" s="89"/>
      <c r="G212" s="89"/>
      <c r="H212" s="89"/>
      <c r="I212" s="89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9"/>
      <c r="B213" s="159"/>
      <c r="C213" s="159"/>
      <c r="D213" s="173"/>
      <c r="E213" s="89"/>
      <c r="F213" s="89"/>
      <c r="G213" s="89"/>
      <c r="H213" s="89"/>
      <c r="I213" s="89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9"/>
      <c r="B214" s="159"/>
      <c r="C214" s="159"/>
      <c r="D214" s="173"/>
      <c r="E214" s="89"/>
      <c r="F214" s="89"/>
      <c r="G214" s="89"/>
      <c r="H214" s="89"/>
      <c r="I214" s="89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9"/>
      <c r="B215" s="159"/>
      <c r="C215" s="159"/>
      <c r="D215" s="173"/>
      <c r="E215" s="89"/>
      <c r="F215" s="89"/>
      <c r="G215" s="89"/>
      <c r="H215" s="89"/>
      <c r="I215" s="89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9"/>
      <c r="B216" s="159"/>
      <c r="C216" s="159"/>
      <c r="D216" s="173"/>
      <c r="E216" s="89"/>
      <c r="F216" s="89"/>
      <c r="G216" s="89"/>
      <c r="H216" s="89"/>
      <c r="I216" s="89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9"/>
      <c r="B217" s="159"/>
      <c r="C217" s="159"/>
      <c r="D217" s="173"/>
      <c r="E217" s="89"/>
      <c r="F217" s="89"/>
      <c r="G217" s="89"/>
      <c r="H217" s="89"/>
      <c r="I217" s="89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9"/>
      <c r="B218" s="159"/>
      <c r="C218" s="159"/>
      <c r="D218" s="173"/>
      <c r="E218" s="89"/>
      <c r="F218" s="89"/>
      <c r="G218" s="89"/>
      <c r="H218" s="89"/>
      <c r="I218" s="89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9"/>
      <c r="B219" s="159"/>
      <c r="C219" s="159"/>
      <c r="D219" s="173"/>
      <c r="E219" s="89"/>
      <c r="F219" s="89"/>
      <c r="G219" s="89"/>
      <c r="H219" s="89"/>
      <c r="I219" s="89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9"/>
      <c r="B220" s="159"/>
      <c r="C220" s="159"/>
      <c r="D220" s="173"/>
      <c r="E220" s="89"/>
      <c r="F220" s="89"/>
      <c r="G220" s="89"/>
      <c r="H220" s="89"/>
      <c r="I220" s="89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9"/>
      <c r="B221" s="159"/>
      <c r="C221" s="159"/>
      <c r="D221" s="173"/>
      <c r="E221" s="89"/>
      <c r="F221" s="89"/>
      <c r="G221" s="89"/>
      <c r="H221" s="89"/>
      <c r="I221" s="89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9"/>
      <c r="B222" s="159"/>
      <c r="C222" s="159"/>
      <c r="D222" s="173"/>
      <c r="E222" s="89"/>
      <c r="F222" s="89"/>
      <c r="G222" s="89"/>
      <c r="H222" s="89"/>
      <c r="I222" s="89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9"/>
      <c r="B223" s="159"/>
      <c r="C223" s="159"/>
      <c r="D223" s="173"/>
      <c r="E223" s="89"/>
      <c r="F223" s="89"/>
      <c r="G223" s="89"/>
      <c r="H223" s="89"/>
      <c r="I223" s="89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9"/>
      <c r="B224" s="159"/>
      <c r="C224" s="159"/>
      <c r="D224" s="173"/>
      <c r="E224" s="89"/>
      <c r="F224" s="89"/>
      <c r="G224" s="89"/>
      <c r="H224" s="89"/>
      <c r="I224" s="89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9"/>
      <c r="B225" s="159"/>
      <c r="C225" s="159"/>
      <c r="D225" s="173"/>
      <c r="E225" s="89"/>
      <c r="F225" s="89"/>
      <c r="G225" s="89"/>
      <c r="H225" s="89"/>
      <c r="I225" s="89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9"/>
      <c r="B226" s="159"/>
      <c r="C226" s="159"/>
      <c r="D226" s="173"/>
      <c r="E226" s="89"/>
      <c r="F226" s="89"/>
      <c r="G226" s="89"/>
      <c r="H226" s="89"/>
      <c r="I226" s="89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9"/>
      <c r="B227" s="159"/>
      <c r="C227" s="159"/>
      <c r="D227" s="173"/>
      <c r="E227" s="89"/>
      <c r="F227" s="89"/>
      <c r="G227" s="89"/>
      <c r="H227" s="89"/>
      <c r="I227" s="89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9"/>
      <c r="B228" s="159"/>
      <c r="C228" s="159"/>
      <c r="D228" s="173"/>
      <c r="E228" s="89"/>
      <c r="F228" s="89"/>
      <c r="G228" s="89"/>
      <c r="H228" s="89"/>
      <c r="I228" s="89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9"/>
      <c r="B229" s="159"/>
      <c r="C229" s="159"/>
      <c r="D229" s="173"/>
      <c r="E229" s="89"/>
      <c r="F229" s="89"/>
      <c r="G229" s="89"/>
      <c r="H229" s="89"/>
      <c r="I229" s="89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9"/>
      <c r="B230" s="159"/>
      <c r="C230" s="159"/>
      <c r="D230" s="173"/>
      <c r="E230" s="89"/>
      <c r="F230" s="89"/>
      <c r="G230" s="89"/>
      <c r="H230" s="89"/>
      <c r="I230" s="89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9"/>
      <c r="B231" s="159"/>
      <c r="C231" s="159"/>
      <c r="D231" s="173"/>
      <c r="E231" s="89"/>
      <c r="F231" s="89"/>
      <c r="G231" s="89"/>
      <c r="H231" s="89"/>
      <c r="I231" s="89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9"/>
      <c r="B232" s="159"/>
      <c r="C232" s="159"/>
      <c r="D232" s="173"/>
      <c r="E232" s="89"/>
      <c r="F232" s="89"/>
      <c r="G232" s="89"/>
      <c r="H232" s="89"/>
      <c r="I232" s="89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9"/>
      <c r="B233" s="159"/>
      <c r="C233" s="159"/>
      <c r="D233" s="173"/>
      <c r="E233" s="89"/>
      <c r="F233" s="89"/>
      <c r="G233" s="89"/>
      <c r="H233" s="89"/>
      <c r="I233" s="89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9"/>
      <c r="B234" s="159"/>
      <c r="C234" s="159"/>
      <c r="D234" s="173"/>
      <c r="E234" s="89"/>
      <c r="F234" s="89"/>
      <c r="G234" s="89"/>
      <c r="H234" s="89"/>
      <c r="I234" s="89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9"/>
      <c r="B235" s="159"/>
      <c r="C235" s="159"/>
      <c r="D235" s="173"/>
      <c r="E235" s="89"/>
      <c r="F235" s="89"/>
      <c r="G235" s="89"/>
      <c r="H235" s="89"/>
      <c r="I235" s="89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9"/>
      <c r="B236" s="159"/>
      <c r="C236" s="159"/>
      <c r="D236" s="173"/>
      <c r="E236" s="89"/>
      <c r="F236" s="89"/>
      <c r="G236" s="89"/>
      <c r="H236" s="89"/>
      <c r="I236" s="89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9"/>
      <c r="B237" s="159"/>
      <c r="C237" s="159"/>
      <c r="D237" s="173"/>
      <c r="E237" s="89"/>
      <c r="F237" s="89"/>
      <c r="G237" s="89"/>
      <c r="H237" s="89"/>
      <c r="I237" s="89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9"/>
      <c r="B238" s="159"/>
      <c r="C238" s="159"/>
      <c r="D238" s="173"/>
      <c r="E238" s="89"/>
      <c r="F238" s="89"/>
      <c r="G238" s="89"/>
      <c r="H238" s="89"/>
      <c r="I238" s="89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9"/>
      <c r="B239" s="159"/>
      <c r="C239" s="159"/>
      <c r="D239" s="173"/>
      <c r="E239" s="89"/>
      <c r="F239" s="89"/>
      <c r="G239" s="89"/>
      <c r="H239" s="89"/>
      <c r="I239" s="89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9"/>
      <c r="B240" s="159"/>
      <c r="C240" s="159"/>
      <c r="D240" s="173"/>
      <c r="E240" s="89"/>
      <c r="F240" s="89"/>
      <c r="G240" s="89"/>
      <c r="H240" s="89"/>
      <c r="I240" s="89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9"/>
      <c r="B241" s="159"/>
      <c r="C241" s="159"/>
      <c r="D241" s="173"/>
      <c r="E241" s="89"/>
      <c r="F241" s="89"/>
      <c r="G241" s="89"/>
      <c r="H241" s="89"/>
      <c r="I241" s="89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9"/>
      <c r="B242" s="159"/>
      <c r="C242" s="159"/>
      <c r="D242" s="173"/>
      <c r="E242" s="89"/>
      <c r="F242" s="89"/>
      <c r="G242" s="89"/>
      <c r="H242" s="89"/>
      <c r="I242" s="89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9"/>
      <c r="B243" s="159"/>
      <c r="C243" s="159"/>
      <c r="D243" s="173"/>
      <c r="E243" s="89"/>
      <c r="F243" s="89"/>
      <c r="G243" s="89"/>
      <c r="H243" s="89"/>
      <c r="I243" s="89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9"/>
      <c r="B244" s="159"/>
      <c r="C244" s="159"/>
      <c r="D244" s="173"/>
      <c r="E244" s="89"/>
      <c r="F244" s="89"/>
      <c r="G244" s="89"/>
      <c r="H244" s="89"/>
      <c r="I244" s="89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9"/>
      <c r="B245" s="159"/>
      <c r="C245" s="159"/>
      <c r="D245" s="173"/>
      <c r="E245" s="89"/>
      <c r="F245" s="89"/>
      <c r="G245" s="89"/>
      <c r="H245" s="89"/>
      <c r="I245" s="89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9"/>
      <c r="B246" s="159"/>
      <c r="C246" s="159"/>
      <c r="D246" s="173"/>
      <c r="E246" s="89"/>
      <c r="F246" s="89"/>
      <c r="G246" s="89"/>
      <c r="H246" s="89"/>
      <c r="I246" s="89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9"/>
      <c r="B247" s="159"/>
      <c r="C247" s="159"/>
      <c r="D247" s="173"/>
      <c r="E247" s="89"/>
      <c r="F247" s="89"/>
      <c r="G247" s="89"/>
      <c r="H247" s="89"/>
      <c r="I247" s="89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9"/>
      <c r="B248" s="159"/>
      <c r="C248" s="159"/>
      <c r="D248" s="173"/>
      <c r="E248" s="89"/>
      <c r="F248" s="89"/>
      <c r="G248" s="89"/>
      <c r="H248" s="89"/>
      <c r="I248" s="89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9"/>
      <c r="B249" s="159"/>
      <c r="C249" s="159"/>
      <c r="D249" s="173"/>
      <c r="E249" s="89"/>
      <c r="F249" s="89"/>
      <c r="G249" s="89"/>
      <c r="H249" s="89"/>
      <c r="I249" s="89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9"/>
      <c r="B250" s="159"/>
      <c r="C250" s="159"/>
      <c r="D250" s="173"/>
      <c r="E250" s="89"/>
      <c r="F250" s="89"/>
      <c r="G250" s="89"/>
      <c r="H250" s="89"/>
      <c r="I250" s="89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9"/>
      <c r="B251" s="159"/>
      <c r="C251" s="159"/>
      <c r="D251" s="173"/>
      <c r="E251" s="89"/>
      <c r="F251" s="89"/>
      <c r="G251" s="89"/>
      <c r="H251" s="89"/>
      <c r="I251" s="89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9"/>
      <c r="B252" s="159"/>
      <c r="C252" s="159"/>
      <c r="D252" s="173"/>
      <c r="E252" s="89"/>
      <c r="F252" s="89"/>
      <c r="G252" s="89"/>
      <c r="H252" s="89"/>
      <c r="I252" s="89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9"/>
      <c r="B253" s="159"/>
      <c r="C253" s="159"/>
      <c r="D253" s="173"/>
      <c r="E253" s="89"/>
      <c r="F253" s="89"/>
      <c r="G253" s="89"/>
      <c r="H253" s="89"/>
      <c r="I253" s="89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9"/>
      <c r="B254" s="159"/>
      <c r="C254" s="159"/>
      <c r="D254" s="173"/>
      <c r="E254" s="89"/>
      <c r="F254" s="89"/>
      <c r="G254" s="89"/>
      <c r="H254" s="89"/>
      <c r="I254" s="89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9"/>
      <c r="B255" s="159"/>
      <c r="C255" s="159"/>
      <c r="D255" s="173"/>
      <c r="E255" s="89"/>
      <c r="F255" s="89"/>
      <c r="G255" s="89"/>
      <c r="H255" s="89"/>
      <c r="I255" s="89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9"/>
      <c r="B256" s="159"/>
      <c r="C256" s="159"/>
      <c r="D256" s="173"/>
      <c r="E256" s="89"/>
      <c r="F256" s="89"/>
      <c r="G256" s="89"/>
      <c r="H256" s="89"/>
      <c r="I256" s="89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9"/>
      <c r="B257" s="159"/>
      <c r="C257" s="159"/>
      <c r="D257" s="173"/>
      <c r="E257" s="89"/>
      <c r="F257" s="89"/>
      <c r="G257" s="89"/>
      <c r="H257" s="89"/>
      <c r="I257" s="89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9"/>
      <c r="B258" s="159"/>
      <c r="C258" s="159"/>
      <c r="D258" s="173"/>
      <c r="E258" s="89"/>
      <c r="F258" s="89"/>
      <c r="G258" s="89"/>
      <c r="H258" s="89"/>
      <c r="I258" s="89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9"/>
      <c r="B259" s="159"/>
      <c r="C259" s="159"/>
      <c r="D259" s="173"/>
      <c r="E259" s="89"/>
      <c r="F259" s="89"/>
      <c r="G259" s="89"/>
      <c r="H259" s="89"/>
      <c r="I259" s="89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9"/>
      <c r="B260" s="159"/>
      <c r="C260" s="159"/>
      <c r="D260" s="173"/>
      <c r="E260" s="89"/>
      <c r="F260" s="89"/>
      <c r="G260" s="89"/>
      <c r="H260" s="89"/>
      <c r="I260" s="89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9"/>
      <c r="B261" s="159"/>
      <c r="C261" s="159"/>
      <c r="D261" s="173"/>
      <c r="E261" s="89"/>
      <c r="F261" s="89"/>
      <c r="G261" s="89"/>
      <c r="H261" s="89"/>
      <c r="I261" s="89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9"/>
      <c r="B262" s="159"/>
      <c r="C262" s="159"/>
      <c r="D262" s="173"/>
      <c r="E262" s="89"/>
      <c r="F262" s="89"/>
      <c r="G262" s="89"/>
      <c r="H262" s="89"/>
      <c r="I262" s="89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9"/>
      <c r="B263" s="159"/>
      <c r="C263" s="159"/>
      <c r="D263" s="173"/>
      <c r="E263" s="89"/>
      <c r="F263" s="89"/>
      <c r="G263" s="89"/>
      <c r="H263" s="89"/>
      <c r="I263" s="89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9"/>
      <c r="B264" s="159"/>
      <c r="C264" s="159"/>
      <c r="D264" s="173"/>
      <c r="E264" s="89"/>
      <c r="F264" s="89"/>
      <c r="G264" s="89"/>
      <c r="H264" s="89"/>
      <c r="I264" s="89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9"/>
      <c r="B265" s="159"/>
      <c r="C265" s="159"/>
      <c r="D265" s="173"/>
      <c r="E265" s="89"/>
      <c r="F265" s="89"/>
      <c r="G265" s="89"/>
      <c r="H265" s="89"/>
      <c r="I265" s="89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9"/>
      <c r="B266" s="159"/>
      <c r="C266" s="159"/>
      <c r="D266" s="173"/>
      <c r="E266" s="89"/>
      <c r="F266" s="89"/>
      <c r="G266" s="89"/>
      <c r="H266" s="89"/>
      <c r="I266" s="89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9"/>
      <c r="B267" s="159"/>
      <c r="C267" s="159"/>
      <c r="D267" s="173"/>
      <c r="E267" s="89"/>
      <c r="F267" s="89"/>
      <c r="G267" s="89"/>
      <c r="H267" s="89"/>
      <c r="I267" s="89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9"/>
      <c r="B268" s="159"/>
      <c r="C268" s="159"/>
      <c r="D268" s="173"/>
      <c r="E268" s="89"/>
      <c r="F268" s="89"/>
      <c r="G268" s="89"/>
      <c r="H268" s="89"/>
      <c r="I268" s="89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9"/>
      <c r="B269" s="159"/>
      <c r="C269" s="159"/>
      <c r="D269" s="173"/>
      <c r="E269" s="89"/>
      <c r="F269" s="89"/>
      <c r="G269" s="89"/>
      <c r="H269" s="89"/>
      <c r="I269" s="89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9"/>
      <c r="B270" s="159"/>
      <c r="C270" s="159"/>
      <c r="D270" s="173"/>
      <c r="E270" s="89"/>
      <c r="F270" s="89"/>
      <c r="G270" s="89"/>
      <c r="H270" s="89"/>
      <c r="I270" s="89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9"/>
      <c r="B271" s="159"/>
      <c r="C271" s="159"/>
      <c r="D271" s="173"/>
      <c r="E271" s="89"/>
      <c r="F271" s="89"/>
      <c r="G271" s="89"/>
      <c r="H271" s="89"/>
      <c r="I271" s="89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9"/>
      <c r="B272" s="159"/>
      <c r="C272" s="159"/>
      <c r="D272" s="173"/>
      <c r="E272" s="89"/>
      <c r="F272" s="89"/>
      <c r="G272" s="89"/>
      <c r="H272" s="89"/>
      <c r="I272" s="89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9"/>
      <c r="B273" s="159"/>
      <c r="C273" s="159"/>
      <c r="D273" s="173"/>
      <c r="E273" s="89"/>
      <c r="F273" s="89"/>
      <c r="G273" s="89"/>
      <c r="H273" s="89"/>
      <c r="I273" s="89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9"/>
      <c r="B274" s="159"/>
      <c r="C274" s="159"/>
      <c r="D274" s="173"/>
      <c r="E274" s="89"/>
      <c r="F274" s="89"/>
      <c r="G274" s="89"/>
      <c r="H274" s="89"/>
      <c r="I274" s="89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9"/>
      <c r="B275" s="159"/>
      <c r="C275" s="159"/>
      <c r="D275" s="173"/>
      <c r="E275" s="89"/>
      <c r="F275" s="89"/>
      <c r="G275" s="89"/>
      <c r="H275" s="89"/>
      <c r="I275" s="89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9"/>
      <c r="B276" s="159"/>
      <c r="C276" s="159"/>
      <c r="D276" s="173"/>
      <c r="E276" s="89"/>
      <c r="F276" s="89"/>
      <c r="G276" s="89"/>
      <c r="H276" s="89"/>
      <c r="I276" s="89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9"/>
      <c r="B277" s="159"/>
      <c r="C277" s="159"/>
      <c r="D277" s="173"/>
      <c r="E277" s="89"/>
      <c r="F277" s="89"/>
      <c r="G277" s="89"/>
      <c r="H277" s="89"/>
      <c r="I277" s="89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9"/>
      <c r="B278" s="159"/>
      <c r="C278" s="159"/>
      <c r="D278" s="173"/>
      <c r="E278" s="89"/>
      <c r="F278" s="89"/>
      <c r="G278" s="89"/>
      <c r="H278" s="89"/>
      <c r="I278" s="89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9"/>
      <c r="B279" s="159"/>
      <c r="C279" s="159"/>
      <c r="D279" s="173"/>
      <c r="E279" s="89"/>
      <c r="F279" s="89"/>
      <c r="G279" s="89"/>
      <c r="H279" s="89"/>
      <c r="I279" s="89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9"/>
      <c r="B280" s="159"/>
      <c r="C280" s="159"/>
      <c r="D280" s="173"/>
      <c r="E280" s="89"/>
      <c r="F280" s="89"/>
      <c r="G280" s="89"/>
      <c r="H280" s="89"/>
      <c r="I280" s="89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9"/>
      <c r="B281" s="159"/>
      <c r="C281" s="159"/>
      <c r="D281" s="173"/>
      <c r="E281" s="89"/>
      <c r="F281" s="89"/>
      <c r="G281" s="89"/>
      <c r="H281" s="89"/>
      <c r="I281" s="89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9"/>
      <c r="B282" s="159"/>
      <c r="C282" s="159"/>
      <c r="D282" s="173"/>
      <c r="E282" s="89"/>
      <c r="F282" s="89"/>
      <c r="G282" s="89"/>
      <c r="H282" s="89"/>
      <c r="I282" s="89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9"/>
      <c r="B283" s="159"/>
      <c r="C283" s="159"/>
      <c r="D283" s="173"/>
      <c r="E283" s="89"/>
      <c r="F283" s="89"/>
      <c r="G283" s="89"/>
      <c r="H283" s="89"/>
      <c r="I283" s="89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9"/>
      <c r="B284" s="159"/>
      <c r="C284" s="159"/>
      <c r="D284" s="173"/>
      <c r="E284" s="89"/>
      <c r="F284" s="89"/>
      <c r="G284" s="89"/>
      <c r="H284" s="89"/>
      <c r="I284" s="89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9"/>
      <c r="B285" s="159"/>
      <c r="C285" s="159"/>
      <c r="D285" s="173"/>
      <c r="E285" s="89"/>
      <c r="F285" s="89"/>
      <c r="G285" s="89"/>
      <c r="H285" s="89"/>
      <c r="I285" s="89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9"/>
      <c r="B286" s="159"/>
      <c r="C286" s="159"/>
      <c r="D286" s="173"/>
      <c r="E286" s="89"/>
      <c r="F286" s="89"/>
      <c r="G286" s="89"/>
      <c r="H286" s="89"/>
      <c r="I286" s="89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9"/>
      <c r="B287" s="159"/>
      <c r="C287" s="159"/>
      <c r="D287" s="173"/>
      <c r="E287" s="89"/>
      <c r="F287" s="89"/>
      <c r="G287" s="89"/>
      <c r="H287" s="89"/>
      <c r="I287" s="89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9"/>
      <c r="B288" s="159"/>
      <c r="C288" s="159"/>
      <c r="D288" s="173"/>
      <c r="E288" s="89"/>
      <c r="F288" s="89"/>
      <c r="G288" s="89"/>
      <c r="H288" s="89"/>
      <c r="I288" s="89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9"/>
      <c r="B289" s="159"/>
      <c r="C289" s="159"/>
      <c r="D289" s="173"/>
      <c r="E289" s="89"/>
      <c r="F289" s="89"/>
      <c r="G289" s="89"/>
      <c r="H289" s="89"/>
      <c r="I289" s="89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9"/>
      <c r="B290" s="159"/>
      <c r="C290" s="159"/>
      <c r="D290" s="173"/>
      <c r="E290" s="89"/>
      <c r="F290" s="89"/>
      <c r="G290" s="89"/>
      <c r="H290" s="89"/>
      <c r="I290" s="89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9"/>
      <c r="B291" s="159"/>
      <c r="C291" s="159"/>
      <c r="D291" s="173"/>
      <c r="E291" s="89"/>
      <c r="F291" s="89"/>
      <c r="G291" s="89"/>
      <c r="H291" s="89"/>
      <c r="I291" s="89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9"/>
      <c r="B292" s="159"/>
      <c r="C292" s="159"/>
      <c r="D292" s="173"/>
      <c r="E292" s="89"/>
      <c r="F292" s="89"/>
      <c r="G292" s="89"/>
      <c r="H292" s="89"/>
      <c r="I292" s="89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9"/>
      <c r="B293" s="159"/>
      <c r="C293" s="159"/>
      <c r="D293" s="173"/>
      <c r="E293" s="89"/>
      <c r="F293" s="89"/>
      <c r="G293" s="89"/>
      <c r="H293" s="89"/>
      <c r="I293" s="89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9"/>
      <c r="B294" s="159"/>
      <c r="C294" s="159"/>
      <c r="D294" s="173"/>
      <c r="E294" s="89"/>
      <c r="F294" s="89"/>
      <c r="G294" s="89"/>
      <c r="H294" s="89"/>
      <c r="I294" s="89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9"/>
      <c r="B295" s="159"/>
      <c r="C295" s="159"/>
      <c r="D295" s="173"/>
      <c r="E295" s="89"/>
      <c r="F295" s="89"/>
      <c r="G295" s="89"/>
      <c r="H295" s="89"/>
      <c r="I295" s="89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9"/>
      <c r="B296" s="159"/>
      <c r="C296" s="159"/>
      <c r="D296" s="173"/>
      <c r="E296" s="89"/>
      <c r="F296" s="89"/>
      <c r="G296" s="89"/>
      <c r="H296" s="89"/>
      <c r="I296" s="89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9"/>
      <c r="B297" s="159"/>
      <c r="C297" s="159"/>
      <c r="D297" s="173"/>
      <c r="E297" s="89"/>
      <c r="F297" s="89"/>
      <c r="G297" s="89"/>
      <c r="H297" s="89"/>
      <c r="I297" s="89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9"/>
      <c r="B298" s="159"/>
      <c r="C298" s="159"/>
      <c r="D298" s="173"/>
      <c r="E298" s="89"/>
      <c r="F298" s="89"/>
      <c r="G298" s="89"/>
      <c r="H298" s="89"/>
      <c r="I298" s="89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9"/>
      <c r="B299" s="159"/>
      <c r="C299" s="159"/>
      <c r="D299" s="173"/>
      <c r="E299" s="89"/>
      <c r="F299" s="89"/>
      <c r="G299" s="89"/>
      <c r="H299" s="89"/>
      <c r="I299" s="89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9"/>
      <c r="B300" s="159"/>
      <c r="C300" s="159"/>
      <c r="D300" s="173"/>
      <c r="E300" s="89"/>
      <c r="F300" s="89"/>
      <c r="G300" s="89"/>
      <c r="H300" s="89"/>
      <c r="I300" s="89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9"/>
      <c r="B301" s="159"/>
      <c r="C301" s="159"/>
      <c r="D301" s="173"/>
      <c r="E301" s="89"/>
      <c r="F301" s="89"/>
      <c r="G301" s="89"/>
      <c r="H301" s="89"/>
      <c r="I301" s="89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9"/>
      <c r="B302" s="159"/>
      <c r="C302" s="159"/>
      <c r="D302" s="173"/>
      <c r="E302" s="89"/>
      <c r="F302" s="89"/>
      <c r="G302" s="89"/>
      <c r="H302" s="89"/>
      <c r="I302" s="89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9"/>
      <c r="B303" s="159"/>
      <c r="C303" s="159"/>
      <c r="D303" s="173"/>
      <c r="E303" s="89"/>
      <c r="F303" s="89"/>
      <c r="G303" s="89"/>
      <c r="H303" s="89"/>
      <c r="I303" s="89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9"/>
      <c r="B304" s="159"/>
      <c r="C304" s="159"/>
      <c r="D304" s="173"/>
      <c r="E304" s="89"/>
      <c r="F304" s="89"/>
      <c r="G304" s="89"/>
      <c r="H304" s="89"/>
      <c r="I304" s="89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9"/>
      <c r="B305" s="159"/>
      <c r="C305" s="159"/>
      <c r="D305" s="173"/>
      <c r="E305" s="89"/>
      <c r="F305" s="89"/>
      <c r="G305" s="89"/>
      <c r="H305" s="89"/>
      <c r="I305" s="89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9"/>
      <c r="B306" s="159"/>
      <c r="C306" s="159"/>
      <c r="D306" s="173"/>
      <c r="E306" s="89"/>
      <c r="F306" s="89"/>
      <c r="G306" s="89"/>
      <c r="H306" s="89"/>
      <c r="I306" s="89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9"/>
      <c r="B307" s="159"/>
      <c r="C307" s="159"/>
      <c r="D307" s="173"/>
      <c r="E307" s="89"/>
      <c r="F307" s="89"/>
      <c r="G307" s="89"/>
      <c r="H307" s="89"/>
      <c r="I307" s="89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9"/>
      <c r="B308" s="159"/>
      <c r="C308" s="159"/>
      <c r="D308" s="173"/>
      <c r="E308" s="89"/>
      <c r="F308" s="89"/>
      <c r="G308" s="89"/>
      <c r="H308" s="89"/>
      <c r="I308" s="89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9"/>
      <c r="B309" s="159"/>
      <c r="C309" s="159"/>
      <c r="D309" s="173"/>
      <c r="E309" s="89"/>
      <c r="F309" s="89"/>
      <c r="G309" s="89"/>
      <c r="H309" s="89"/>
      <c r="I309" s="89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9"/>
      <c r="B310" s="159"/>
      <c r="C310" s="159"/>
      <c r="D310" s="173"/>
      <c r="E310" s="89"/>
      <c r="F310" s="89"/>
      <c r="G310" s="89"/>
      <c r="H310" s="89"/>
      <c r="I310" s="89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9"/>
      <c r="B311" s="159"/>
      <c r="C311" s="159"/>
      <c r="D311" s="173"/>
      <c r="E311" s="89"/>
      <c r="F311" s="89"/>
      <c r="G311" s="89"/>
      <c r="H311" s="89"/>
      <c r="I311" s="89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9"/>
      <c r="B312" s="159"/>
      <c r="C312" s="159"/>
      <c r="D312" s="173"/>
      <c r="E312" s="89"/>
      <c r="F312" s="89"/>
      <c r="G312" s="89"/>
      <c r="H312" s="89"/>
      <c r="I312" s="89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9"/>
      <c r="B313" s="159"/>
      <c r="C313" s="159"/>
      <c r="D313" s="173"/>
      <c r="E313" s="89"/>
      <c r="F313" s="89"/>
      <c r="G313" s="89"/>
      <c r="H313" s="89"/>
      <c r="I313" s="89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9"/>
      <c r="B314" s="159"/>
      <c r="C314" s="159"/>
      <c r="D314" s="173"/>
      <c r="E314" s="89"/>
      <c r="F314" s="89"/>
      <c r="G314" s="89"/>
      <c r="H314" s="89"/>
      <c r="I314" s="89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9"/>
      <c r="B315" s="159"/>
      <c r="C315" s="159"/>
      <c r="D315" s="173"/>
      <c r="E315" s="89"/>
      <c r="F315" s="89"/>
      <c r="G315" s="89"/>
      <c r="H315" s="89"/>
      <c r="I315" s="89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9"/>
      <c r="B316" s="159"/>
      <c r="C316" s="159"/>
      <c r="D316" s="173"/>
      <c r="E316" s="89"/>
      <c r="F316" s="89"/>
      <c r="G316" s="89"/>
      <c r="H316" s="89"/>
      <c r="I316" s="89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9"/>
      <c r="B317" s="159"/>
      <c r="C317" s="159"/>
      <c r="D317" s="173"/>
      <c r="E317" s="89"/>
      <c r="F317" s="89"/>
      <c r="G317" s="89"/>
      <c r="H317" s="89"/>
      <c r="I317" s="89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9"/>
      <c r="B318" s="159"/>
      <c r="C318" s="159"/>
      <c r="D318" s="173"/>
      <c r="E318" s="89"/>
      <c r="F318" s="89"/>
      <c r="G318" s="89"/>
      <c r="H318" s="89"/>
      <c r="I318" s="89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9"/>
      <c r="B319" s="159"/>
      <c r="C319" s="159"/>
      <c r="D319" s="173"/>
      <c r="E319" s="89"/>
      <c r="F319" s="89"/>
      <c r="G319" s="89"/>
      <c r="H319" s="89"/>
      <c r="I319" s="89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9"/>
      <c r="B320" s="159"/>
      <c r="C320" s="159"/>
      <c r="D320" s="173"/>
      <c r="E320" s="89"/>
      <c r="F320" s="89"/>
      <c r="G320" s="89"/>
      <c r="H320" s="89"/>
      <c r="I320" s="89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9"/>
      <c r="B321" s="159"/>
      <c r="C321" s="159"/>
      <c r="D321" s="173"/>
      <c r="E321" s="89"/>
      <c r="F321" s="89"/>
      <c r="G321" s="89"/>
      <c r="H321" s="89"/>
      <c r="I321" s="89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9"/>
      <c r="B322" s="159"/>
      <c r="C322" s="159"/>
      <c r="D322" s="173"/>
      <c r="E322" s="89"/>
      <c r="F322" s="89"/>
      <c r="G322" s="89"/>
      <c r="H322" s="89"/>
      <c r="I322" s="89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9"/>
      <c r="B323" s="159"/>
      <c r="C323" s="159"/>
      <c r="D323" s="173"/>
      <c r="E323" s="89"/>
      <c r="F323" s="89"/>
      <c r="G323" s="89"/>
      <c r="H323" s="89"/>
      <c r="I323" s="89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9"/>
      <c r="B324" s="159"/>
      <c r="C324" s="159"/>
      <c r="D324" s="173"/>
      <c r="E324" s="89"/>
      <c r="F324" s="89"/>
      <c r="G324" s="89"/>
      <c r="H324" s="89"/>
      <c r="I324" s="89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9"/>
      <c r="B325" s="159"/>
      <c r="C325" s="159"/>
      <c r="D325" s="173"/>
      <c r="E325" s="89"/>
      <c r="F325" s="89"/>
      <c r="G325" s="89"/>
      <c r="H325" s="89"/>
      <c r="I325" s="89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9"/>
      <c r="B326" s="159"/>
      <c r="C326" s="159"/>
      <c r="D326" s="173"/>
      <c r="E326" s="89"/>
      <c r="F326" s="89"/>
      <c r="G326" s="89"/>
      <c r="H326" s="89"/>
      <c r="I326" s="89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9"/>
      <c r="B327" s="159"/>
      <c r="C327" s="159"/>
      <c r="D327" s="173"/>
      <c r="E327" s="89"/>
      <c r="F327" s="89"/>
      <c r="G327" s="89"/>
      <c r="H327" s="89"/>
      <c r="I327" s="89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9"/>
      <c r="B328" s="159"/>
      <c r="C328" s="159"/>
      <c r="D328" s="173"/>
      <c r="E328" s="89"/>
      <c r="F328" s="89"/>
      <c r="G328" s="89"/>
      <c r="H328" s="89"/>
      <c r="I328" s="89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9"/>
      <c r="B329" s="159"/>
      <c r="C329" s="159"/>
      <c r="D329" s="173"/>
      <c r="E329" s="89"/>
      <c r="F329" s="89"/>
      <c r="G329" s="89"/>
      <c r="H329" s="89"/>
      <c r="I329" s="89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9"/>
      <c r="B330" s="159"/>
      <c r="C330" s="159"/>
      <c r="D330" s="173"/>
      <c r="E330" s="89"/>
      <c r="F330" s="89"/>
      <c r="G330" s="89"/>
      <c r="H330" s="89"/>
      <c r="I330" s="89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9"/>
      <c r="B331" s="159"/>
      <c r="C331" s="159"/>
      <c r="D331" s="173"/>
      <c r="E331" s="89"/>
      <c r="F331" s="89"/>
      <c r="G331" s="89"/>
      <c r="H331" s="89"/>
      <c r="I331" s="89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9"/>
      <c r="B332" s="159"/>
      <c r="C332" s="159"/>
      <c r="D332" s="173"/>
      <c r="E332" s="89"/>
      <c r="F332" s="89"/>
      <c r="G332" s="89"/>
      <c r="H332" s="89"/>
      <c r="I332" s="89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9"/>
      <c r="B333" s="159"/>
      <c r="C333" s="159"/>
      <c r="D333" s="173"/>
      <c r="E333" s="89"/>
      <c r="F333" s="89"/>
      <c r="G333" s="89"/>
      <c r="H333" s="89"/>
      <c r="I333" s="89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9"/>
      <c r="B334" s="159"/>
      <c r="C334" s="159"/>
      <c r="D334" s="173"/>
      <c r="E334" s="89"/>
      <c r="F334" s="89"/>
      <c r="G334" s="89"/>
      <c r="H334" s="89"/>
      <c r="I334" s="89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9"/>
      <c r="B335" s="159"/>
      <c r="C335" s="159"/>
      <c r="D335" s="173"/>
      <c r="E335" s="89"/>
      <c r="F335" s="89"/>
      <c r="G335" s="89"/>
      <c r="H335" s="89"/>
      <c r="I335" s="89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9"/>
      <c r="B336" s="159"/>
      <c r="C336" s="159"/>
      <c r="D336" s="173"/>
      <c r="E336" s="89"/>
      <c r="F336" s="89"/>
      <c r="G336" s="89"/>
      <c r="H336" s="89"/>
      <c r="I336" s="89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9"/>
      <c r="B337" s="159"/>
      <c r="C337" s="159"/>
      <c r="D337" s="173"/>
      <c r="E337" s="89"/>
      <c r="F337" s="89"/>
      <c r="G337" s="89"/>
      <c r="H337" s="89"/>
      <c r="I337" s="89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9"/>
      <c r="B338" s="159"/>
      <c r="C338" s="159"/>
      <c r="D338" s="173"/>
      <c r="E338" s="89"/>
      <c r="F338" s="89"/>
      <c r="G338" s="89"/>
      <c r="H338" s="89"/>
      <c r="I338" s="89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9"/>
      <c r="B339" s="159"/>
      <c r="C339" s="159"/>
      <c r="D339" s="173"/>
      <c r="E339" s="89"/>
      <c r="F339" s="89"/>
      <c r="G339" s="89"/>
      <c r="H339" s="89"/>
      <c r="I339" s="89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9"/>
      <c r="B340" s="159"/>
      <c r="C340" s="159"/>
      <c r="D340" s="173"/>
      <c r="E340" s="89"/>
      <c r="F340" s="89"/>
      <c r="G340" s="89"/>
      <c r="H340" s="89"/>
      <c r="I340" s="89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9"/>
      <c r="B341" s="159"/>
      <c r="C341" s="159"/>
      <c r="D341" s="173"/>
      <c r="E341" s="89"/>
      <c r="F341" s="89"/>
      <c r="G341" s="89"/>
      <c r="H341" s="89"/>
      <c r="I341" s="89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9"/>
      <c r="B342" s="159"/>
      <c r="C342" s="159"/>
      <c r="D342" s="173"/>
      <c r="E342" s="89"/>
      <c r="F342" s="89"/>
      <c r="G342" s="89"/>
      <c r="H342" s="89"/>
      <c r="I342" s="89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9"/>
      <c r="B343" s="159"/>
      <c r="C343" s="159"/>
      <c r="D343" s="173"/>
      <c r="E343" s="89"/>
      <c r="F343" s="89"/>
      <c r="G343" s="89"/>
      <c r="H343" s="89"/>
      <c r="I343" s="89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9"/>
      <c r="B344" s="159"/>
      <c r="C344" s="159"/>
      <c r="D344" s="173"/>
      <c r="E344" s="89"/>
      <c r="F344" s="89"/>
      <c r="G344" s="89"/>
      <c r="H344" s="89"/>
      <c r="I344" s="89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9"/>
      <c r="B345" s="159"/>
      <c r="C345" s="159"/>
      <c r="D345" s="173"/>
      <c r="E345" s="89"/>
      <c r="F345" s="89"/>
      <c r="G345" s="89"/>
      <c r="H345" s="89"/>
      <c r="I345" s="89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9"/>
      <c r="B346" s="159"/>
      <c r="C346" s="159"/>
      <c r="D346" s="173"/>
      <c r="E346" s="89"/>
      <c r="F346" s="89"/>
      <c r="G346" s="89"/>
      <c r="H346" s="89"/>
      <c r="I346" s="89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9"/>
      <c r="B347" s="159"/>
      <c r="C347" s="159"/>
      <c r="D347" s="173"/>
      <c r="E347" s="89"/>
      <c r="F347" s="89"/>
      <c r="G347" s="89"/>
      <c r="H347" s="89"/>
      <c r="I347" s="89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9"/>
      <c r="B348" s="159"/>
      <c r="C348" s="159"/>
      <c r="D348" s="173"/>
      <c r="E348" s="89"/>
      <c r="F348" s="89"/>
      <c r="G348" s="89"/>
      <c r="H348" s="89"/>
      <c r="I348" s="89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9"/>
      <c r="B349" s="159"/>
      <c r="C349" s="159"/>
      <c r="D349" s="173"/>
      <c r="E349" s="89"/>
      <c r="F349" s="89"/>
      <c r="G349" s="89"/>
      <c r="H349" s="89"/>
      <c r="I349" s="89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9"/>
      <c r="B350" s="159"/>
      <c r="C350" s="159"/>
      <c r="D350" s="173"/>
      <c r="E350" s="89"/>
      <c r="F350" s="89"/>
      <c r="G350" s="89"/>
      <c r="H350" s="89"/>
      <c r="I350" s="89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9"/>
      <c r="B351" s="159"/>
      <c r="C351" s="159"/>
      <c r="D351" s="173"/>
      <c r="E351" s="89"/>
      <c r="F351" s="89"/>
      <c r="G351" s="89"/>
      <c r="H351" s="89"/>
      <c r="I351" s="89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9"/>
      <c r="B352" s="159"/>
      <c r="C352" s="159"/>
      <c r="D352" s="173"/>
      <c r="E352" s="89"/>
      <c r="F352" s="89"/>
      <c r="G352" s="89"/>
      <c r="H352" s="89"/>
      <c r="I352" s="89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9"/>
      <c r="B353" s="159"/>
      <c r="C353" s="159"/>
      <c r="D353" s="173"/>
      <c r="E353" s="89"/>
      <c r="F353" s="89"/>
      <c r="G353" s="89"/>
      <c r="H353" s="89"/>
      <c r="I353" s="89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9"/>
      <c r="B354" s="159"/>
      <c r="C354" s="159"/>
      <c r="D354" s="173"/>
      <c r="E354" s="89"/>
      <c r="F354" s="89"/>
      <c r="G354" s="89"/>
      <c r="H354" s="89"/>
      <c r="I354" s="89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9"/>
      <c r="B355" s="159"/>
      <c r="C355" s="159"/>
      <c r="D355" s="173"/>
      <c r="E355" s="89"/>
      <c r="F355" s="89"/>
      <c r="G355" s="89"/>
      <c r="H355" s="89"/>
      <c r="I355" s="89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9"/>
      <c r="B356" s="159"/>
      <c r="C356" s="159"/>
      <c r="D356" s="173"/>
      <c r="E356" s="89"/>
      <c r="F356" s="89"/>
      <c r="G356" s="89"/>
      <c r="H356" s="89"/>
      <c r="I356" s="89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9"/>
      <c r="B357" s="159"/>
      <c r="C357" s="159"/>
      <c r="D357" s="173"/>
      <c r="E357" s="89"/>
      <c r="F357" s="89"/>
      <c r="G357" s="89"/>
      <c r="H357" s="89"/>
      <c r="I357" s="89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9"/>
      <c r="B358" s="159"/>
      <c r="C358" s="159"/>
      <c r="D358" s="173"/>
      <c r="E358" s="89"/>
      <c r="F358" s="89"/>
      <c r="G358" s="89"/>
      <c r="H358" s="89"/>
      <c r="I358" s="89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9"/>
      <c r="B359" s="159"/>
      <c r="C359" s="159"/>
      <c r="D359" s="173"/>
      <c r="E359" s="89"/>
      <c r="F359" s="89"/>
      <c r="G359" s="89"/>
      <c r="H359" s="89"/>
      <c r="I359" s="89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9"/>
      <c r="B360" s="159"/>
      <c r="C360" s="159"/>
      <c r="D360" s="173"/>
      <c r="E360" s="89"/>
      <c r="F360" s="89"/>
      <c r="G360" s="89"/>
      <c r="H360" s="89"/>
      <c r="I360" s="89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9"/>
      <c r="B361" s="159"/>
      <c r="C361" s="159"/>
      <c r="D361" s="173"/>
      <c r="E361" s="89"/>
      <c r="F361" s="89"/>
      <c r="G361" s="89"/>
      <c r="H361" s="89"/>
      <c r="I361" s="89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9"/>
      <c r="B362" s="159"/>
      <c r="C362" s="159"/>
      <c r="D362" s="173"/>
      <c r="E362" s="89"/>
      <c r="F362" s="89"/>
      <c r="G362" s="89"/>
      <c r="H362" s="89"/>
      <c r="I362" s="89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9"/>
      <c r="B363" s="159"/>
      <c r="C363" s="159"/>
      <c r="D363" s="173"/>
      <c r="E363" s="89"/>
      <c r="F363" s="89"/>
      <c r="G363" s="89"/>
      <c r="H363" s="89"/>
      <c r="I363" s="89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9"/>
      <c r="B364" s="159"/>
      <c r="C364" s="159"/>
      <c r="D364" s="173"/>
      <c r="E364" s="89"/>
      <c r="F364" s="89"/>
      <c r="G364" s="89"/>
      <c r="H364" s="89"/>
      <c r="I364" s="89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9"/>
      <c r="B365" s="159"/>
      <c r="C365" s="159"/>
      <c r="D365" s="173"/>
      <c r="E365" s="89"/>
      <c r="F365" s="89"/>
      <c r="G365" s="89"/>
      <c r="H365" s="89"/>
      <c r="I365" s="89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9"/>
      <c r="B366" s="159"/>
      <c r="C366" s="159"/>
      <c r="D366" s="173"/>
      <c r="E366" s="89"/>
      <c r="F366" s="89"/>
      <c r="G366" s="89"/>
      <c r="H366" s="89"/>
      <c r="I366" s="89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9"/>
      <c r="B367" s="159"/>
      <c r="C367" s="159"/>
      <c r="D367" s="173"/>
      <c r="E367" s="89"/>
      <c r="F367" s="89"/>
      <c r="G367" s="89"/>
      <c r="H367" s="89"/>
      <c r="I367" s="89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9"/>
      <c r="B368" s="159"/>
      <c r="C368" s="159"/>
      <c r="D368" s="173"/>
      <c r="E368" s="89"/>
      <c r="F368" s="89"/>
      <c r="G368" s="89"/>
      <c r="H368" s="89"/>
      <c r="I368" s="89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9"/>
      <c r="B369" s="159"/>
      <c r="C369" s="159"/>
      <c r="D369" s="173"/>
      <c r="E369" s="89"/>
      <c r="F369" s="89"/>
      <c r="G369" s="89"/>
      <c r="H369" s="89"/>
      <c r="I369" s="89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9"/>
      <c r="B370" s="159"/>
      <c r="C370" s="159"/>
      <c r="D370" s="173"/>
      <c r="E370" s="89"/>
      <c r="F370" s="89"/>
      <c r="G370" s="89"/>
      <c r="H370" s="89"/>
      <c r="I370" s="89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9"/>
      <c r="B371" s="159"/>
      <c r="C371" s="159"/>
      <c r="D371" s="173"/>
      <c r="E371" s="89"/>
      <c r="F371" s="89"/>
      <c r="G371" s="89"/>
      <c r="H371" s="89"/>
      <c r="I371" s="89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9"/>
      <c r="B372" s="159"/>
      <c r="C372" s="159"/>
      <c r="D372" s="173"/>
      <c r="E372" s="89"/>
      <c r="F372" s="89"/>
      <c r="G372" s="89"/>
      <c r="H372" s="89"/>
      <c r="I372" s="89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9"/>
      <c r="B373" s="159"/>
      <c r="C373" s="159"/>
      <c r="D373" s="173"/>
      <c r="E373" s="89"/>
      <c r="F373" s="89"/>
      <c r="G373" s="89"/>
      <c r="H373" s="89"/>
      <c r="I373" s="89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9"/>
      <c r="B374" s="159"/>
      <c r="C374" s="159"/>
      <c r="D374" s="173"/>
      <c r="E374" s="89"/>
      <c r="F374" s="89"/>
      <c r="G374" s="89"/>
      <c r="H374" s="89"/>
      <c r="I374" s="89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9"/>
      <c r="B375" s="159"/>
      <c r="C375" s="159"/>
      <c r="D375" s="173"/>
      <c r="E375" s="89"/>
      <c r="F375" s="89"/>
      <c r="G375" s="89"/>
      <c r="H375" s="89"/>
      <c r="I375" s="89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9"/>
      <c r="B376" s="159"/>
      <c r="C376" s="159"/>
      <c r="D376" s="173"/>
      <c r="E376" s="89"/>
      <c r="F376" s="89"/>
      <c r="G376" s="89"/>
      <c r="H376" s="89"/>
      <c r="I376" s="89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9"/>
      <c r="B377" s="159"/>
      <c r="C377" s="159"/>
      <c r="D377" s="173"/>
      <c r="E377" s="89"/>
      <c r="F377" s="89"/>
      <c r="G377" s="89"/>
      <c r="H377" s="89"/>
      <c r="I377" s="89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9"/>
      <c r="B378" s="159"/>
      <c r="C378" s="159"/>
      <c r="D378" s="173"/>
      <c r="E378" s="89"/>
      <c r="F378" s="89"/>
      <c r="G378" s="89"/>
      <c r="H378" s="89"/>
      <c r="I378" s="89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9"/>
      <c r="B379" s="159"/>
      <c r="C379" s="159"/>
      <c r="D379" s="173"/>
      <c r="E379" s="89"/>
      <c r="F379" s="89"/>
      <c r="G379" s="89"/>
      <c r="H379" s="89"/>
      <c r="I379" s="89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9"/>
      <c r="B380" s="159"/>
      <c r="C380" s="159"/>
      <c r="D380" s="173"/>
      <c r="E380" s="89"/>
      <c r="F380" s="89"/>
      <c r="G380" s="89"/>
      <c r="H380" s="89"/>
      <c r="I380" s="89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9"/>
      <c r="B381" s="159"/>
      <c r="C381" s="159"/>
      <c r="D381" s="173"/>
      <c r="E381" s="89"/>
      <c r="F381" s="89"/>
      <c r="G381" s="89"/>
      <c r="H381" s="89"/>
      <c r="I381" s="89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9"/>
      <c r="B382" s="159"/>
      <c r="C382" s="159"/>
      <c r="D382" s="173"/>
      <c r="E382" s="89"/>
      <c r="F382" s="89"/>
      <c r="G382" s="89"/>
      <c r="H382" s="89"/>
      <c r="I382" s="89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9"/>
      <c r="B383" s="159"/>
      <c r="C383" s="159"/>
      <c r="D383" s="173"/>
      <c r="E383" s="89"/>
      <c r="F383" s="89"/>
      <c r="G383" s="89"/>
      <c r="H383" s="89"/>
      <c r="I383" s="89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9"/>
      <c r="B384" s="159"/>
      <c r="C384" s="159"/>
      <c r="D384" s="173"/>
      <c r="E384" s="89"/>
      <c r="F384" s="89"/>
      <c r="G384" s="89"/>
      <c r="H384" s="89"/>
      <c r="I384" s="89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9"/>
      <c r="B385" s="159"/>
      <c r="C385" s="159"/>
      <c r="D385" s="173"/>
      <c r="E385" s="89"/>
      <c r="F385" s="89"/>
      <c r="G385" s="89"/>
      <c r="H385" s="89"/>
      <c r="I385" s="89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9"/>
      <c r="B386" s="159"/>
      <c r="C386" s="159"/>
      <c r="D386" s="173"/>
      <c r="E386" s="89"/>
      <c r="F386" s="89"/>
      <c r="G386" s="89"/>
      <c r="H386" s="89"/>
      <c r="I386" s="89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9"/>
      <c r="B387" s="159"/>
      <c r="C387" s="159"/>
      <c r="D387" s="173"/>
      <c r="E387" s="89"/>
      <c r="F387" s="89"/>
      <c r="G387" s="89"/>
      <c r="H387" s="89"/>
      <c r="I387" s="89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9"/>
      <c r="B388" s="159"/>
      <c r="C388" s="159"/>
      <c r="D388" s="173"/>
      <c r="E388" s="89"/>
      <c r="F388" s="89"/>
      <c r="G388" s="89"/>
      <c r="H388" s="89"/>
      <c r="I388" s="89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9"/>
      <c r="B389" s="159"/>
      <c r="C389" s="159"/>
      <c r="D389" s="173"/>
      <c r="E389" s="89"/>
      <c r="F389" s="89"/>
      <c r="G389" s="89"/>
      <c r="H389" s="89"/>
      <c r="I389" s="89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9"/>
      <c r="B390" s="159"/>
      <c r="C390" s="159"/>
      <c r="D390" s="173"/>
      <c r="E390" s="89"/>
      <c r="F390" s="89"/>
      <c r="G390" s="89"/>
      <c r="H390" s="89"/>
      <c r="I390" s="89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9"/>
      <c r="B391" s="159"/>
      <c r="C391" s="159"/>
      <c r="D391" s="173"/>
      <c r="E391" s="89"/>
      <c r="F391" s="89"/>
      <c r="G391" s="89"/>
      <c r="H391" s="89"/>
      <c r="I391" s="89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9"/>
      <c r="B392" s="159"/>
      <c r="C392" s="159"/>
      <c r="D392" s="173"/>
      <c r="E392" s="89"/>
      <c r="F392" s="89"/>
      <c r="G392" s="89"/>
      <c r="H392" s="89"/>
      <c r="I392" s="89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9"/>
      <c r="B393" s="159"/>
      <c r="C393" s="159"/>
      <c r="D393" s="173"/>
      <c r="E393" s="89"/>
      <c r="F393" s="89"/>
      <c r="G393" s="89"/>
      <c r="H393" s="89"/>
      <c r="I393" s="89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9"/>
      <c r="B394" s="159"/>
      <c r="C394" s="159"/>
      <c r="D394" s="173"/>
      <c r="E394" s="89"/>
      <c r="F394" s="89"/>
      <c r="G394" s="89"/>
      <c r="H394" s="89"/>
      <c r="I394" s="89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9"/>
      <c r="B395" s="159"/>
      <c r="C395" s="159"/>
      <c r="D395" s="173"/>
      <c r="E395" s="89"/>
      <c r="F395" s="89"/>
      <c r="G395" s="89"/>
      <c r="H395" s="89"/>
      <c r="I395" s="89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9"/>
      <c r="B396" s="159"/>
      <c r="C396" s="159"/>
      <c r="D396" s="173"/>
      <c r="E396" s="89"/>
      <c r="F396" s="89"/>
      <c r="G396" s="89"/>
      <c r="H396" s="89"/>
      <c r="I396" s="89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9"/>
      <c r="B397" s="159"/>
      <c r="C397" s="159"/>
      <c r="D397" s="173"/>
      <c r="E397" s="89"/>
      <c r="F397" s="89"/>
      <c r="G397" s="89"/>
      <c r="H397" s="89"/>
      <c r="I397" s="89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9"/>
      <c r="B398" s="159"/>
      <c r="C398" s="159"/>
      <c r="D398" s="173"/>
      <c r="E398" s="89"/>
      <c r="F398" s="89"/>
      <c r="G398" s="89"/>
      <c r="H398" s="89"/>
      <c r="I398" s="89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9"/>
      <c r="B399" s="159"/>
      <c r="C399" s="159"/>
      <c r="D399" s="173"/>
      <c r="E399" s="89"/>
      <c r="F399" s="89"/>
      <c r="G399" s="89"/>
      <c r="H399" s="89"/>
      <c r="I399" s="89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9"/>
      <c r="B400" s="159"/>
      <c r="C400" s="159"/>
      <c r="D400" s="173"/>
      <c r="E400" s="89"/>
      <c r="F400" s="89"/>
      <c r="G400" s="89"/>
      <c r="H400" s="89"/>
      <c r="I400" s="89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9"/>
      <c r="B401" s="159"/>
      <c r="C401" s="159"/>
      <c r="D401" s="173"/>
      <c r="E401" s="89"/>
      <c r="F401" s="89"/>
      <c r="G401" s="89"/>
      <c r="H401" s="89"/>
      <c r="I401" s="89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9"/>
      <c r="B402" s="159"/>
      <c r="C402" s="159"/>
      <c r="D402" s="173"/>
      <c r="E402" s="89"/>
      <c r="F402" s="89"/>
      <c r="G402" s="89"/>
      <c r="H402" s="89"/>
      <c r="I402" s="89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9"/>
      <c r="B403" s="159"/>
      <c r="C403" s="159"/>
      <c r="D403" s="173"/>
      <c r="E403" s="89"/>
      <c r="F403" s="89"/>
      <c r="G403" s="89"/>
      <c r="H403" s="89"/>
      <c r="I403" s="89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9"/>
      <c r="B404" s="159"/>
      <c r="C404" s="159"/>
      <c r="D404" s="173"/>
      <c r="E404" s="89"/>
      <c r="F404" s="89"/>
      <c r="G404" s="89"/>
      <c r="H404" s="89"/>
      <c r="I404" s="89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9"/>
      <c r="B405" s="159"/>
      <c r="C405" s="159"/>
      <c r="D405" s="173"/>
      <c r="E405" s="89"/>
      <c r="F405" s="89"/>
      <c r="G405" s="89"/>
      <c r="H405" s="89"/>
      <c r="I405" s="89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9"/>
      <c r="B406" s="159"/>
      <c r="C406" s="159"/>
      <c r="D406" s="173"/>
      <c r="E406" s="89"/>
      <c r="F406" s="89"/>
      <c r="G406" s="89"/>
      <c r="H406" s="89"/>
      <c r="I406" s="89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9"/>
      <c r="B407" s="159"/>
      <c r="C407" s="159"/>
      <c r="D407" s="173"/>
      <c r="E407" s="89"/>
      <c r="F407" s="89"/>
      <c r="G407" s="89"/>
      <c r="H407" s="89"/>
      <c r="I407" s="89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9"/>
      <c r="B408" s="159"/>
      <c r="C408" s="159"/>
      <c r="D408" s="173"/>
      <c r="E408" s="89"/>
      <c r="F408" s="89"/>
      <c r="G408" s="89"/>
      <c r="H408" s="89"/>
      <c r="I408" s="89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9"/>
      <c r="B409" s="159"/>
      <c r="C409" s="159"/>
      <c r="D409" s="173"/>
      <c r="E409" s="89"/>
      <c r="F409" s="89"/>
      <c r="G409" s="89"/>
      <c r="H409" s="89"/>
      <c r="I409" s="89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9"/>
      <c r="B410" s="159"/>
      <c r="C410" s="159"/>
      <c r="D410" s="173"/>
      <c r="E410" s="89"/>
      <c r="F410" s="89"/>
      <c r="G410" s="89"/>
      <c r="H410" s="89"/>
      <c r="I410" s="89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9"/>
      <c r="B411" s="159"/>
      <c r="C411" s="159"/>
      <c r="D411" s="173"/>
      <c r="E411" s="89"/>
      <c r="F411" s="89"/>
      <c r="G411" s="89"/>
      <c r="H411" s="89"/>
      <c r="I411" s="89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9"/>
      <c r="B412" s="159"/>
      <c r="C412" s="159"/>
      <c r="D412" s="173"/>
      <c r="E412" s="89"/>
      <c r="F412" s="89"/>
      <c r="G412" s="89"/>
      <c r="H412" s="89"/>
      <c r="I412" s="89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9"/>
      <c r="B413" s="159"/>
      <c r="C413" s="159"/>
      <c r="D413" s="173"/>
      <c r="E413" s="89"/>
      <c r="F413" s="89"/>
      <c r="G413" s="89"/>
      <c r="H413" s="89"/>
      <c r="I413" s="89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9"/>
      <c r="B414" s="159"/>
      <c r="C414" s="159"/>
      <c r="D414" s="173"/>
      <c r="E414" s="89"/>
      <c r="F414" s="89"/>
      <c r="G414" s="89"/>
      <c r="H414" s="89"/>
      <c r="I414" s="89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9"/>
      <c r="B415" s="159"/>
      <c r="C415" s="159"/>
      <c r="D415" s="173"/>
      <c r="E415" s="89"/>
      <c r="F415" s="89"/>
      <c r="G415" s="89"/>
      <c r="H415" s="89"/>
      <c r="I415" s="89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9"/>
      <c r="B416" s="159"/>
      <c r="C416" s="159"/>
      <c r="D416" s="173"/>
      <c r="E416" s="89"/>
      <c r="F416" s="89"/>
      <c r="G416" s="89"/>
      <c r="H416" s="89"/>
      <c r="I416" s="89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9"/>
      <c r="B417" s="159"/>
      <c r="C417" s="159"/>
      <c r="D417" s="173"/>
      <c r="E417" s="89"/>
      <c r="F417" s="89"/>
      <c r="G417" s="89"/>
      <c r="H417" s="89"/>
      <c r="I417" s="89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9"/>
      <c r="B418" s="159"/>
      <c r="C418" s="159"/>
      <c r="D418" s="173"/>
      <c r="E418" s="89"/>
      <c r="F418" s="89"/>
      <c r="G418" s="89"/>
      <c r="H418" s="89"/>
      <c r="I418" s="89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9"/>
      <c r="B419" s="159"/>
      <c r="C419" s="159"/>
      <c r="D419" s="173"/>
      <c r="E419" s="89"/>
      <c r="F419" s="89"/>
      <c r="G419" s="89"/>
      <c r="H419" s="89"/>
      <c r="I419" s="89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9"/>
      <c r="B420" s="159"/>
      <c r="C420" s="159"/>
      <c r="D420" s="173"/>
      <c r="E420" s="89"/>
      <c r="F420" s="89"/>
      <c r="G420" s="89"/>
      <c r="H420" s="89"/>
      <c r="I420" s="89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9"/>
      <c r="B421" s="159"/>
      <c r="C421" s="159"/>
      <c r="D421" s="173"/>
      <c r="E421" s="89"/>
      <c r="F421" s="89"/>
      <c r="G421" s="89"/>
      <c r="H421" s="89"/>
      <c r="I421" s="89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9"/>
      <c r="B422" s="159"/>
      <c r="C422" s="159"/>
      <c r="D422" s="173"/>
      <c r="E422" s="89"/>
      <c r="F422" s="89"/>
      <c r="G422" s="89"/>
      <c r="H422" s="89"/>
      <c r="I422" s="89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9"/>
      <c r="B423" s="159"/>
      <c r="C423" s="159"/>
      <c r="D423" s="173"/>
      <c r="E423" s="89"/>
      <c r="F423" s="89"/>
      <c r="G423" s="89"/>
      <c r="H423" s="89"/>
      <c r="I423" s="89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9"/>
      <c r="B424" s="159"/>
      <c r="C424" s="159"/>
      <c r="D424" s="173"/>
      <c r="E424" s="89"/>
      <c r="F424" s="89"/>
      <c r="G424" s="89"/>
      <c r="H424" s="89"/>
      <c r="I424" s="89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9"/>
      <c r="B425" s="159"/>
      <c r="C425" s="159"/>
      <c r="D425" s="173"/>
      <c r="E425" s="89"/>
      <c r="F425" s="89"/>
      <c r="G425" s="89"/>
      <c r="H425" s="89"/>
      <c r="I425" s="89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9"/>
      <c r="B426" s="159"/>
      <c r="C426" s="159"/>
      <c r="D426" s="173"/>
      <c r="E426" s="89"/>
      <c r="F426" s="89"/>
      <c r="G426" s="89"/>
      <c r="H426" s="89"/>
      <c r="I426" s="89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9"/>
      <c r="B427" s="159"/>
      <c r="C427" s="159"/>
      <c r="D427" s="173"/>
      <c r="E427" s="89"/>
      <c r="F427" s="89"/>
      <c r="G427" s="89"/>
      <c r="H427" s="89"/>
      <c r="I427" s="89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9"/>
      <c r="B428" s="159"/>
      <c r="C428" s="159"/>
      <c r="D428" s="173"/>
      <c r="E428" s="89"/>
      <c r="F428" s="89"/>
      <c r="G428" s="89"/>
      <c r="H428" s="89"/>
      <c r="I428" s="89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9"/>
      <c r="B429" s="159"/>
      <c r="C429" s="159"/>
      <c r="D429" s="173"/>
      <c r="E429" s="89"/>
      <c r="F429" s="89"/>
      <c r="G429" s="89"/>
      <c r="H429" s="89"/>
      <c r="I429" s="89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9"/>
      <c r="B430" s="159"/>
      <c r="C430" s="159"/>
      <c r="D430" s="173"/>
      <c r="E430" s="89"/>
      <c r="F430" s="89"/>
      <c r="G430" s="89"/>
      <c r="H430" s="89"/>
      <c r="I430" s="89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9"/>
      <c r="B431" s="159"/>
      <c r="C431" s="159"/>
      <c r="D431" s="173"/>
      <c r="E431" s="89"/>
      <c r="F431" s="89"/>
      <c r="G431" s="89"/>
      <c r="H431" s="89"/>
      <c r="I431" s="89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9"/>
      <c r="B432" s="159"/>
      <c r="C432" s="159"/>
      <c r="D432" s="173"/>
      <c r="E432" s="89"/>
      <c r="F432" s="89"/>
      <c r="G432" s="89"/>
      <c r="H432" s="89"/>
      <c r="I432" s="89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9"/>
      <c r="B433" s="159"/>
      <c r="C433" s="159"/>
      <c r="D433" s="173"/>
      <c r="E433" s="89"/>
      <c r="F433" s="89"/>
      <c r="G433" s="89"/>
      <c r="H433" s="89"/>
      <c r="I433" s="89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9"/>
      <c r="B434" s="159"/>
      <c r="C434" s="159"/>
      <c r="D434" s="173"/>
      <c r="E434" s="89"/>
      <c r="F434" s="89"/>
      <c r="G434" s="89"/>
      <c r="H434" s="89"/>
      <c r="I434" s="89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9"/>
      <c r="B435" s="159"/>
      <c r="C435" s="159"/>
      <c r="D435" s="173"/>
      <c r="E435" s="89"/>
      <c r="F435" s="89"/>
      <c r="G435" s="89"/>
      <c r="H435" s="89"/>
      <c r="I435" s="89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9"/>
      <c r="B436" s="159"/>
      <c r="C436" s="159"/>
      <c r="D436" s="173"/>
      <c r="E436" s="89"/>
      <c r="F436" s="89"/>
      <c r="G436" s="89"/>
      <c r="H436" s="89"/>
      <c r="I436" s="89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9"/>
      <c r="B437" s="159"/>
      <c r="C437" s="159"/>
      <c r="D437" s="173"/>
      <c r="E437" s="89"/>
      <c r="F437" s="89"/>
      <c r="G437" s="89"/>
      <c r="H437" s="89"/>
      <c r="I437" s="89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9"/>
      <c r="B438" s="159"/>
      <c r="C438" s="159"/>
      <c r="D438" s="173"/>
      <c r="E438" s="89"/>
      <c r="F438" s="89"/>
      <c r="G438" s="89"/>
      <c r="H438" s="89"/>
      <c r="I438" s="89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9"/>
      <c r="B439" s="159"/>
      <c r="C439" s="159"/>
      <c r="D439" s="173"/>
      <c r="E439" s="89"/>
      <c r="F439" s="89"/>
      <c r="G439" s="89"/>
      <c r="H439" s="89"/>
      <c r="I439" s="89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9"/>
      <c r="B440" s="159"/>
      <c r="C440" s="159"/>
      <c r="D440" s="173"/>
      <c r="E440" s="89"/>
      <c r="F440" s="89"/>
      <c r="G440" s="89"/>
      <c r="H440" s="89"/>
      <c r="I440" s="89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9"/>
      <c r="B441" s="159"/>
      <c r="C441" s="159"/>
      <c r="D441" s="173"/>
      <c r="E441" s="89"/>
      <c r="F441" s="89"/>
      <c r="G441" s="89"/>
      <c r="H441" s="89"/>
      <c r="I441" s="89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9"/>
      <c r="B442" s="159"/>
      <c r="C442" s="159"/>
      <c r="D442" s="173"/>
      <c r="E442" s="89"/>
      <c r="F442" s="89"/>
      <c r="G442" s="89"/>
      <c r="H442" s="89"/>
      <c r="I442" s="89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9"/>
      <c r="B443" s="159"/>
      <c r="C443" s="159"/>
      <c r="D443" s="173"/>
      <c r="E443" s="89"/>
      <c r="F443" s="89"/>
      <c r="G443" s="89"/>
      <c r="H443" s="89"/>
      <c r="I443" s="89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9"/>
      <c r="B444" s="159"/>
      <c r="C444" s="159"/>
      <c r="D444" s="173"/>
      <c r="E444" s="89"/>
      <c r="F444" s="89"/>
      <c r="G444" s="89"/>
      <c r="H444" s="89"/>
      <c r="I444" s="89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9"/>
      <c r="B445" s="159"/>
      <c r="C445" s="159"/>
      <c r="D445" s="173"/>
      <c r="E445" s="89"/>
      <c r="F445" s="89"/>
      <c r="G445" s="89"/>
      <c r="H445" s="89"/>
      <c r="I445" s="89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9"/>
      <c r="B446" s="159"/>
      <c r="C446" s="159"/>
      <c r="D446" s="173"/>
      <c r="E446" s="89"/>
      <c r="F446" s="89"/>
      <c r="G446" s="89"/>
      <c r="H446" s="89"/>
      <c r="I446" s="89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9"/>
      <c r="B447" s="159"/>
      <c r="C447" s="159"/>
      <c r="D447" s="173"/>
      <c r="E447" s="89"/>
      <c r="F447" s="89"/>
      <c r="G447" s="89"/>
      <c r="H447" s="89"/>
      <c r="I447" s="89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9"/>
      <c r="B448" s="159"/>
      <c r="C448" s="159"/>
      <c r="D448" s="173"/>
      <c r="E448" s="89"/>
      <c r="F448" s="89"/>
      <c r="G448" s="89"/>
      <c r="H448" s="89"/>
      <c r="I448" s="89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9"/>
      <c r="B449" s="159"/>
      <c r="C449" s="159"/>
      <c r="D449" s="173"/>
      <c r="E449" s="89"/>
      <c r="F449" s="89"/>
      <c r="G449" s="89"/>
      <c r="H449" s="89"/>
      <c r="I449" s="89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9"/>
      <c r="B450" s="159"/>
      <c r="C450" s="159"/>
      <c r="D450" s="173"/>
      <c r="E450" s="89"/>
      <c r="F450" s="89"/>
      <c r="G450" s="89"/>
      <c r="H450" s="89"/>
      <c r="I450" s="89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9"/>
      <c r="B451" s="159"/>
      <c r="C451" s="159"/>
      <c r="D451" s="173"/>
      <c r="E451" s="89"/>
      <c r="F451" s="89"/>
      <c r="G451" s="89"/>
      <c r="H451" s="89"/>
      <c r="I451" s="89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9"/>
      <c r="B452" s="159"/>
      <c r="C452" s="159"/>
      <c r="D452" s="173"/>
      <c r="E452" s="89"/>
      <c r="F452" s="89"/>
      <c r="G452" s="89"/>
      <c r="H452" s="89"/>
      <c r="I452" s="89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9"/>
      <c r="B453" s="159"/>
      <c r="C453" s="159"/>
      <c r="D453" s="173"/>
      <c r="E453" s="89"/>
      <c r="F453" s="89"/>
      <c r="G453" s="89"/>
      <c r="H453" s="89"/>
      <c r="I453" s="89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9"/>
      <c r="B454" s="159"/>
      <c r="C454" s="159"/>
      <c r="D454" s="173"/>
      <c r="E454" s="89"/>
      <c r="F454" s="89"/>
      <c r="G454" s="89"/>
      <c r="H454" s="89"/>
      <c r="I454" s="89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9"/>
      <c r="B455" s="159"/>
      <c r="C455" s="159"/>
      <c r="D455" s="173"/>
      <c r="E455" s="89"/>
      <c r="F455" s="89"/>
      <c r="G455" s="89"/>
      <c r="H455" s="89"/>
      <c r="I455" s="89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9"/>
      <c r="B456" s="159"/>
      <c r="C456" s="159"/>
      <c r="D456" s="173"/>
      <c r="E456" s="89"/>
      <c r="F456" s="89"/>
      <c r="G456" s="89"/>
      <c r="H456" s="89"/>
      <c r="I456" s="89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9"/>
      <c r="B457" s="159"/>
      <c r="C457" s="159"/>
      <c r="D457" s="173"/>
      <c r="E457" s="89"/>
      <c r="F457" s="89"/>
      <c r="G457" s="89"/>
      <c r="H457" s="89"/>
      <c r="I457" s="89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9"/>
      <c r="B458" s="159"/>
      <c r="C458" s="159"/>
      <c r="D458" s="173"/>
      <c r="E458" s="89"/>
      <c r="F458" s="89"/>
      <c r="G458" s="89"/>
      <c r="H458" s="89"/>
      <c r="I458" s="89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9"/>
      <c r="B459" s="159"/>
      <c r="C459" s="159"/>
      <c r="D459" s="173"/>
      <c r="E459" s="89"/>
      <c r="F459" s="89"/>
      <c r="G459" s="89"/>
      <c r="H459" s="89"/>
      <c r="I459" s="89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9"/>
      <c r="B460" s="159"/>
      <c r="C460" s="159"/>
      <c r="D460" s="173"/>
      <c r="E460" s="89"/>
      <c r="F460" s="89"/>
      <c r="G460" s="89"/>
      <c r="H460" s="89"/>
      <c r="I460" s="89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9"/>
      <c r="B461" s="159"/>
      <c r="C461" s="159"/>
      <c r="D461" s="173"/>
      <c r="E461" s="89"/>
      <c r="F461" s="89"/>
      <c r="G461" s="89"/>
      <c r="H461" s="89"/>
      <c r="I461" s="89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9"/>
      <c r="B462" s="159"/>
      <c r="C462" s="159"/>
      <c r="D462" s="173"/>
      <c r="E462" s="89"/>
      <c r="F462" s="89"/>
      <c r="G462" s="89"/>
      <c r="H462" s="89"/>
      <c r="I462" s="89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9"/>
      <c r="B463" s="159"/>
      <c r="C463" s="159"/>
      <c r="D463" s="173"/>
      <c r="E463" s="89"/>
      <c r="F463" s="89"/>
      <c r="G463" s="89"/>
      <c r="H463" s="89"/>
      <c r="I463" s="89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9"/>
      <c r="B464" s="159"/>
      <c r="C464" s="159"/>
      <c r="D464" s="173"/>
      <c r="E464" s="89"/>
      <c r="F464" s="89"/>
      <c r="G464" s="89"/>
      <c r="H464" s="89"/>
      <c r="I464" s="89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9"/>
      <c r="B465" s="159"/>
      <c r="C465" s="159"/>
      <c r="D465" s="173"/>
      <c r="E465" s="89"/>
      <c r="F465" s="89"/>
      <c r="G465" s="89"/>
      <c r="H465" s="89"/>
      <c r="I465" s="89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9"/>
      <c r="B466" s="159"/>
      <c r="C466" s="159"/>
      <c r="D466" s="173"/>
      <c r="E466" s="89"/>
      <c r="F466" s="89"/>
      <c r="G466" s="89"/>
      <c r="H466" s="89"/>
      <c r="I466" s="89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9"/>
      <c r="B467" s="159"/>
      <c r="C467" s="159"/>
      <c r="D467" s="173"/>
      <c r="E467" s="89"/>
      <c r="F467" s="89"/>
      <c r="G467" s="89"/>
      <c r="H467" s="89"/>
      <c r="I467" s="89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9"/>
      <c r="B468" s="159"/>
      <c r="C468" s="159"/>
      <c r="D468" s="173"/>
      <c r="E468" s="89"/>
      <c r="F468" s="89"/>
      <c r="G468" s="89"/>
      <c r="H468" s="89"/>
      <c r="I468" s="89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9"/>
      <c r="B469" s="159"/>
      <c r="C469" s="159"/>
      <c r="D469" s="173"/>
      <c r="E469" s="89"/>
      <c r="F469" s="89"/>
      <c r="G469" s="89"/>
      <c r="H469" s="89"/>
      <c r="I469" s="89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9"/>
      <c r="B470" s="159"/>
      <c r="C470" s="159"/>
      <c r="D470" s="173"/>
      <c r="E470" s="89"/>
      <c r="F470" s="89"/>
      <c r="G470" s="89"/>
      <c r="H470" s="89"/>
      <c r="I470" s="89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9"/>
      <c r="B471" s="159"/>
      <c r="C471" s="159"/>
      <c r="D471" s="173"/>
      <c r="E471" s="89"/>
      <c r="F471" s="89"/>
      <c r="G471" s="89"/>
      <c r="H471" s="89"/>
      <c r="I471" s="89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9"/>
      <c r="B472" s="159"/>
      <c r="C472" s="159"/>
      <c r="D472" s="173"/>
      <c r="E472" s="89"/>
      <c r="F472" s="89"/>
      <c r="G472" s="89"/>
      <c r="H472" s="89"/>
      <c r="I472" s="89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9"/>
      <c r="B473" s="159"/>
      <c r="C473" s="159"/>
      <c r="D473" s="173"/>
      <c r="E473" s="89"/>
      <c r="F473" s="89"/>
      <c r="G473" s="89"/>
      <c r="H473" s="89"/>
      <c r="I473" s="89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9"/>
      <c r="B474" s="159"/>
      <c r="C474" s="159"/>
      <c r="D474" s="173"/>
      <c r="E474" s="89"/>
      <c r="F474" s="89"/>
      <c r="G474" s="89"/>
      <c r="H474" s="89"/>
      <c r="I474" s="89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9"/>
      <c r="B475" s="159"/>
      <c r="C475" s="159"/>
      <c r="D475" s="173"/>
      <c r="E475" s="89"/>
      <c r="F475" s="89"/>
      <c r="G475" s="89"/>
      <c r="H475" s="89"/>
      <c r="I475" s="89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9"/>
      <c r="B476" s="159"/>
      <c r="C476" s="159"/>
      <c r="D476" s="173"/>
      <c r="E476" s="89"/>
      <c r="F476" s="89"/>
      <c r="G476" s="89"/>
      <c r="H476" s="89"/>
      <c r="I476" s="89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9"/>
      <c r="B477" s="159"/>
      <c r="C477" s="159"/>
      <c r="D477" s="173"/>
      <c r="E477" s="89"/>
      <c r="F477" s="89"/>
      <c r="G477" s="89"/>
      <c r="H477" s="89"/>
      <c r="I477" s="89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9"/>
      <c r="B478" s="159"/>
      <c r="C478" s="159"/>
      <c r="D478" s="173"/>
      <c r="E478" s="89"/>
      <c r="F478" s="89"/>
      <c r="G478" s="89"/>
      <c r="H478" s="89"/>
      <c r="I478" s="89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9"/>
      <c r="B479" s="159"/>
      <c r="C479" s="159"/>
      <c r="D479" s="173"/>
      <c r="E479" s="89"/>
      <c r="F479" s="89"/>
      <c r="G479" s="89"/>
      <c r="H479" s="89"/>
      <c r="I479" s="89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9"/>
      <c r="B480" s="159"/>
      <c r="C480" s="159"/>
      <c r="D480" s="173"/>
      <c r="E480" s="89"/>
      <c r="F480" s="89"/>
      <c r="G480" s="89"/>
      <c r="H480" s="89"/>
      <c r="I480" s="89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9"/>
      <c r="B481" s="159"/>
      <c r="C481" s="159"/>
      <c r="D481" s="173"/>
      <c r="E481" s="89"/>
      <c r="F481" s="89"/>
      <c r="G481" s="89"/>
      <c r="H481" s="89"/>
      <c r="I481" s="89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9"/>
      <c r="B482" s="159"/>
      <c r="C482" s="159"/>
      <c r="D482" s="173"/>
      <c r="E482" s="89"/>
      <c r="F482" s="89"/>
      <c r="G482" s="89"/>
      <c r="H482" s="89"/>
      <c r="I482" s="89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9"/>
      <c r="B483" s="159"/>
      <c r="C483" s="159"/>
      <c r="D483" s="173"/>
      <c r="E483" s="89"/>
      <c r="F483" s="89"/>
      <c r="G483" s="89"/>
      <c r="H483" s="89"/>
      <c r="I483" s="89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9"/>
      <c r="B484" s="159"/>
      <c r="C484" s="159"/>
      <c r="D484" s="173"/>
      <c r="E484" s="89"/>
      <c r="F484" s="89"/>
      <c r="G484" s="89"/>
      <c r="H484" s="89"/>
      <c r="I484" s="89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9"/>
      <c r="B485" s="159"/>
      <c r="C485" s="159"/>
      <c r="D485" s="173"/>
      <c r="E485" s="89"/>
      <c r="F485" s="89"/>
      <c r="G485" s="89"/>
      <c r="H485" s="89"/>
      <c r="I485" s="89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9"/>
      <c r="B486" s="159"/>
      <c r="C486" s="159"/>
      <c r="D486" s="173"/>
      <c r="E486" s="89"/>
      <c r="F486" s="89"/>
      <c r="G486" s="89"/>
      <c r="H486" s="89"/>
      <c r="I486" s="89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9"/>
      <c r="B487" s="159"/>
      <c r="C487" s="159"/>
      <c r="D487" s="173"/>
      <c r="E487" s="89"/>
      <c r="F487" s="89"/>
      <c r="G487" s="89"/>
      <c r="H487" s="89"/>
      <c r="I487" s="89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9"/>
      <c r="B488" s="159"/>
      <c r="C488" s="159"/>
      <c r="D488" s="173"/>
      <c r="E488" s="89"/>
      <c r="F488" s="89"/>
      <c r="G488" s="89"/>
      <c r="H488" s="89"/>
      <c r="I488" s="89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9"/>
      <c r="B489" s="159"/>
      <c r="C489" s="159"/>
      <c r="D489" s="173"/>
      <c r="E489" s="89"/>
      <c r="F489" s="89"/>
      <c r="G489" s="89"/>
      <c r="H489" s="89"/>
      <c r="I489" s="89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9"/>
      <c r="B490" s="159"/>
      <c r="C490" s="159"/>
      <c r="D490" s="173"/>
      <c r="E490" s="89"/>
      <c r="F490" s="89"/>
      <c r="G490" s="89"/>
      <c r="H490" s="89"/>
      <c r="I490" s="89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9"/>
      <c r="B491" s="159"/>
      <c r="C491" s="159"/>
      <c r="D491" s="173"/>
      <c r="E491" s="89"/>
      <c r="F491" s="89"/>
      <c r="G491" s="89"/>
      <c r="H491" s="89"/>
      <c r="I491" s="89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9"/>
      <c r="B492" s="159"/>
      <c r="C492" s="159"/>
      <c r="D492" s="173"/>
      <c r="E492" s="89"/>
      <c r="F492" s="89"/>
      <c r="G492" s="89"/>
      <c r="H492" s="89"/>
      <c r="I492" s="89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9"/>
      <c r="B493" s="159"/>
      <c r="C493" s="159"/>
      <c r="D493" s="173"/>
      <c r="E493" s="89"/>
      <c r="F493" s="89"/>
      <c r="G493" s="89"/>
      <c r="H493" s="89"/>
      <c r="I493" s="89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9"/>
      <c r="B494" s="159"/>
      <c r="C494" s="159"/>
      <c r="D494" s="173"/>
      <c r="E494" s="89"/>
      <c r="F494" s="89"/>
      <c r="G494" s="89"/>
      <c r="H494" s="89"/>
      <c r="I494" s="89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9"/>
      <c r="B495" s="159"/>
      <c r="C495" s="159"/>
      <c r="D495" s="173"/>
      <c r="E495" s="89"/>
      <c r="F495" s="89"/>
      <c r="G495" s="89"/>
      <c r="H495" s="89"/>
      <c r="I495" s="89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9"/>
      <c r="B496" s="159"/>
      <c r="C496" s="159"/>
      <c r="D496" s="173"/>
      <c r="E496" s="89"/>
      <c r="F496" s="89"/>
      <c r="G496" s="89"/>
      <c r="H496" s="89"/>
      <c r="I496" s="89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9"/>
      <c r="B497" s="159"/>
      <c r="C497" s="159"/>
      <c r="D497" s="173"/>
      <c r="E497" s="89"/>
      <c r="F497" s="89"/>
      <c r="G497" s="89"/>
      <c r="H497" s="89"/>
      <c r="I497" s="89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9"/>
      <c r="B498" s="159"/>
      <c r="C498" s="159"/>
      <c r="D498" s="173"/>
      <c r="E498" s="89"/>
      <c r="F498" s="89"/>
      <c r="G498" s="89"/>
      <c r="H498" s="89"/>
      <c r="I498" s="89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9"/>
      <c r="B499" s="159"/>
      <c r="C499" s="159"/>
      <c r="D499" s="173"/>
      <c r="E499" s="89"/>
      <c r="F499" s="89"/>
      <c r="G499" s="89"/>
      <c r="H499" s="89"/>
      <c r="I499" s="89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9"/>
      <c r="B500" s="159"/>
      <c r="C500" s="159"/>
      <c r="D500" s="173"/>
      <c r="E500" s="89"/>
      <c r="F500" s="89"/>
      <c r="G500" s="89"/>
      <c r="H500" s="89"/>
      <c r="I500" s="89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9"/>
      <c r="B501" s="159"/>
      <c r="C501" s="159"/>
      <c r="D501" s="173"/>
      <c r="E501" s="89"/>
      <c r="F501" s="89"/>
      <c r="G501" s="89"/>
      <c r="H501" s="89"/>
      <c r="I501" s="89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9"/>
      <c r="B502" s="159"/>
      <c r="C502" s="159"/>
      <c r="D502" s="173"/>
      <c r="E502" s="89"/>
      <c r="F502" s="89"/>
      <c r="G502" s="89"/>
      <c r="H502" s="89"/>
      <c r="I502" s="89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9"/>
      <c r="B503" s="159"/>
      <c r="C503" s="159"/>
      <c r="D503" s="173"/>
      <c r="E503" s="89"/>
      <c r="F503" s="89"/>
      <c r="G503" s="89"/>
      <c r="H503" s="89"/>
      <c r="I503" s="89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9"/>
      <c r="B504" s="159"/>
      <c r="C504" s="159"/>
      <c r="D504" s="173"/>
      <c r="E504" s="89"/>
      <c r="F504" s="89"/>
      <c r="G504" s="89"/>
      <c r="H504" s="89"/>
      <c r="I504" s="89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9"/>
      <c r="B505" s="159"/>
      <c r="C505" s="159"/>
      <c r="D505" s="173"/>
      <c r="E505" s="89"/>
      <c r="F505" s="89"/>
      <c r="G505" s="89"/>
      <c r="H505" s="89"/>
      <c r="I505" s="89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9"/>
      <c r="B506" s="159"/>
      <c r="C506" s="159"/>
      <c r="D506" s="173"/>
      <c r="E506" s="89"/>
      <c r="F506" s="89"/>
      <c r="G506" s="89"/>
      <c r="H506" s="89"/>
      <c r="I506" s="89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9"/>
      <c r="B507" s="159"/>
      <c r="C507" s="159"/>
      <c r="D507" s="173"/>
      <c r="E507" s="89"/>
      <c r="F507" s="89"/>
      <c r="G507" s="89"/>
      <c r="H507" s="89"/>
      <c r="I507" s="89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9"/>
      <c r="B508" s="159"/>
      <c r="C508" s="159"/>
      <c r="D508" s="173"/>
      <c r="E508" s="89"/>
      <c r="F508" s="89"/>
      <c r="G508" s="89"/>
      <c r="H508" s="89"/>
      <c r="I508" s="89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9"/>
      <c r="B509" s="159"/>
      <c r="C509" s="159"/>
      <c r="D509" s="173"/>
      <c r="E509" s="89"/>
      <c r="F509" s="89"/>
      <c r="G509" s="89"/>
      <c r="H509" s="89"/>
      <c r="I509" s="89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9"/>
      <c r="B510" s="159"/>
      <c r="C510" s="159"/>
      <c r="D510" s="173"/>
      <c r="E510" s="89"/>
      <c r="F510" s="89"/>
      <c r="G510" s="89"/>
      <c r="H510" s="89"/>
      <c r="I510" s="89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9"/>
      <c r="B511" s="159"/>
      <c r="C511" s="159"/>
      <c r="D511" s="173"/>
      <c r="E511" s="89"/>
      <c r="F511" s="89"/>
      <c r="G511" s="89"/>
      <c r="H511" s="89"/>
      <c r="I511" s="89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9"/>
      <c r="B512" s="159"/>
      <c r="C512" s="159"/>
      <c r="D512" s="173"/>
      <c r="E512" s="89"/>
      <c r="F512" s="89"/>
      <c r="G512" s="89"/>
      <c r="H512" s="89"/>
      <c r="I512" s="89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9"/>
      <c r="B513" s="159"/>
      <c r="C513" s="159"/>
      <c r="D513" s="173"/>
      <c r="E513" s="89"/>
      <c r="F513" s="89"/>
      <c r="G513" s="89"/>
      <c r="H513" s="89"/>
      <c r="I513" s="89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9"/>
      <c r="B514" s="159"/>
      <c r="C514" s="159"/>
      <c r="D514" s="173"/>
      <c r="E514" s="89"/>
      <c r="F514" s="89"/>
      <c r="G514" s="89"/>
      <c r="H514" s="89"/>
      <c r="I514" s="89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9"/>
      <c r="B515" s="159"/>
      <c r="C515" s="159"/>
      <c r="D515" s="173"/>
      <c r="E515" s="89"/>
      <c r="F515" s="89"/>
      <c r="G515" s="89"/>
      <c r="H515" s="89"/>
      <c r="I515" s="89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9"/>
      <c r="B516" s="159"/>
      <c r="C516" s="159"/>
      <c r="D516" s="173"/>
      <c r="E516" s="89"/>
      <c r="F516" s="89"/>
      <c r="G516" s="89"/>
      <c r="H516" s="89"/>
      <c r="I516" s="89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9"/>
      <c r="B517" s="159"/>
      <c r="C517" s="159"/>
      <c r="D517" s="173"/>
      <c r="E517" s="89"/>
      <c r="F517" s="89"/>
      <c r="G517" s="89"/>
      <c r="H517" s="89"/>
      <c r="I517" s="89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9"/>
      <c r="B518" s="159"/>
      <c r="C518" s="159"/>
      <c r="D518" s="173"/>
      <c r="E518" s="89"/>
      <c r="F518" s="89"/>
      <c r="G518" s="89"/>
      <c r="H518" s="89"/>
      <c r="I518" s="89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9"/>
      <c r="B519" s="159"/>
      <c r="C519" s="159"/>
      <c r="D519" s="173"/>
      <c r="E519" s="89"/>
      <c r="F519" s="89"/>
      <c r="G519" s="89"/>
      <c r="H519" s="89"/>
      <c r="I519" s="89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9"/>
      <c r="B520" s="159"/>
      <c r="C520" s="159"/>
      <c r="D520" s="173"/>
      <c r="E520" s="89"/>
      <c r="F520" s="89"/>
      <c r="G520" s="89"/>
      <c r="H520" s="89"/>
      <c r="I520" s="89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9"/>
      <c r="B521" s="159"/>
      <c r="C521" s="159"/>
      <c r="D521" s="173"/>
      <c r="E521" s="89"/>
      <c r="F521" s="89"/>
      <c r="G521" s="89"/>
      <c r="H521" s="89"/>
      <c r="I521" s="89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9"/>
      <c r="B522" s="159"/>
      <c r="C522" s="159"/>
      <c r="D522" s="173"/>
      <c r="E522" s="89"/>
      <c r="F522" s="89"/>
      <c r="G522" s="89"/>
      <c r="H522" s="89"/>
      <c r="I522" s="89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9"/>
      <c r="B523" s="159"/>
      <c r="C523" s="159"/>
      <c r="D523" s="173"/>
      <c r="E523" s="89"/>
      <c r="F523" s="89"/>
      <c r="G523" s="89"/>
      <c r="H523" s="89"/>
      <c r="I523" s="89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9"/>
      <c r="B524" s="159"/>
      <c r="C524" s="159"/>
      <c r="D524" s="173"/>
      <c r="E524" s="89"/>
      <c r="F524" s="89"/>
      <c r="G524" s="89"/>
      <c r="H524" s="89"/>
      <c r="I524" s="89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9"/>
      <c r="B525" s="159"/>
      <c r="C525" s="159"/>
      <c r="D525" s="173"/>
      <c r="E525" s="89"/>
      <c r="F525" s="89"/>
      <c r="G525" s="89"/>
      <c r="H525" s="89"/>
      <c r="I525" s="89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9"/>
      <c r="B526" s="159"/>
      <c r="C526" s="159"/>
      <c r="D526" s="173"/>
      <c r="E526" s="89"/>
      <c r="F526" s="89"/>
      <c r="G526" s="89"/>
      <c r="H526" s="89"/>
      <c r="I526" s="89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9"/>
      <c r="B527" s="159"/>
      <c r="C527" s="159"/>
      <c r="D527" s="173"/>
      <c r="E527" s="89"/>
      <c r="F527" s="89"/>
      <c r="G527" s="89"/>
      <c r="H527" s="89"/>
      <c r="I527" s="89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9"/>
      <c r="B528" s="159"/>
      <c r="C528" s="159"/>
      <c r="D528" s="173"/>
      <c r="E528" s="89"/>
      <c r="F528" s="89"/>
      <c r="G528" s="89"/>
      <c r="H528" s="89"/>
      <c r="I528" s="89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9"/>
      <c r="B529" s="159"/>
      <c r="C529" s="159"/>
      <c r="D529" s="173"/>
      <c r="E529" s="89"/>
      <c r="F529" s="89"/>
      <c r="G529" s="89"/>
      <c r="H529" s="89"/>
      <c r="I529" s="89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9"/>
      <c r="B530" s="159"/>
      <c r="C530" s="159"/>
      <c r="D530" s="173"/>
      <c r="E530" s="89"/>
      <c r="F530" s="89"/>
      <c r="G530" s="89"/>
      <c r="H530" s="89"/>
      <c r="I530" s="89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9"/>
      <c r="B531" s="159"/>
      <c r="C531" s="159"/>
      <c r="D531" s="173"/>
      <c r="E531" s="89"/>
      <c r="F531" s="89"/>
      <c r="G531" s="89"/>
      <c r="H531" s="89"/>
      <c r="I531" s="89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9"/>
      <c r="B532" s="159"/>
      <c r="C532" s="159"/>
      <c r="D532" s="173"/>
      <c r="E532" s="89"/>
      <c r="F532" s="89"/>
      <c r="G532" s="89"/>
      <c r="H532" s="89"/>
      <c r="I532" s="89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9"/>
      <c r="B533" s="159"/>
      <c r="C533" s="159"/>
      <c r="D533" s="173"/>
      <c r="E533" s="89"/>
      <c r="F533" s="89"/>
      <c r="G533" s="89"/>
      <c r="H533" s="89"/>
      <c r="I533" s="89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9"/>
      <c r="B534" s="159"/>
      <c r="C534" s="159"/>
      <c r="D534" s="173"/>
      <c r="E534" s="89"/>
      <c r="F534" s="89"/>
      <c r="G534" s="89"/>
      <c r="H534" s="89"/>
      <c r="I534" s="89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9"/>
      <c r="B535" s="159"/>
      <c r="C535" s="159"/>
      <c r="D535" s="173"/>
      <c r="E535" s="89"/>
      <c r="F535" s="89"/>
      <c r="G535" s="89"/>
      <c r="H535" s="89"/>
      <c r="I535" s="89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9"/>
      <c r="B536" s="159"/>
      <c r="C536" s="159"/>
      <c r="D536" s="173"/>
      <c r="E536" s="89"/>
      <c r="F536" s="89"/>
      <c r="G536" s="89"/>
      <c r="H536" s="89"/>
      <c r="I536" s="89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9"/>
      <c r="B537" s="159"/>
      <c r="C537" s="159"/>
      <c r="D537" s="173"/>
      <c r="E537" s="89"/>
      <c r="F537" s="89"/>
      <c r="G537" s="89"/>
      <c r="H537" s="89"/>
      <c r="I537" s="89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9"/>
      <c r="B538" s="159"/>
      <c r="C538" s="159"/>
      <c r="D538" s="173"/>
      <c r="E538" s="89"/>
      <c r="F538" s="89"/>
      <c r="G538" s="89"/>
      <c r="H538" s="89"/>
      <c r="I538" s="89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9"/>
      <c r="B539" s="159"/>
      <c r="C539" s="159"/>
      <c r="D539" s="173"/>
      <c r="E539" s="89"/>
      <c r="F539" s="89"/>
      <c r="G539" s="89"/>
      <c r="H539" s="89"/>
      <c r="I539" s="89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9"/>
      <c r="B540" s="159"/>
      <c r="C540" s="159"/>
      <c r="D540" s="173"/>
      <c r="E540" s="89"/>
      <c r="F540" s="89"/>
      <c r="G540" s="89"/>
      <c r="H540" s="89"/>
      <c r="I540" s="89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9"/>
      <c r="B541" s="159"/>
      <c r="C541" s="159"/>
      <c r="D541" s="173"/>
      <c r="E541" s="89"/>
      <c r="F541" s="89"/>
      <c r="G541" s="89"/>
      <c r="H541" s="89"/>
      <c r="I541" s="89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9"/>
      <c r="B542" s="159"/>
      <c r="C542" s="159"/>
      <c r="D542" s="173"/>
      <c r="E542" s="89"/>
      <c r="F542" s="89"/>
      <c r="G542" s="89"/>
      <c r="H542" s="89"/>
      <c r="I542" s="89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9"/>
      <c r="B543" s="159"/>
      <c r="C543" s="159"/>
      <c r="D543" s="173"/>
      <c r="E543" s="89"/>
      <c r="F543" s="89"/>
      <c r="G543" s="89"/>
      <c r="H543" s="89"/>
      <c r="I543" s="89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9"/>
      <c r="B544" s="159"/>
      <c r="C544" s="159"/>
      <c r="D544" s="173"/>
      <c r="E544" s="89"/>
      <c r="F544" s="89"/>
      <c r="G544" s="89"/>
      <c r="H544" s="89"/>
      <c r="I544" s="89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9"/>
      <c r="B545" s="159"/>
      <c r="C545" s="159"/>
      <c r="D545" s="173"/>
      <c r="E545" s="89"/>
      <c r="F545" s="89"/>
      <c r="G545" s="89"/>
      <c r="H545" s="89"/>
      <c r="I545" s="89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9"/>
      <c r="B546" s="159"/>
      <c r="C546" s="159"/>
      <c r="D546" s="173"/>
      <c r="E546" s="89"/>
      <c r="F546" s="89"/>
      <c r="G546" s="89"/>
      <c r="H546" s="89"/>
      <c r="I546" s="89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9"/>
      <c r="B547" s="159"/>
      <c r="C547" s="159"/>
      <c r="D547" s="173"/>
      <c r="E547" s="89"/>
      <c r="F547" s="89"/>
      <c r="G547" s="89"/>
      <c r="H547" s="89"/>
      <c r="I547" s="89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9"/>
      <c r="B548" s="159"/>
      <c r="C548" s="159"/>
      <c r="D548" s="173"/>
      <c r="E548" s="89"/>
      <c r="F548" s="89"/>
      <c r="G548" s="89"/>
      <c r="H548" s="89"/>
      <c r="I548" s="89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9"/>
      <c r="B549" s="159"/>
      <c r="C549" s="159"/>
      <c r="D549" s="173"/>
      <c r="E549" s="89"/>
      <c r="F549" s="89"/>
      <c r="G549" s="89"/>
      <c r="H549" s="89"/>
      <c r="I549" s="89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9"/>
      <c r="B550" s="159"/>
      <c r="C550" s="159"/>
      <c r="D550" s="173"/>
      <c r="E550" s="89"/>
      <c r="F550" s="89"/>
      <c r="G550" s="89"/>
      <c r="H550" s="89"/>
      <c r="I550" s="89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9"/>
      <c r="B551" s="159"/>
      <c r="C551" s="159"/>
      <c r="D551" s="173"/>
      <c r="E551" s="89"/>
      <c r="F551" s="89"/>
      <c r="G551" s="89"/>
      <c r="H551" s="89"/>
      <c r="I551" s="89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9"/>
      <c r="B552" s="159"/>
      <c r="C552" s="159"/>
      <c r="D552" s="173"/>
      <c r="E552" s="89"/>
      <c r="F552" s="89"/>
      <c r="G552" s="89"/>
      <c r="H552" s="89"/>
      <c r="I552" s="89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9"/>
      <c r="B553" s="159"/>
      <c r="C553" s="159"/>
      <c r="D553" s="173"/>
      <c r="E553" s="89"/>
      <c r="F553" s="89"/>
      <c r="G553" s="89"/>
      <c r="H553" s="89"/>
      <c r="I553" s="89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9"/>
      <c r="B554" s="159"/>
      <c r="C554" s="159"/>
      <c r="D554" s="173"/>
      <c r="E554" s="89"/>
      <c r="F554" s="89"/>
      <c r="G554" s="89"/>
      <c r="H554" s="89"/>
      <c r="I554" s="89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9"/>
      <c r="B555" s="159"/>
      <c r="C555" s="159"/>
      <c r="D555" s="173"/>
      <c r="E555" s="89"/>
      <c r="F555" s="89"/>
      <c r="G555" s="89"/>
      <c r="H555" s="89"/>
      <c r="I555" s="89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9"/>
      <c r="B556" s="159"/>
      <c r="C556" s="159"/>
      <c r="D556" s="173"/>
      <c r="E556" s="89"/>
      <c r="F556" s="89"/>
      <c r="G556" s="89"/>
      <c r="H556" s="89"/>
      <c r="I556" s="89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9"/>
      <c r="B557" s="159"/>
      <c r="C557" s="159"/>
      <c r="D557" s="173"/>
      <c r="E557" s="89"/>
      <c r="F557" s="89"/>
      <c r="G557" s="89"/>
      <c r="H557" s="89"/>
      <c r="I557" s="89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9"/>
      <c r="B558" s="159"/>
      <c r="C558" s="159"/>
      <c r="D558" s="173"/>
      <c r="E558" s="89"/>
      <c r="F558" s="89"/>
      <c r="G558" s="89"/>
      <c r="H558" s="89"/>
      <c r="I558" s="89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9"/>
      <c r="B559" s="159"/>
      <c r="C559" s="159"/>
      <c r="D559" s="173"/>
      <c r="E559" s="89"/>
      <c r="F559" s="89"/>
      <c r="G559" s="89"/>
      <c r="H559" s="89"/>
      <c r="I559" s="89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9"/>
      <c r="B560" s="159"/>
      <c r="C560" s="159"/>
      <c r="D560" s="173"/>
      <c r="E560" s="89"/>
      <c r="F560" s="89"/>
      <c r="G560" s="89"/>
      <c r="H560" s="89"/>
      <c r="I560" s="89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9"/>
      <c r="B561" s="159"/>
      <c r="C561" s="159"/>
      <c r="D561" s="173"/>
      <c r="E561" s="89"/>
      <c r="F561" s="89"/>
      <c r="G561" s="89"/>
      <c r="H561" s="89"/>
      <c r="I561" s="89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9"/>
      <c r="B562" s="159"/>
      <c r="C562" s="159"/>
      <c r="D562" s="173"/>
      <c r="E562" s="89"/>
      <c r="F562" s="89"/>
      <c r="G562" s="89"/>
      <c r="H562" s="89"/>
      <c r="I562" s="89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9"/>
      <c r="B563" s="159"/>
      <c r="C563" s="159"/>
      <c r="D563" s="173"/>
      <c r="E563" s="89"/>
      <c r="F563" s="89"/>
      <c r="G563" s="89"/>
      <c r="H563" s="89"/>
      <c r="I563" s="89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9"/>
      <c r="B564" s="159"/>
      <c r="C564" s="159"/>
      <c r="D564" s="173"/>
      <c r="E564" s="89"/>
      <c r="F564" s="89"/>
      <c r="G564" s="89"/>
      <c r="H564" s="89"/>
      <c r="I564" s="89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9"/>
      <c r="B565" s="159"/>
      <c r="C565" s="159"/>
      <c r="D565" s="173"/>
      <c r="E565" s="89"/>
      <c r="F565" s="89"/>
      <c r="G565" s="89"/>
      <c r="H565" s="89"/>
      <c r="I565" s="89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9"/>
      <c r="B566" s="159"/>
      <c r="C566" s="159"/>
      <c r="D566" s="173"/>
      <c r="E566" s="89"/>
      <c r="F566" s="89"/>
      <c r="G566" s="89"/>
      <c r="H566" s="89"/>
      <c r="I566" s="89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9"/>
      <c r="B567" s="159"/>
      <c r="C567" s="159"/>
      <c r="D567" s="173"/>
      <c r="E567" s="89"/>
      <c r="F567" s="89"/>
      <c r="G567" s="89"/>
      <c r="H567" s="89"/>
      <c r="I567" s="89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9"/>
      <c r="B568" s="159"/>
      <c r="C568" s="159"/>
      <c r="D568" s="173"/>
      <c r="E568" s="89"/>
      <c r="F568" s="89"/>
      <c r="G568" s="89"/>
      <c r="H568" s="89"/>
      <c r="I568" s="89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9"/>
      <c r="B569" s="159"/>
      <c r="C569" s="159"/>
      <c r="D569" s="173"/>
      <c r="E569" s="89"/>
      <c r="F569" s="89"/>
      <c r="G569" s="89"/>
      <c r="H569" s="89"/>
      <c r="I569" s="89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9"/>
      <c r="B570" s="159"/>
      <c r="C570" s="159"/>
      <c r="D570" s="173"/>
      <c r="E570" s="89"/>
      <c r="F570" s="89"/>
      <c r="G570" s="89"/>
      <c r="H570" s="89"/>
      <c r="I570" s="89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9"/>
      <c r="B571" s="159"/>
      <c r="C571" s="159"/>
      <c r="D571" s="173"/>
      <c r="E571" s="89"/>
      <c r="F571" s="89"/>
      <c r="G571" s="89"/>
      <c r="H571" s="89"/>
      <c r="I571" s="89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9"/>
      <c r="B572" s="159"/>
      <c r="C572" s="159"/>
      <c r="D572" s="173"/>
      <c r="E572" s="89"/>
      <c r="F572" s="89"/>
      <c r="G572" s="89"/>
      <c r="H572" s="89"/>
      <c r="I572" s="89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9"/>
      <c r="B573" s="159"/>
      <c r="C573" s="159"/>
      <c r="D573" s="173"/>
      <c r="E573" s="89"/>
      <c r="F573" s="89"/>
      <c r="G573" s="89"/>
      <c r="H573" s="89"/>
      <c r="I573" s="89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9"/>
      <c r="B574" s="159"/>
      <c r="C574" s="159"/>
      <c r="D574" s="173"/>
      <c r="E574" s="89"/>
      <c r="F574" s="89"/>
      <c r="G574" s="89"/>
      <c r="H574" s="89"/>
      <c r="I574" s="89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9"/>
      <c r="B575" s="159"/>
      <c r="C575" s="159"/>
      <c r="D575" s="173"/>
      <c r="E575" s="89"/>
      <c r="F575" s="89"/>
      <c r="G575" s="89"/>
      <c r="H575" s="89"/>
      <c r="I575" s="89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9"/>
      <c r="B576" s="159"/>
      <c r="C576" s="159"/>
      <c r="D576" s="173"/>
      <c r="E576" s="89"/>
      <c r="F576" s="89"/>
      <c r="G576" s="89"/>
      <c r="H576" s="89"/>
      <c r="I576" s="89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9"/>
      <c r="B577" s="159"/>
      <c r="C577" s="159"/>
      <c r="D577" s="173"/>
      <c r="E577" s="89"/>
      <c r="F577" s="89"/>
      <c r="G577" s="89"/>
      <c r="H577" s="89"/>
      <c r="I577" s="89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9"/>
      <c r="B578" s="159"/>
      <c r="C578" s="159"/>
      <c r="D578" s="173"/>
      <c r="E578" s="89"/>
      <c r="F578" s="89"/>
      <c r="G578" s="89"/>
      <c r="H578" s="89"/>
      <c r="I578" s="89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9"/>
      <c r="B579" s="159"/>
      <c r="C579" s="159"/>
      <c r="D579" s="173"/>
      <c r="E579" s="89"/>
      <c r="F579" s="89"/>
      <c r="G579" s="89"/>
      <c r="H579" s="89"/>
      <c r="I579" s="89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9"/>
      <c r="B580" s="159"/>
      <c r="C580" s="159"/>
      <c r="D580" s="173"/>
      <c r="E580" s="89"/>
      <c r="F580" s="89"/>
      <c r="G580" s="89"/>
      <c r="H580" s="89"/>
      <c r="I580" s="89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9"/>
      <c r="B581" s="159"/>
      <c r="C581" s="159"/>
      <c r="D581" s="173"/>
      <c r="E581" s="89"/>
      <c r="F581" s="89"/>
      <c r="G581" s="89"/>
      <c r="H581" s="89"/>
      <c r="I581" s="89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9"/>
      <c r="B582" s="159"/>
      <c r="C582" s="159"/>
      <c r="D582" s="173"/>
      <c r="E582" s="89"/>
      <c r="F582" s="89"/>
      <c r="G582" s="89"/>
      <c r="H582" s="89"/>
      <c r="I582" s="89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9"/>
      <c r="B583" s="159"/>
      <c r="C583" s="159"/>
      <c r="D583" s="173"/>
      <c r="E583" s="89"/>
      <c r="F583" s="89"/>
      <c r="G583" s="89"/>
      <c r="H583" s="89"/>
      <c r="I583" s="89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9"/>
      <c r="B584" s="159"/>
      <c r="C584" s="159"/>
      <c r="D584" s="173"/>
      <c r="E584" s="89"/>
      <c r="F584" s="89"/>
      <c r="G584" s="89"/>
      <c r="H584" s="89"/>
      <c r="I584" s="89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9"/>
      <c r="B585" s="159"/>
      <c r="C585" s="159"/>
      <c r="D585" s="173"/>
      <c r="E585" s="89"/>
      <c r="F585" s="89"/>
      <c r="G585" s="89"/>
      <c r="H585" s="89"/>
      <c r="I585" s="89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9"/>
      <c r="B586" s="159"/>
      <c r="C586" s="159"/>
      <c r="D586" s="173"/>
      <c r="E586" s="89"/>
      <c r="F586" s="89"/>
      <c r="G586" s="89"/>
      <c r="H586" s="89"/>
      <c r="I586" s="89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9"/>
      <c r="B587" s="159"/>
      <c r="C587" s="159"/>
      <c r="D587" s="173"/>
      <c r="E587" s="89"/>
      <c r="F587" s="89"/>
      <c r="G587" s="89"/>
      <c r="H587" s="89"/>
      <c r="I587" s="89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9"/>
      <c r="B588" s="159"/>
      <c r="C588" s="159"/>
      <c r="D588" s="173"/>
      <c r="E588" s="89"/>
      <c r="F588" s="89"/>
      <c r="G588" s="89"/>
      <c r="H588" s="89"/>
      <c r="I588" s="89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9"/>
      <c r="B589" s="159"/>
      <c r="C589" s="159"/>
      <c r="D589" s="173"/>
      <c r="E589" s="89"/>
      <c r="F589" s="89"/>
      <c r="G589" s="89"/>
      <c r="H589" s="89"/>
      <c r="I589" s="89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9"/>
      <c r="B590" s="159"/>
      <c r="C590" s="159"/>
      <c r="D590" s="173"/>
      <c r="E590" s="89"/>
      <c r="F590" s="89"/>
      <c r="G590" s="89"/>
      <c r="H590" s="89"/>
      <c r="I590" s="89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9"/>
      <c r="B591" s="159"/>
      <c r="C591" s="159"/>
      <c r="D591" s="173"/>
      <c r="E591" s="89"/>
      <c r="F591" s="89"/>
      <c r="G591" s="89"/>
      <c r="H591" s="89"/>
      <c r="I591" s="89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9"/>
      <c r="B592" s="159"/>
      <c r="C592" s="159"/>
      <c r="D592" s="173"/>
      <c r="E592" s="89"/>
      <c r="F592" s="89"/>
      <c r="G592" s="89"/>
      <c r="H592" s="89"/>
      <c r="I592" s="89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9"/>
      <c r="B593" s="159"/>
      <c r="C593" s="159"/>
      <c r="D593" s="173"/>
      <c r="E593" s="89"/>
      <c r="F593" s="89"/>
      <c r="G593" s="89"/>
      <c r="H593" s="89"/>
      <c r="I593" s="89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9"/>
      <c r="B594" s="159"/>
      <c r="C594" s="159"/>
      <c r="D594" s="173"/>
      <c r="E594" s="89"/>
      <c r="F594" s="89"/>
      <c r="G594" s="89"/>
      <c r="H594" s="89"/>
      <c r="I594" s="89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9"/>
      <c r="B595" s="159"/>
      <c r="C595" s="159"/>
      <c r="D595" s="173"/>
      <c r="E595" s="89"/>
      <c r="F595" s="89"/>
      <c r="G595" s="89"/>
      <c r="H595" s="89"/>
      <c r="I595" s="89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9"/>
      <c r="B596" s="159"/>
      <c r="C596" s="159"/>
      <c r="D596" s="173"/>
      <c r="E596" s="89"/>
      <c r="F596" s="89"/>
      <c r="G596" s="89"/>
      <c r="H596" s="89"/>
      <c r="I596" s="89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9"/>
      <c r="B597" s="159"/>
      <c r="C597" s="159"/>
      <c r="D597" s="173"/>
      <c r="E597" s="89"/>
      <c r="F597" s="89"/>
      <c r="G597" s="89"/>
      <c r="H597" s="89"/>
      <c r="I597" s="89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9"/>
      <c r="B598" s="159"/>
      <c r="C598" s="159"/>
      <c r="D598" s="173"/>
      <c r="E598" s="89"/>
      <c r="F598" s="89"/>
      <c r="G598" s="89"/>
      <c r="H598" s="89"/>
      <c r="I598" s="89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9"/>
      <c r="B599" s="159"/>
      <c r="C599" s="159"/>
      <c r="D599" s="173"/>
      <c r="E599" s="89"/>
      <c r="F599" s="89"/>
      <c r="G599" s="89"/>
      <c r="H599" s="89"/>
      <c r="I599" s="89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9"/>
      <c r="B600" s="159"/>
      <c r="C600" s="159"/>
      <c r="D600" s="173"/>
      <c r="E600" s="89"/>
      <c r="F600" s="89"/>
      <c r="G600" s="89"/>
      <c r="H600" s="89"/>
      <c r="I600" s="89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9"/>
      <c r="B601" s="159"/>
      <c r="C601" s="159"/>
      <c r="D601" s="173"/>
      <c r="E601" s="89"/>
      <c r="F601" s="89"/>
      <c r="G601" s="89"/>
      <c r="H601" s="89"/>
      <c r="I601" s="89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9"/>
      <c r="B602" s="159"/>
      <c r="C602" s="159"/>
      <c r="D602" s="173"/>
      <c r="E602" s="89"/>
      <c r="F602" s="89"/>
      <c r="G602" s="89"/>
      <c r="H602" s="89"/>
      <c r="I602" s="89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9"/>
      <c r="B603" s="159"/>
      <c r="C603" s="159"/>
      <c r="D603" s="173"/>
      <c r="E603" s="89"/>
      <c r="F603" s="89"/>
      <c r="G603" s="89"/>
      <c r="H603" s="89"/>
      <c r="I603" s="89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9"/>
      <c r="B604" s="159"/>
      <c r="C604" s="159"/>
      <c r="D604" s="173"/>
      <c r="E604" s="89"/>
      <c r="F604" s="89"/>
      <c r="G604" s="89"/>
      <c r="H604" s="89"/>
      <c r="I604" s="89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9"/>
      <c r="B605" s="159"/>
      <c r="C605" s="159"/>
      <c r="D605" s="173"/>
      <c r="E605" s="89"/>
      <c r="F605" s="89"/>
      <c r="G605" s="89"/>
      <c r="H605" s="89"/>
      <c r="I605" s="89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9"/>
      <c r="B606" s="159"/>
      <c r="C606" s="159"/>
      <c r="D606" s="173"/>
      <c r="E606" s="89"/>
      <c r="F606" s="89"/>
      <c r="G606" s="89"/>
      <c r="H606" s="89"/>
      <c r="I606" s="89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9"/>
      <c r="B607" s="159"/>
      <c r="C607" s="159"/>
      <c r="D607" s="173"/>
      <c r="E607" s="89"/>
      <c r="F607" s="89"/>
      <c r="G607" s="89"/>
      <c r="H607" s="89"/>
      <c r="I607" s="89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9"/>
      <c r="B608" s="159"/>
      <c r="C608" s="159"/>
      <c r="D608" s="173"/>
      <c r="E608" s="89"/>
      <c r="F608" s="89"/>
      <c r="G608" s="89"/>
      <c r="H608" s="89"/>
      <c r="I608" s="89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9"/>
      <c r="B609" s="159"/>
      <c r="C609" s="159"/>
      <c r="D609" s="173"/>
      <c r="E609" s="89"/>
      <c r="F609" s="89"/>
      <c r="G609" s="89"/>
      <c r="H609" s="89"/>
      <c r="I609" s="89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9"/>
      <c r="B610" s="159"/>
      <c r="C610" s="159"/>
      <c r="D610" s="173"/>
      <c r="E610" s="89"/>
      <c r="F610" s="89"/>
      <c r="G610" s="89"/>
      <c r="H610" s="89"/>
      <c r="I610" s="89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9"/>
      <c r="B611" s="159"/>
      <c r="C611" s="159"/>
      <c r="D611" s="173"/>
      <c r="E611" s="89"/>
      <c r="F611" s="89"/>
      <c r="G611" s="89"/>
      <c r="H611" s="89"/>
      <c r="I611" s="89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9"/>
      <c r="B612" s="159"/>
      <c r="C612" s="159"/>
      <c r="D612" s="173"/>
      <c r="E612" s="89"/>
      <c r="F612" s="89"/>
      <c r="G612" s="89"/>
      <c r="H612" s="89"/>
      <c r="I612" s="89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9"/>
      <c r="B613" s="159"/>
      <c r="C613" s="159"/>
      <c r="D613" s="173"/>
      <c r="E613" s="89"/>
      <c r="F613" s="89"/>
      <c r="G613" s="89"/>
      <c r="H613" s="89"/>
      <c r="I613" s="89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9"/>
      <c r="B614" s="159"/>
      <c r="C614" s="159"/>
      <c r="D614" s="173"/>
      <c r="E614" s="89"/>
      <c r="F614" s="89"/>
      <c r="G614" s="89"/>
      <c r="H614" s="89"/>
      <c r="I614" s="89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9"/>
      <c r="B615" s="159"/>
      <c r="C615" s="159"/>
      <c r="D615" s="173"/>
      <c r="E615" s="89"/>
      <c r="F615" s="89"/>
      <c r="G615" s="89"/>
      <c r="H615" s="89"/>
      <c r="I615" s="89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9"/>
      <c r="B616" s="159"/>
      <c r="C616" s="159"/>
      <c r="D616" s="173"/>
      <c r="E616" s="89"/>
      <c r="F616" s="89"/>
      <c r="G616" s="89"/>
      <c r="H616" s="89"/>
      <c r="I616" s="89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9"/>
      <c r="B617" s="159"/>
      <c r="C617" s="159"/>
      <c r="D617" s="173"/>
      <c r="E617" s="89"/>
      <c r="F617" s="89"/>
      <c r="G617" s="89"/>
      <c r="H617" s="89"/>
      <c r="I617" s="89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9"/>
      <c r="B618" s="159"/>
      <c r="C618" s="159"/>
      <c r="D618" s="173"/>
      <c r="E618" s="89"/>
      <c r="F618" s="89"/>
      <c r="G618" s="89"/>
      <c r="H618" s="89"/>
      <c r="I618" s="89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9"/>
      <c r="B619" s="159"/>
      <c r="C619" s="159"/>
      <c r="D619" s="173"/>
      <c r="E619" s="89"/>
      <c r="F619" s="89"/>
      <c r="G619" s="89"/>
      <c r="H619" s="89"/>
      <c r="I619" s="89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9"/>
      <c r="B620" s="159"/>
      <c r="C620" s="159"/>
      <c r="D620" s="173"/>
      <c r="E620" s="89"/>
      <c r="F620" s="89"/>
      <c r="G620" s="89"/>
      <c r="H620" s="89"/>
      <c r="I620" s="89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9"/>
      <c r="B621" s="159"/>
      <c r="C621" s="159"/>
      <c r="D621" s="173"/>
      <c r="E621" s="89"/>
      <c r="F621" s="89"/>
      <c r="G621" s="89"/>
      <c r="H621" s="89"/>
      <c r="I621" s="89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9"/>
      <c r="B622" s="159"/>
      <c r="C622" s="159"/>
      <c r="D622" s="173"/>
      <c r="E622" s="89"/>
      <c r="F622" s="89"/>
      <c r="G622" s="89"/>
      <c r="H622" s="89"/>
      <c r="I622" s="89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9"/>
      <c r="B623" s="159"/>
      <c r="C623" s="159"/>
      <c r="D623" s="173"/>
      <c r="E623" s="89"/>
      <c r="F623" s="89"/>
      <c r="G623" s="89"/>
      <c r="H623" s="89"/>
      <c r="I623" s="89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9"/>
      <c r="B624" s="159"/>
      <c r="C624" s="159"/>
      <c r="D624" s="173"/>
      <c r="E624" s="89"/>
      <c r="F624" s="89"/>
      <c r="G624" s="89"/>
      <c r="H624" s="89"/>
      <c r="I624" s="89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9"/>
      <c r="B625" s="159"/>
      <c r="C625" s="159"/>
      <c r="D625" s="173"/>
      <c r="E625" s="89"/>
      <c r="F625" s="89"/>
      <c r="G625" s="89"/>
      <c r="H625" s="89"/>
      <c r="I625" s="89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9"/>
      <c r="B626" s="159"/>
      <c r="C626" s="159"/>
      <c r="D626" s="173"/>
      <c r="E626" s="89"/>
      <c r="F626" s="89"/>
      <c r="G626" s="89"/>
      <c r="H626" s="89"/>
      <c r="I626" s="89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9"/>
      <c r="B627" s="159"/>
      <c r="C627" s="159"/>
      <c r="D627" s="173"/>
      <c r="E627" s="89"/>
      <c r="F627" s="89"/>
      <c r="G627" s="89"/>
      <c r="H627" s="89"/>
      <c r="I627" s="89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9"/>
      <c r="B628" s="159"/>
      <c r="C628" s="159"/>
      <c r="D628" s="173"/>
      <c r="E628" s="89"/>
      <c r="F628" s="89"/>
      <c r="G628" s="89"/>
      <c r="H628" s="89"/>
      <c r="I628" s="89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9"/>
      <c r="B629" s="159"/>
      <c r="C629" s="159"/>
      <c r="D629" s="173"/>
      <c r="E629" s="89"/>
      <c r="F629" s="89"/>
      <c r="G629" s="89"/>
      <c r="H629" s="89"/>
      <c r="I629" s="89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9"/>
      <c r="B630" s="159"/>
      <c r="C630" s="159"/>
      <c r="D630" s="173"/>
      <c r="E630" s="89"/>
      <c r="F630" s="89"/>
      <c r="G630" s="89"/>
      <c r="H630" s="89"/>
      <c r="I630" s="89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9"/>
      <c r="B631" s="159"/>
      <c r="C631" s="159"/>
      <c r="D631" s="173"/>
      <c r="E631" s="89"/>
      <c r="F631" s="89"/>
      <c r="G631" s="89"/>
      <c r="H631" s="89"/>
      <c r="I631" s="89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9"/>
      <c r="B632" s="159"/>
      <c r="C632" s="159"/>
      <c r="D632" s="173"/>
      <c r="E632" s="89"/>
      <c r="F632" s="89"/>
      <c r="G632" s="89"/>
      <c r="H632" s="89"/>
      <c r="I632" s="89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9"/>
      <c r="B633" s="159"/>
      <c r="C633" s="159"/>
      <c r="D633" s="173"/>
      <c r="E633" s="89"/>
      <c r="F633" s="89"/>
      <c r="G633" s="89"/>
      <c r="H633" s="89"/>
      <c r="I633" s="89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9"/>
      <c r="B634" s="159"/>
      <c r="C634" s="159"/>
      <c r="D634" s="173"/>
      <c r="E634" s="89"/>
      <c r="F634" s="89"/>
      <c r="G634" s="89"/>
      <c r="H634" s="89"/>
      <c r="I634" s="89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9"/>
      <c r="B635" s="159"/>
      <c r="C635" s="159"/>
      <c r="D635" s="173"/>
      <c r="E635" s="89"/>
      <c r="F635" s="89"/>
      <c r="G635" s="89"/>
      <c r="H635" s="89"/>
      <c r="I635" s="89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9"/>
      <c r="B636" s="159"/>
      <c r="C636" s="159"/>
      <c r="D636" s="173"/>
      <c r="E636" s="89"/>
      <c r="F636" s="89"/>
      <c r="G636" s="89"/>
      <c r="H636" s="89"/>
      <c r="I636" s="89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9"/>
      <c r="B637" s="159"/>
      <c r="C637" s="159"/>
      <c r="D637" s="173"/>
      <c r="E637" s="89"/>
      <c r="F637" s="89"/>
      <c r="G637" s="89"/>
      <c r="H637" s="89"/>
      <c r="I637" s="89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9"/>
      <c r="B638" s="159"/>
      <c r="C638" s="159"/>
      <c r="D638" s="173"/>
      <c r="E638" s="89"/>
      <c r="F638" s="89"/>
      <c r="G638" s="89"/>
      <c r="H638" s="89"/>
      <c r="I638" s="89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9"/>
      <c r="B639" s="159"/>
      <c r="C639" s="159"/>
      <c r="D639" s="173"/>
      <c r="E639" s="89"/>
      <c r="F639" s="89"/>
      <c r="G639" s="89"/>
      <c r="H639" s="89"/>
      <c r="I639" s="89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9"/>
      <c r="B640" s="159"/>
      <c r="C640" s="159"/>
      <c r="D640" s="173"/>
      <c r="E640" s="89"/>
      <c r="F640" s="89"/>
      <c r="G640" s="89"/>
      <c r="H640" s="89"/>
      <c r="I640" s="89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9"/>
      <c r="B641" s="159"/>
      <c r="C641" s="159"/>
      <c r="D641" s="173"/>
      <c r="E641" s="89"/>
      <c r="F641" s="89"/>
      <c r="G641" s="89"/>
      <c r="H641" s="89"/>
      <c r="I641" s="89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9"/>
      <c r="B642" s="159"/>
      <c r="C642" s="159"/>
      <c r="D642" s="173"/>
      <c r="E642" s="89"/>
      <c r="F642" s="89"/>
      <c r="G642" s="89"/>
      <c r="H642" s="89"/>
      <c r="I642" s="89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9"/>
      <c r="B643" s="159"/>
      <c r="C643" s="159"/>
      <c r="D643" s="173"/>
      <c r="E643" s="89"/>
      <c r="F643" s="89"/>
      <c r="G643" s="89"/>
      <c r="H643" s="89"/>
      <c r="I643" s="89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9"/>
      <c r="B644" s="159"/>
      <c r="C644" s="159"/>
      <c r="D644" s="173"/>
      <c r="E644" s="89"/>
      <c r="F644" s="89"/>
      <c r="G644" s="89"/>
      <c r="H644" s="89"/>
      <c r="I644" s="89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9"/>
      <c r="B645" s="159"/>
      <c r="C645" s="159"/>
      <c r="D645" s="173"/>
      <c r="E645" s="89"/>
      <c r="F645" s="89"/>
      <c r="G645" s="89"/>
      <c r="H645" s="89"/>
      <c r="I645" s="89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9"/>
      <c r="B646" s="159"/>
      <c r="C646" s="159"/>
      <c r="D646" s="173"/>
      <c r="E646" s="89"/>
      <c r="F646" s="89"/>
      <c r="G646" s="89"/>
      <c r="H646" s="89"/>
      <c r="I646" s="89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9"/>
      <c r="B647" s="159"/>
      <c r="C647" s="159"/>
      <c r="D647" s="173"/>
      <c r="E647" s="89"/>
      <c r="F647" s="89"/>
      <c r="G647" s="89"/>
      <c r="H647" s="89"/>
      <c r="I647" s="89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9"/>
      <c r="B648" s="159"/>
      <c r="C648" s="159"/>
      <c r="D648" s="173"/>
      <c r="E648" s="89"/>
      <c r="F648" s="89"/>
      <c r="G648" s="89"/>
      <c r="H648" s="89"/>
      <c r="I648" s="89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9"/>
      <c r="B649" s="159"/>
      <c r="C649" s="159"/>
      <c r="D649" s="173"/>
      <c r="E649" s="89"/>
      <c r="F649" s="89"/>
      <c r="G649" s="89"/>
      <c r="H649" s="89"/>
      <c r="I649" s="89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9"/>
      <c r="B650" s="159"/>
      <c r="C650" s="159"/>
      <c r="D650" s="173"/>
      <c r="E650" s="89"/>
      <c r="F650" s="89"/>
      <c r="G650" s="89"/>
      <c r="H650" s="89"/>
      <c r="I650" s="89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9"/>
      <c r="B651" s="159"/>
      <c r="C651" s="159"/>
      <c r="D651" s="173"/>
      <c r="E651" s="89"/>
      <c r="F651" s="89"/>
      <c r="G651" s="89"/>
      <c r="H651" s="89"/>
      <c r="I651" s="89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9"/>
      <c r="B652" s="159"/>
      <c r="C652" s="159"/>
      <c r="D652" s="173"/>
      <c r="E652" s="89"/>
      <c r="F652" s="89"/>
      <c r="G652" s="89"/>
      <c r="H652" s="89"/>
      <c r="I652" s="89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9"/>
      <c r="B653" s="159"/>
      <c r="C653" s="159"/>
      <c r="D653" s="173"/>
      <c r="E653" s="89"/>
      <c r="F653" s="89"/>
      <c r="G653" s="89"/>
      <c r="H653" s="89"/>
      <c r="I653" s="89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9"/>
      <c r="B654" s="159"/>
      <c r="C654" s="159"/>
      <c r="D654" s="173"/>
      <c r="E654" s="89"/>
      <c r="F654" s="89"/>
      <c r="G654" s="89"/>
      <c r="H654" s="89"/>
      <c r="I654" s="89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9"/>
      <c r="B655" s="159"/>
      <c r="C655" s="159"/>
      <c r="D655" s="173"/>
      <c r="E655" s="89"/>
      <c r="F655" s="89"/>
      <c r="G655" s="89"/>
      <c r="H655" s="89"/>
      <c r="I655" s="89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9"/>
      <c r="B656" s="159"/>
      <c r="C656" s="159"/>
      <c r="D656" s="173"/>
      <c r="E656" s="89"/>
      <c r="F656" s="89"/>
      <c r="G656" s="89"/>
      <c r="H656" s="89"/>
      <c r="I656" s="89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9"/>
      <c r="B657" s="159"/>
      <c r="C657" s="159"/>
      <c r="D657" s="173"/>
      <c r="E657" s="89"/>
      <c r="F657" s="89"/>
      <c r="G657" s="89"/>
      <c r="H657" s="89"/>
      <c r="I657" s="89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9"/>
      <c r="B658" s="159"/>
      <c r="C658" s="159"/>
      <c r="D658" s="173"/>
      <c r="E658" s="89"/>
      <c r="F658" s="89"/>
      <c r="G658" s="89"/>
      <c r="H658" s="89"/>
      <c r="I658" s="89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9"/>
      <c r="B659" s="159"/>
      <c r="C659" s="159"/>
      <c r="D659" s="173"/>
      <c r="E659" s="89"/>
      <c r="F659" s="89"/>
      <c r="G659" s="89"/>
      <c r="H659" s="89"/>
      <c r="I659" s="89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9"/>
      <c r="B660" s="159"/>
      <c r="C660" s="159"/>
      <c r="D660" s="173"/>
      <c r="E660" s="89"/>
      <c r="F660" s="89"/>
      <c r="G660" s="89"/>
      <c r="H660" s="89"/>
      <c r="I660" s="89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9"/>
      <c r="B661" s="159"/>
      <c r="C661" s="159"/>
      <c r="D661" s="173"/>
      <c r="E661" s="89"/>
      <c r="F661" s="89"/>
      <c r="G661" s="89"/>
      <c r="H661" s="89"/>
      <c r="I661" s="89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9"/>
      <c r="B662" s="159"/>
      <c r="C662" s="159"/>
      <c r="D662" s="173"/>
      <c r="E662" s="89"/>
      <c r="F662" s="89"/>
      <c r="G662" s="89"/>
      <c r="H662" s="89"/>
      <c r="I662" s="89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9"/>
      <c r="B663" s="159"/>
      <c r="C663" s="159"/>
      <c r="D663" s="173"/>
      <c r="E663" s="89"/>
      <c r="F663" s="89"/>
      <c r="G663" s="89"/>
      <c r="H663" s="89"/>
      <c r="I663" s="89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9"/>
      <c r="B664" s="159"/>
      <c r="C664" s="159"/>
      <c r="D664" s="173"/>
      <c r="E664" s="89"/>
      <c r="F664" s="89"/>
      <c r="G664" s="89"/>
      <c r="H664" s="89"/>
      <c r="I664" s="89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9"/>
      <c r="B665" s="159"/>
      <c r="C665" s="159"/>
      <c r="D665" s="173"/>
      <c r="E665" s="89"/>
      <c r="F665" s="89"/>
      <c r="G665" s="89"/>
      <c r="H665" s="89"/>
      <c r="I665" s="89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9"/>
      <c r="B666" s="159"/>
      <c r="C666" s="159"/>
      <c r="D666" s="173"/>
      <c r="E666" s="89"/>
      <c r="F666" s="89"/>
      <c r="G666" s="89"/>
      <c r="H666" s="89"/>
      <c r="I666" s="89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9"/>
      <c r="B667" s="159"/>
      <c r="C667" s="159"/>
      <c r="D667" s="173"/>
      <c r="E667" s="89"/>
      <c r="F667" s="89"/>
      <c r="G667" s="89"/>
      <c r="H667" s="89"/>
      <c r="I667" s="89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9"/>
      <c r="B668" s="159"/>
      <c r="C668" s="159"/>
      <c r="D668" s="173"/>
      <c r="E668" s="89"/>
      <c r="F668" s="89"/>
      <c r="G668" s="89"/>
      <c r="H668" s="89"/>
      <c r="I668" s="89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9"/>
      <c r="B669" s="159"/>
      <c r="C669" s="159"/>
      <c r="D669" s="173"/>
      <c r="E669" s="89"/>
      <c r="F669" s="89"/>
      <c r="G669" s="89"/>
      <c r="H669" s="89"/>
      <c r="I669" s="89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9"/>
      <c r="B670" s="159"/>
      <c r="C670" s="159"/>
      <c r="D670" s="173"/>
      <c r="E670" s="89"/>
      <c r="F670" s="89"/>
      <c r="G670" s="89"/>
      <c r="H670" s="89"/>
      <c r="I670" s="89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9"/>
      <c r="B671" s="159"/>
      <c r="C671" s="159"/>
      <c r="D671" s="173"/>
      <c r="E671" s="89"/>
      <c r="F671" s="89"/>
      <c r="G671" s="89"/>
      <c r="H671" s="89"/>
      <c r="I671" s="89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9"/>
      <c r="B672" s="159"/>
      <c r="C672" s="159"/>
      <c r="D672" s="173"/>
      <c r="E672" s="89"/>
      <c r="F672" s="89"/>
      <c r="G672" s="89"/>
      <c r="H672" s="89"/>
      <c r="I672" s="89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9"/>
      <c r="B673" s="159"/>
      <c r="C673" s="159"/>
      <c r="D673" s="173"/>
      <c r="E673" s="89"/>
      <c r="F673" s="89"/>
      <c r="G673" s="89"/>
      <c r="H673" s="89"/>
      <c r="I673" s="89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9"/>
      <c r="B674" s="159"/>
      <c r="C674" s="159"/>
      <c r="D674" s="173"/>
      <c r="E674" s="89"/>
      <c r="F674" s="89"/>
      <c r="G674" s="89"/>
      <c r="H674" s="89"/>
      <c r="I674" s="89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9"/>
      <c r="B675" s="159"/>
      <c r="C675" s="159"/>
      <c r="D675" s="173"/>
      <c r="E675" s="89"/>
      <c r="F675" s="89"/>
      <c r="G675" s="89"/>
      <c r="H675" s="89"/>
      <c r="I675" s="89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9"/>
      <c r="B676" s="159"/>
      <c r="C676" s="159"/>
      <c r="D676" s="173"/>
      <c r="E676" s="89"/>
      <c r="F676" s="89"/>
      <c r="G676" s="89"/>
      <c r="H676" s="89"/>
      <c r="I676" s="89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9"/>
      <c r="B677" s="159"/>
      <c r="C677" s="159"/>
      <c r="D677" s="173"/>
      <c r="E677" s="89"/>
      <c r="F677" s="89"/>
      <c r="G677" s="89"/>
      <c r="H677" s="89"/>
      <c r="I677" s="89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9"/>
      <c r="B678" s="159"/>
      <c r="C678" s="159"/>
      <c r="D678" s="173"/>
      <c r="E678" s="89"/>
      <c r="F678" s="89"/>
      <c r="G678" s="89"/>
      <c r="H678" s="89"/>
      <c r="I678" s="89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9"/>
      <c r="B679" s="159"/>
      <c r="C679" s="159"/>
      <c r="D679" s="173"/>
      <c r="E679" s="89"/>
      <c r="F679" s="89"/>
      <c r="G679" s="89"/>
      <c r="H679" s="89"/>
      <c r="I679" s="89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9"/>
      <c r="B680" s="159"/>
      <c r="C680" s="159"/>
      <c r="D680" s="173"/>
      <c r="E680" s="89"/>
      <c r="F680" s="89"/>
      <c r="G680" s="89"/>
      <c r="H680" s="89"/>
      <c r="I680" s="89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9"/>
      <c r="B681" s="159"/>
      <c r="C681" s="159"/>
      <c r="D681" s="173"/>
      <c r="E681" s="89"/>
      <c r="F681" s="89"/>
      <c r="G681" s="89"/>
      <c r="H681" s="89"/>
      <c r="I681" s="89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9"/>
      <c r="B682" s="159"/>
      <c r="C682" s="159"/>
      <c r="D682" s="173"/>
      <c r="E682" s="89"/>
      <c r="F682" s="89"/>
      <c r="G682" s="89"/>
      <c r="H682" s="89"/>
      <c r="I682" s="89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9"/>
      <c r="B683" s="159"/>
      <c r="C683" s="159"/>
      <c r="D683" s="173"/>
      <c r="E683" s="89"/>
      <c r="F683" s="89"/>
      <c r="G683" s="89"/>
      <c r="H683" s="89"/>
      <c r="I683" s="89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9"/>
      <c r="B684" s="159"/>
      <c r="C684" s="159"/>
      <c r="D684" s="173"/>
      <c r="E684" s="89"/>
      <c r="F684" s="89"/>
      <c r="G684" s="89"/>
      <c r="H684" s="89"/>
      <c r="I684" s="89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9"/>
      <c r="B685" s="159"/>
      <c r="C685" s="159"/>
      <c r="D685" s="173"/>
      <c r="E685" s="89"/>
      <c r="F685" s="89"/>
      <c r="G685" s="89"/>
      <c r="H685" s="89"/>
      <c r="I685" s="89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9"/>
      <c r="B686" s="159"/>
      <c r="C686" s="159"/>
      <c r="D686" s="173"/>
      <c r="E686" s="89"/>
      <c r="F686" s="89"/>
      <c r="G686" s="89"/>
      <c r="H686" s="89"/>
      <c r="I686" s="89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9"/>
      <c r="B687" s="159"/>
      <c r="C687" s="159"/>
      <c r="D687" s="173"/>
      <c r="E687" s="89"/>
      <c r="F687" s="89"/>
      <c r="G687" s="89"/>
      <c r="H687" s="89"/>
      <c r="I687" s="89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9"/>
      <c r="B688" s="159"/>
      <c r="C688" s="159"/>
      <c r="D688" s="173"/>
      <c r="E688" s="89"/>
      <c r="F688" s="89"/>
      <c r="G688" s="89"/>
      <c r="H688" s="89"/>
      <c r="I688" s="89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9"/>
      <c r="B689" s="159"/>
      <c r="C689" s="159"/>
      <c r="D689" s="173"/>
      <c r="E689" s="89"/>
      <c r="F689" s="89"/>
      <c r="G689" s="89"/>
      <c r="H689" s="89"/>
      <c r="I689" s="89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9"/>
      <c r="B690" s="159"/>
      <c r="C690" s="159"/>
      <c r="D690" s="173"/>
      <c r="E690" s="89"/>
      <c r="F690" s="89"/>
      <c r="G690" s="89"/>
      <c r="H690" s="89"/>
      <c r="I690" s="89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9"/>
      <c r="B691" s="159"/>
      <c r="C691" s="159"/>
      <c r="D691" s="173"/>
      <c r="E691" s="89"/>
      <c r="F691" s="89"/>
      <c r="G691" s="89"/>
      <c r="H691" s="89"/>
      <c r="I691" s="89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9"/>
      <c r="B692" s="159"/>
      <c r="C692" s="159"/>
      <c r="D692" s="173"/>
      <c r="E692" s="89"/>
      <c r="F692" s="89"/>
      <c r="G692" s="89"/>
      <c r="H692" s="89"/>
      <c r="I692" s="89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9"/>
      <c r="B693" s="159"/>
      <c r="C693" s="159"/>
      <c r="D693" s="173"/>
      <c r="E693" s="89"/>
      <c r="F693" s="89"/>
      <c r="G693" s="89"/>
      <c r="H693" s="89"/>
      <c r="I693" s="89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9"/>
      <c r="B694" s="159"/>
      <c r="C694" s="159"/>
      <c r="D694" s="173"/>
      <c r="E694" s="89"/>
      <c r="F694" s="89"/>
      <c r="G694" s="89"/>
      <c r="H694" s="89"/>
      <c r="I694" s="89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9"/>
      <c r="B695" s="159"/>
      <c r="C695" s="159"/>
      <c r="D695" s="173"/>
      <c r="E695" s="89"/>
      <c r="F695" s="89"/>
      <c r="G695" s="89"/>
      <c r="H695" s="89"/>
      <c r="I695" s="89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9"/>
      <c r="B696" s="159"/>
      <c r="C696" s="159"/>
      <c r="D696" s="173"/>
      <c r="E696" s="89"/>
      <c r="F696" s="89"/>
      <c r="G696" s="89"/>
      <c r="H696" s="89"/>
      <c r="I696" s="89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9"/>
      <c r="B697" s="159"/>
      <c r="C697" s="159"/>
      <c r="D697" s="173"/>
      <c r="E697" s="89"/>
      <c r="F697" s="89"/>
      <c r="G697" s="89"/>
      <c r="H697" s="89"/>
      <c r="I697" s="89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9"/>
      <c r="B698" s="159"/>
      <c r="C698" s="159"/>
      <c r="D698" s="173"/>
      <c r="E698" s="89"/>
      <c r="F698" s="89"/>
      <c r="G698" s="89"/>
      <c r="H698" s="89"/>
      <c r="I698" s="89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9"/>
      <c r="B699" s="159"/>
      <c r="C699" s="159"/>
      <c r="D699" s="173"/>
      <c r="E699" s="89"/>
      <c r="F699" s="89"/>
      <c r="G699" s="89"/>
      <c r="H699" s="89"/>
      <c r="I699" s="89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9"/>
      <c r="B700" s="159"/>
      <c r="C700" s="159"/>
      <c r="D700" s="173"/>
      <c r="E700" s="89"/>
      <c r="F700" s="89"/>
      <c r="G700" s="89"/>
      <c r="H700" s="89"/>
      <c r="I700" s="89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9"/>
      <c r="B701" s="159"/>
      <c r="C701" s="159"/>
      <c r="D701" s="173"/>
      <c r="E701" s="89"/>
      <c r="F701" s="89"/>
      <c r="G701" s="89"/>
      <c r="H701" s="89"/>
      <c r="I701" s="89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9"/>
      <c r="B702" s="159"/>
      <c r="C702" s="159"/>
      <c r="D702" s="173"/>
      <c r="E702" s="89"/>
      <c r="F702" s="89"/>
      <c r="G702" s="89"/>
      <c r="H702" s="89"/>
      <c r="I702" s="89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9"/>
      <c r="B703" s="159"/>
      <c r="C703" s="159"/>
      <c r="D703" s="173"/>
      <c r="E703" s="89"/>
      <c r="F703" s="89"/>
      <c r="G703" s="89"/>
      <c r="H703" s="89"/>
      <c r="I703" s="89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9"/>
      <c r="B704" s="159"/>
      <c r="C704" s="159"/>
      <c r="D704" s="173"/>
      <c r="E704" s="89"/>
      <c r="F704" s="89"/>
      <c r="G704" s="89"/>
      <c r="H704" s="89"/>
      <c r="I704" s="89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9"/>
      <c r="B705" s="159"/>
      <c r="C705" s="159"/>
      <c r="D705" s="173"/>
      <c r="E705" s="89"/>
      <c r="F705" s="89"/>
      <c r="G705" s="89"/>
      <c r="H705" s="89"/>
      <c r="I705" s="89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9"/>
      <c r="B706" s="159"/>
      <c r="C706" s="159"/>
      <c r="D706" s="173"/>
      <c r="E706" s="89"/>
      <c r="F706" s="89"/>
      <c r="G706" s="89"/>
      <c r="H706" s="89"/>
      <c r="I706" s="89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9"/>
      <c r="B707" s="159"/>
      <c r="C707" s="159"/>
      <c r="D707" s="173"/>
      <c r="E707" s="89"/>
      <c r="F707" s="89"/>
      <c r="G707" s="89"/>
      <c r="H707" s="89"/>
      <c r="I707" s="89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9"/>
      <c r="B708" s="159"/>
      <c r="C708" s="159"/>
      <c r="D708" s="173"/>
      <c r="E708" s="89"/>
      <c r="F708" s="89"/>
      <c r="G708" s="89"/>
      <c r="H708" s="89"/>
      <c r="I708" s="89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9"/>
      <c r="B709" s="159"/>
      <c r="C709" s="159"/>
      <c r="D709" s="173"/>
      <c r="E709" s="89"/>
      <c r="F709" s="89"/>
      <c r="G709" s="89"/>
      <c r="H709" s="89"/>
      <c r="I709" s="89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9"/>
      <c r="B710" s="159"/>
      <c r="C710" s="159"/>
      <c r="D710" s="173"/>
      <c r="E710" s="89"/>
      <c r="F710" s="89"/>
      <c r="G710" s="89"/>
      <c r="H710" s="89"/>
      <c r="I710" s="89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9"/>
      <c r="B711" s="159"/>
      <c r="C711" s="159"/>
      <c r="D711" s="173"/>
      <c r="E711" s="89"/>
      <c r="F711" s="89"/>
      <c r="G711" s="89"/>
      <c r="H711" s="89"/>
      <c r="I711" s="89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9"/>
      <c r="B712" s="159"/>
      <c r="C712" s="159"/>
      <c r="D712" s="173"/>
      <c r="E712" s="89"/>
      <c r="F712" s="89"/>
      <c r="G712" s="89"/>
      <c r="H712" s="89"/>
      <c r="I712" s="89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9"/>
      <c r="B713" s="159"/>
      <c r="C713" s="159"/>
      <c r="D713" s="173"/>
      <c r="E713" s="89"/>
      <c r="F713" s="89"/>
      <c r="G713" s="89"/>
      <c r="H713" s="89"/>
      <c r="I713" s="89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9"/>
      <c r="B714" s="159"/>
      <c r="C714" s="159"/>
      <c r="D714" s="173"/>
      <c r="E714" s="89"/>
      <c r="F714" s="89"/>
      <c r="G714" s="89"/>
      <c r="H714" s="89"/>
      <c r="I714" s="89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9"/>
      <c r="B715" s="159"/>
      <c r="C715" s="159"/>
      <c r="D715" s="173"/>
      <c r="E715" s="89"/>
      <c r="F715" s="89"/>
      <c r="G715" s="89"/>
      <c r="H715" s="89"/>
      <c r="I715" s="89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9"/>
      <c r="B716" s="159"/>
      <c r="C716" s="159"/>
      <c r="D716" s="173"/>
      <c r="E716" s="89"/>
      <c r="F716" s="89"/>
      <c r="G716" s="89"/>
      <c r="H716" s="89"/>
      <c r="I716" s="89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9"/>
      <c r="B717" s="159"/>
      <c r="C717" s="159"/>
      <c r="D717" s="173"/>
      <c r="E717" s="89"/>
      <c r="F717" s="89"/>
      <c r="G717" s="89"/>
      <c r="H717" s="89"/>
      <c r="I717" s="89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9"/>
      <c r="B718" s="159"/>
      <c r="C718" s="159"/>
      <c r="D718" s="173"/>
      <c r="E718" s="89"/>
      <c r="F718" s="89"/>
      <c r="G718" s="89"/>
      <c r="H718" s="89"/>
      <c r="I718" s="89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9"/>
      <c r="B719" s="159"/>
      <c r="C719" s="159"/>
      <c r="D719" s="173"/>
      <c r="E719" s="89"/>
      <c r="F719" s="89"/>
      <c r="G719" s="89"/>
      <c r="H719" s="89"/>
      <c r="I719" s="89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9"/>
      <c r="B720" s="159"/>
      <c r="C720" s="159"/>
      <c r="D720" s="173"/>
      <c r="E720" s="89"/>
      <c r="F720" s="89"/>
      <c r="G720" s="89"/>
      <c r="H720" s="89"/>
      <c r="I720" s="89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9"/>
      <c r="B721" s="159"/>
      <c r="C721" s="159"/>
      <c r="D721" s="173"/>
      <c r="E721" s="89"/>
      <c r="F721" s="89"/>
      <c r="G721" s="89"/>
      <c r="H721" s="89"/>
      <c r="I721" s="89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9"/>
      <c r="B722" s="159"/>
      <c r="C722" s="159"/>
      <c r="D722" s="173"/>
      <c r="E722" s="89"/>
      <c r="F722" s="89"/>
      <c r="G722" s="89"/>
      <c r="H722" s="89"/>
      <c r="I722" s="89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9"/>
      <c r="B723" s="159"/>
      <c r="C723" s="159"/>
      <c r="D723" s="173"/>
      <c r="E723" s="89"/>
      <c r="F723" s="89"/>
      <c r="G723" s="89"/>
      <c r="H723" s="89"/>
      <c r="I723" s="89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9"/>
      <c r="B724" s="159"/>
      <c r="C724" s="159"/>
      <c r="D724" s="173"/>
      <c r="E724" s="89"/>
      <c r="F724" s="89"/>
      <c r="G724" s="89"/>
      <c r="H724" s="89"/>
      <c r="I724" s="89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9"/>
      <c r="B725" s="159"/>
      <c r="C725" s="159"/>
      <c r="D725" s="173"/>
      <c r="E725" s="89"/>
      <c r="F725" s="89"/>
      <c r="G725" s="89"/>
      <c r="H725" s="89"/>
      <c r="I725" s="89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9"/>
      <c r="B726" s="159"/>
      <c r="C726" s="159"/>
      <c r="D726" s="173"/>
      <c r="E726" s="89"/>
      <c r="F726" s="89"/>
      <c r="G726" s="89"/>
      <c r="H726" s="89"/>
      <c r="I726" s="89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9"/>
      <c r="B727" s="159"/>
      <c r="C727" s="159"/>
      <c r="D727" s="173"/>
      <c r="E727" s="89"/>
      <c r="F727" s="89"/>
      <c r="G727" s="89"/>
      <c r="H727" s="89"/>
      <c r="I727" s="89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9"/>
      <c r="B728" s="159"/>
      <c r="C728" s="159"/>
      <c r="D728" s="173"/>
      <c r="E728" s="89"/>
      <c r="F728" s="89"/>
      <c r="G728" s="89"/>
      <c r="H728" s="89"/>
      <c r="I728" s="89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9"/>
      <c r="B729" s="159"/>
      <c r="C729" s="159"/>
      <c r="D729" s="173"/>
      <c r="E729" s="89"/>
      <c r="F729" s="89"/>
      <c r="G729" s="89"/>
      <c r="H729" s="89"/>
      <c r="I729" s="89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9"/>
      <c r="B730" s="159"/>
      <c r="C730" s="159"/>
      <c r="D730" s="173"/>
      <c r="E730" s="89"/>
      <c r="F730" s="89"/>
      <c r="G730" s="89"/>
      <c r="H730" s="89"/>
      <c r="I730" s="89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9"/>
      <c r="B731" s="159"/>
      <c r="C731" s="159"/>
      <c r="D731" s="173"/>
      <c r="E731" s="89"/>
      <c r="F731" s="89"/>
      <c r="G731" s="89"/>
      <c r="H731" s="89"/>
      <c r="I731" s="89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9"/>
      <c r="B732" s="159"/>
      <c r="C732" s="159"/>
      <c r="D732" s="173"/>
      <c r="E732" s="89"/>
      <c r="F732" s="89"/>
      <c r="G732" s="89"/>
      <c r="H732" s="89"/>
      <c r="I732" s="89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9"/>
      <c r="B733" s="159"/>
      <c r="C733" s="159"/>
      <c r="D733" s="173"/>
      <c r="E733" s="89"/>
      <c r="F733" s="89"/>
      <c r="G733" s="89"/>
      <c r="H733" s="89"/>
      <c r="I733" s="89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9"/>
      <c r="B734" s="159"/>
      <c r="C734" s="159"/>
      <c r="D734" s="173"/>
      <c r="E734" s="89"/>
      <c r="F734" s="89"/>
      <c r="G734" s="89"/>
      <c r="H734" s="89"/>
      <c r="I734" s="89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9"/>
      <c r="B735" s="159"/>
      <c r="C735" s="159"/>
      <c r="D735" s="173"/>
      <c r="E735" s="89"/>
      <c r="F735" s="89"/>
      <c r="G735" s="89"/>
      <c r="H735" s="89"/>
      <c r="I735" s="89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9"/>
      <c r="B736" s="159"/>
      <c r="C736" s="159"/>
      <c r="D736" s="173"/>
      <c r="E736" s="89"/>
      <c r="F736" s="89"/>
      <c r="G736" s="89"/>
      <c r="H736" s="89"/>
      <c r="I736" s="89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9"/>
      <c r="B737" s="159"/>
      <c r="C737" s="159"/>
      <c r="D737" s="173"/>
      <c r="E737" s="89"/>
      <c r="F737" s="89"/>
      <c r="G737" s="89"/>
      <c r="H737" s="89"/>
      <c r="I737" s="89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9"/>
      <c r="B738" s="159"/>
      <c r="C738" s="159"/>
      <c r="D738" s="173"/>
      <c r="E738" s="89"/>
      <c r="F738" s="89"/>
      <c r="G738" s="89"/>
      <c r="H738" s="89"/>
      <c r="I738" s="89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9"/>
      <c r="B739" s="159"/>
      <c r="C739" s="159"/>
      <c r="D739" s="173"/>
      <c r="E739" s="89"/>
      <c r="F739" s="89"/>
      <c r="G739" s="89"/>
      <c r="H739" s="89"/>
      <c r="I739" s="89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9"/>
      <c r="B740" s="159"/>
      <c r="C740" s="159"/>
      <c r="D740" s="173"/>
      <c r="E740" s="89"/>
      <c r="F740" s="89"/>
      <c r="G740" s="89"/>
      <c r="H740" s="89"/>
      <c r="I740" s="89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9"/>
      <c r="B741" s="159"/>
      <c r="C741" s="159"/>
      <c r="D741" s="173"/>
      <c r="E741" s="89"/>
      <c r="F741" s="89"/>
      <c r="G741" s="89"/>
      <c r="H741" s="89"/>
      <c r="I741" s="89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9"/>
      <c r="B742" s="159"/>
      <c r="C742" s="159"/>
      <c r="D742" s="173"/>
      <c r="E742" s="89"/>
      <c r="F742" s="89"/>
      <c r="G742" s="89"/>
      <c r="H742" s="89"/>
      <c r="I742" s="89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9"/>
      <c r="B743" s="159"/>
      <c r="C743" s="159"/>
      <c r="D743" s="173"/>
      <c r="E743" s="89"/>
      <c r="F743" s="89"/>
      <c r="G743" s="89"/>
      <c r="H743" s="89"/>
      <c r="I743" s="89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9"/>
      <c r="B744" s="159"/>
      <c r="C744" s="159"/>
      <c r="D744" s="173"/>
      <c r="E744" s="89"/>
      <c r="F744" s="89"/>
      <c r="G744" s="89"/>
      <c r="H744" s="89"/>
      <c r="I744" s="89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9"/>
      <c r="B745" s="159"/>
      <c r="C745" s="159"/>
      <c r="D745" s="173"/>
      <c r="E745" s="89"/>
      <c r="F745" s="89"/>
      <c r="G745" s="89"/>
      <c r="H745" s="89"/>
      <c r="I745" s="89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9"/>
      <c r="B746" s="159"/>
      <c r="C746" s="159"/>
      <c r="D746" s="173"/>
      <c r="E746" s="89"/>
      <c r="F746" s="89"/>
      <c r="G746" s="89"/>
      <c r="H746" s="89"/>
      <c r="I746" s="89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9"/>
      <c r="B747" s="159"/>
      <c r="C747" s="159"/>
      <c r="D747" s="173"/>
      <c r="E747" s="89"/>
      <c r="F747" s="89"/>
      <c r="G747" s="89"/>
      <c r="H747" s="89"/>
      <c r="I747" s="89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9"/>
      <c r="B748" s="159"/>
      <c r="C748" s="159"/>
      <c r="D748" s="173"/>
      <c r="E748" s="89"/>
      <c r="F748" s="89"/>
      <c r="G748" s="89"/>
      <c r="H748" s="89"/>
      <c r="I748" s="89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9"/>
      <c r="B749" s="159"/>
      <c r="C749" s="159"/>
      <c r="D749" s="173"/>
      <c r="E749" s="89"/>
      <c r="F749" s="89"/>
      <c r="G749" s="89"/>
      <c r="H749" s="89"/>
      <c r="I749" s="89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9"/>
      <c r="B750" s="159"/>
      <c r="C750" s="159"/>
      <c r="D750" s="173"/>
      <c r="E750" s="89"/>
      <c r="F750" s="89"/>
      <c r="G750" s="89"/>
      <c r="H750" s="89"/>
      <c r="I750" s="89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9"/>
      <c r="B751" s="159"/>
      <c r="C751" s="159"/>
      <c r="D751" s="173"/>
      <c r="E751" s="89"/>
      <c r="F751" s="89"/>
      <c r="G751" s="89"/>
      <c r="H751" s="89"/>
      <c r="I751" s="89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9"/>
      <c r="B752" s="159"/>
      <c r="C752" s="159"/>
      <c r="D752" s="173"/>
      <c r="E752" s="89"/>
      <c r="F752" s="89"/>
      <c r="G752" s="89"/>
      <c r="H752" s="89"/>
      <c r="I752" s="89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9"/>
      <c r="B753" s="159"/>
      <c r="C753" s="159"/>
      <c r="D753" s="173"/>
      <c r="E753" s="89"/>
      <c r="F753" s="89"/>
      <c r="G753" s="89"/>
      <c r="H753" s="89"/>
      <c r="I753" s="89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9"/>
      <c r="B754" s="159"/>
      <c r="C754" s="159"/>
      <c r="D754" s="173"/>
      <c r="E754" s="89"/>
      <c r="F754" s="89"/>
      <c r="G754" s="89"/>
      <c r="H754" s="89"/>
      <c r="I754" s="89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9"/>
      <c r="B755" s="159"/>
      <c r="C755" s="159"/>
      <c r="D755" s="173"/>
      <c r="E755" s="89"/>
      <c r="F755" s="89"/>
      <c r="G755" s="89"/>
      <c r="H755" s="89"/>
      <c r="I755" s="89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9"/>
      <c r="B756" s="159"/>
      <c r="C756" s="159"/>
      <c r="D756" s="173"/>
      <c r="E756" s="89"/>
      <c r="F756" s="89"/>
      <c r="G756" s="89"/>
      <c r="H756" s="89"/>
      <c r="I756" s="89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9"/>
      <c r="B757" s="159"/>
      <c r="C757" s="159"/>
      <c r="D757" s="173"/>
      <c r="E757" s="89"/>
      <c r="F757" s="89"/>
      <c r="G757" s="89"/>
      <c r="H757" s="89"/>
      <c r="I757" s="89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9"/>
      <c r="B758" s="159"/>
      <c r="C758" s="159"/>
      <c r="D758" s="173"/>
      <c r="E758" s="89"/>
      <c r="F758" s="89"/>
      <c r="G758" s="89"/>
      <c r="H758" s="89"/>
      <c r="I758" s="89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9"/>
      <c r="B759" s="159"/>
      <c r="C759" s="159"/>
      <c r="D759" s="173"/>
      <c r="E759" s="89"/>
      <c r="F759" s="89"/>
      <c r="G759" s="89"/>
      <c r="H759" s="89"/>
      <c r="I759" s="89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9"/>
      <c r="B760" s="159"/>
      <c r="C760" s="159"/>
      <c r="D760" s="173"/>
      <c r="E760" s="89"/>
      <c r="F760" s="89"/>
      <c r="G760" s="89"/>
      <c r="H760" s="89"/>
      <c r="I760" s="89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9"/>
      <c r="B761" s="159"/>
      <c r="C761" s="159"/>
      <c r="D761" s="173"/>
      <c r="E761" s="89"/>
      <c r="F761" s="89"/>
      <c r="G761" s="89"/>
      <c r="H761" s="89"/>
      <c r="I761" s="89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9"/>
      <c r="B762" s="159"/>
      <c r="C762" s="159"/>
      <c r="D762" s="173"/>
      <c r="E762" s="89"/>
      <c r="F762" s="89"/>
      <c r="G762" s="89"/>
      <c r="H762" s="89"/>
      <c r="I762" s="89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9"/>
      <c r="B763" s="159"/>
      <c r="C763" s="159"/>
      <c r="D763" s="173"/>
      <c r="E763" s="89"/>
      <c r="F763" s="89"/>
      <c r="G763" s="89"/>
      <c r="H763" s="89"/>
      <c r="I763" s="89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9"/>
      <c r="B764" s="159"/>
      <c r="C764" s="159"/>
      <c r="D764" s="173"/>
      <c r="E764" s="89"/>
      <c r="F764" s="89"/>
      <c r="G764" s="89"/>
      <c r="H764" s="89"/>
      <c r="I764" s="89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9"/>
      <c r="B765" s="159"/>
      <c r="C765" s="159"/>
      <c r="D765" s="173"/>
      <c r="E765" s="89"/>
      <c r="F765" s="89"/>
      <c r="G765" s="89"/>
      <c r="H765" s="89"/>
      <c r="I765" s="89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9"/>
      <c r="B766" s="159"/>
      <c r="C766" s="159"/>
      <c r="D766" s="173"/>
      <c r="E766" s="89"/>
      <c r="F766" s="89"/>
      <c r="G766" s="89"/>
      <c r="H766" s="89"/>
      <c r="I766" s="89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9"/>
      <c r="B767" s="159"/>
      <c r="C767" s="159"/>
      <c r="D767" s="173"/>
      <c r="E767" s="89"/>
      <c r="F767" s="89"/>
      <c r="G767" s="89"/>
      <c r="H767" s="89"/>
      <c r="I767" s="89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9"/>
      <c r="B768" s="159"/>
      <c r="C768" s="159"/>
      <c r="D768" s="173"/>
      <c r="E768" s="89"/>
      <c r="F768" s="89"/>
      <c r="G768" s="89"/>
      <c r="H768" s="89"/>
      <c r="I768" s="89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9"/>
      <c r="B769" s="159"/>
      <c r="C769" s="159"/>
      <c r="D769" s="173"/>
      <c r="E769" s="89"/>
      <c r="F769" s="89"/>
      <c r="G769" s="89"/>
      <c r="H769" s="89"/>
      <c r="I769" s="89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9"/>
      <c r="B770" s="159"/>
      <c r="C770" s="159"/>
      <c r="D770" s="173"/>
      <c r="E770" s="89"/>
      <c r="F770" s="89"/>
      <c r="G770" s="89"/>
      <c r="H770" s="89"/>
      <c r="I770" s="89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9"/>
      <c r="B771" s="159"/>
      <c r="C771" s="159"/>
      <c r="D771" s="173"/>
      <c r="E771" s="89"/>
      <c r="F771" s="89"/>
      <c r="G771" s="89"/>
      <c r="H771" s="89"/>
      <c r="I771" s="89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9"/>
      <c r="B772" s="159"/>
      <c r="C772" s="159"/>
      <c r="D772" s="173"/>
      <c r="E772" s="89"/>
      <c r="F772" s="89"/>
      <c r="G772" s="89"/>
      <c r="H772" s="89"/>
      <c r="I772" s="89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9"/>
      <c r="B773" s="159"/>
      <c r="C773" s="159"/>
      <c r="D773" s="173"/>
      <c r="E773" s="89"/>
      <c r="F773" s="89"/>
      <c r="G773" s="89"/>
      <c r="H773" s="89"/>
      <c r="I773" s="89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9"/>
      <c r="B774" s="159"/>
      <c r="C774" s="159"/>
      <c r="D774" s="173"/>
      <c r="E774" s="89"/>
      <c r="F774" s="89"/>
      <c r="G774" s="89"/>
      <c r="H774" s="89"/>
      <c r="I774" s="89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9"/>
      <c r="B775" s="159"/>
      <c r="C775" s="159"/>
      <c r="D775" s="173"/>
      <c r="E775" s="89"/>
      <c r="F775" s="89"/>
      <c r="G775" s="89"/>
      <c r="H775" s="89"/>
      <c r="I775" s="89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9"/>
      <c r="B776" s="159"/>
      <c r="C776" s="159"/>
      <c r="D776" s="173"/>
      <c r="E776" s="89"/>
      <c r="F776" s="89"/>
      <c r="G776" s="89"/>
      <c r="H776" s="89"/>
      <c r="I776" s="89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9"/>
      <c r="B777" s="159"/>
      <c r="C777" s="159"/>
      <c r="D777" s="173"/>
      <c r="E777" s="89"/>
      <c r="F777" s="89"/>
      <c r="G777" s="89"/>
      <c r="H777" s="89"/>
      <c r="I777" s="89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9"/>
      <c r="B778" s="159"/>
      <c r="C778" s="159"/>
      <c r="D778" s="173"/>
      <c r="E778" s="89"/>
      <c r="F778" s="89"/>
      <c r="G778" s="89"/>
      <c r="H778" s="89"/>
      <c r="I778" s="89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9"/>
      <c r="B779" s="159"/>
      <c r="C779" s="159"/>
      <c r="D779" s="173"/>
      <c r="E779" s="89"/>
      <c r="F779" s="89"/>
      <c r="G779" s="89"/>
      <c r="H779" s="89"/>
      <c r="I779" s="89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9"/>
      <c r="B780" s="159"/>
      <c r="C780" s="159"/>
      <c r="D780" s="173"/>
      <c r="E780" s="89"/>
      <c r="F780" s="89"/>
      <c r="G780" s="89"/>
      <c r="H780" s="89"/>
      <c r="I780" s="89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9"/>
      <c r="B781" s="159"/>
      <c r="C781" s="159"/>
      <c r="D781" s="173"/>
      <c r="E781" s="89"/>
      <c r="F781" s="89"/>
      <c r="G781" s="89"/>
      <c r="H781" s="89"/>
      <c r="I781" s="89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9"/>
      <c r="B782" s="159"/>
      <c r="C782" s="159"/>
      <c r="D782" s="173"/>
      <c r="E782" s="89"/>
      <c r="F782" s="89"/>
      <c r="G782" s="89"/>
      <c r="H782" s="89"/>
      <c r="I782" s="89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9"/>
      <c r="B783" s="159"/>
      <c r="C783" s="159"/>
      <c r="D783" s="173"/>
      <c r="E783" s="89"/>
      <c r="F783" s="89"/>
      <c r="G783" s="89"/>
      <c r="H783" s="89"/>
      <c r="I783" s="89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9"/>
      <c r="B784" s="159"/>
      <c r="C784" s="159"/>
      <c r="D784" s="173"/>
      <c r="E784" s="89"/>
      <c r="F784" s="89"/>
      <c r="G784" s="89"/>
      <c r="H784" s="89"/>
      <c r="I784" s="89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9"/>
      <c r="B785" s="159"/>
      <c r="C785" s="159"/>
      <c r="D785" s="173"/>
      <c r="E785" s="89"/>
      <c r="F785" s="89"/>
      <c r="G785" s="89"/>
      <c r="H785" s="89"/>
      <c r="I785" s="89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9"/>
      <c r="B786" s="159"/>
      <c r="C786" s="159"/>
      <c r="D786" s="173"/>
      <c r="E786" s="89"/>
      <c r="F786" s="89"/>
      <c r="G786" s="89"/>
      <c r="H786" s="89"/>
      <c r="I786" s="89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9"/>
      <c r="B787" s="159"/>
      <c r="C787" s="159"/>
      <c r="D787" s="173"/>
      <c r="E787" s="89"/>
      <c r="F787" s="89"/>
      <c r="G787" s="89"/>
      <c r="H787" s="89"/>
      <c r="I787" s="89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9"/>
      <c r="B788" s="159"/>
      <c r="C788" s="159"/>
      <c r="D788" s="173"/>
      <c r="E788" s="89"/>
      <c r="F788" s="89"/>
      <c r="G788" s="89"/>
      <c r="H788" s="89"/>
      <c r="I788" s="89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9"/>
      <c r="B789" s="159"/>
      <c r="C789" s="159"/>
      <c r="D789" s="173"/>
      <c r="E789" s="89"/>
      <c r="F789" s="89"/>
      <c r="G789" s="89"/>
      <c r="H789" s="89"/>
      <c r="I789" s="89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9"/>
      <c r="B790" s="159"/>
      <c r="C790" s="159"/>
      <c r="D790" s="173"/>
      <c r="E790" s="89"/>
      <c r="F790" s="89"/>
      <c r="G790" s="89"/>
      <c r="H790" s="89"/>
      <c r="I790" s="89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9"/>
      <c r="B791" s="159"/>
      <c r="C791" s="159"/>
      <c r="D791" s="173"/>
      <c r="E791" s="89"/>
      <c r="F791" s="89"/>
      <c r="G791" s="89"/>
      <c r="H791" s="89"/>
      <c r="I791" s="89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9"/>
      <c r="B792" s="159"/>
      <c r="C792" s="159"/>
      <c r="D792" s="173"/>
      <c r="E792" s="89"/>
      <c r="F792" s="89"/>
      <c r="G792" s="89"/>
      <c r="H792" s="89"/>
      <c r="I792" s="89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9"/>
      <c r="B793" s="159"/>
      <c r="C793" s="159"/>
      <c r="D793" s="173"/>
      <c r="E793" s="89"/>
      <c r="F793" s="89"/>
      <c r="G793" s="89"/>
      <c r="H793" s="89"/>
      <c r="I793" s="89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9"/>
      <c r="B794" s="159"/>
      <c r="C794" s="159"/>
      <c r="D794" s="173"/>
      <c r="E794" s="89"/>
      <c r="F794" s="89"/>
      <c r="G794" s="89"/>
      <c r="H794" s="89"/>
      <c r="I794" s="89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9"/>
      <c r="B795" s="159"/>
      <c r="C795" s="159"/>
      <c r="D795" s="173"/>
      <c r="E795" s="89"/>
      <c r="F795" s="89"/>
      <c r="G795" s="89"/>
      <c r="H795" s="89"/>
      <c r="I795" s="89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9"/>
      <c r="B796" s="159"/>
      <c r="C796" s="159"/>
      <c r="D796" s="173"/>
      <c r="E796" s="89"/>
      <c r="F796" s="89"/>
      <c r="G796" s="89"/>
      <c r="H796" s="89"/>
      <c r="I796" s="89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9"/>
      <c r="B797" s="159"/>
      <c r="C797" s="159"/>
      <c r="D797" s="173"/>
      <c r="E797" s="89"/>
      <c r="F797" s="89"/>
      <c r="G797" s="89"/>
      <c r="H797" s="89"/>
      <c r="I797" s="89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9"/>
      <c r="B798" s="159"/>
      <c r="C798" s="159"/>
      <c r="D798" s="173"/>
      <c r="E798" s="89"/>
      <c r="F798" s="89"/>
      <c r="G798" s="89"/>
      <c r="H798" s="89"/>
      <c r="I798" s="89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9"/>
      <c r="B799" s="159"/>
      <c r="C799" s="159"/>
      <c r="D799" s="173"/>
      <c r="E799" s="89"/>
      <c r="F799" s="89"/>
      <c r="G799" s="89"/>
      <c r="H799" s="89"/>
      <c r="I799" s="89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9"/>
      <c r="B800" s="159"/>
      <c r="C800" s="159"/>
      <c r="D800" s="173"/>
      <c r="E800" s="89"/>
      <c r="F800" s="89"/>
      <c r="G800" s="89"/>
      <c r="H800" s="89"/>
      <c r="I800" s="89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9"/>
      <c r="B801" s="159"/>
      <c r="C801" s="159"/>
      <c r="D801" s="173"/>
      <c r="E801" s="89"/>
      <c r="F801" s="89"/>
      <c r="G801" s="89"/>
      <c r="H801" s="89"/>
      <c r="I801" s="89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9"/>
      <c r="B802" s="159"/>
      <c r="C802" s="159"/>
      <c r="D802" s="173"/>
      <c r="E802" s="89"/>
      <c r="F802" s="89"/>
      <c r="G802" s="89"/>
      <c r="H802" s="89"/>
      <c r="I802" s="89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9"/>
      <c r="B803" s="159"/>
      <c r="C803" s="159"/>
      <c r="D803" s="173"/>
      <c r="E803" s="89"/>
      <c r="F803" s="89"/>
      <c r="G803" s="89"/>
      <c r="H803" s="89"/>
      <c r="I803" s="89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9"/>
      <c r="B804" s="159"/>
      <c r="C804" s="159"/>
      <c r="D804" s="173"/>
      <c r="E804" s="89"/>
      <c r="F804" s="89"/>
      <c r="G804" s="89"/>
      <c r="H804" s="89"/>
      <c r="I804" s="89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9"/>
      <c r="B805" s="159"/>
      <c r="C805" s="159"/>
      <c r="D805" s="173"/>
      <c r="E805" s="89"/>
      <c r="F805" s="89"/>
      <c r="G805" s="89"/>
      <c r="H805" s="89"/>
      <c r="I805" s="89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9"/>
      <c r="B806" s="159"/>
      <c r="C806" s="159"/>
      <c r="D806" s="173"/>
      <c r="E806" s="89"/>
      <c r="F806" s="89"/>
      <c r="G806" s="89"/>
      <c r="H806" s="89"/>
      <c r="I806" s="89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9"/>
      <c r="B807" s="159"/>
      <c r="C807" s="159"/>
      <c r="D807" s="173"/>
      <c r="E807" s="89"/>
      <c r="F807" s="89"/>
      <c r="G807" s="89"/>
      <c r="H807" s="89"/>
      <c r="I807" s="89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9"/>
      <c r="B808" s="159"/>
      <c r="C808" s="159"/>
      <c r="D808" s="173"/>
      <c r="E808" s="89"/>
      <c r="F808" s="89"/>
      <c r="G808" s="89"/>
      <c r="H808" s="89"/>
      <c r="I808" s="89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9"/>
      <c r="B809" s="159"/>
      <c r="C809" s="159"/>
      <c r="D809" s="173"/>
      <c r="E809" s="89"/>
      <c r="F809" s="89"/>
      <c r="G809" s="89"/>
      <c r="H809" s="89"/>
      <c r="I809" s="89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9"/>
      <c r="B810" s="159"/>
      <c r="C810" s="159"/>
      <c r="D810" s="173"/>
      <c r="E810" s="89"/>
      <c r="F810" s="89"/>
      <c r="G810" s="89"/>
      <c r="H810" s="89"/>
      <c r="I810" s="89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9"/>
      <c r="B811" s="159"/>
      <c r="C811" s="159"/>
      <c r="D811" s="173"/>
      <c r="E811" s="89"/>
      <c r="F811" s="89"/>
      <c r="G811" s="89"/>
      <c r="H811" s="89"/>
      <c r="I811" s="89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9"/>
      <c r="B812" s="159"/>
      <c r="C812" s="159"/>
      <c r="D812" s="173"/>
      <c r="E812" s="89"/>
      <c r="F812" s="89"/>
      <c r="G812" s="89"/>
      <c r="H812" s="89"/>
      <c r="I812" s="89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9"/>
      <c r="B813" s="159"/>
      <c r="C813" s="159"/>
      <c r="D813" s="173"/>
      <c r="E813" s="89"/>
      <c r="F813" s="89"/>
      <c r="G813" s="89"/>
      <c r="H813" s="89"/>
      <c r="I813" s="89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9"/>
      <c r="B814" s="159"/>
      <c r="C814" s="159"/>
      <c r="D814" s="173"/>
      <c r="E814" s="89"/>
      <c r="F814" s="89"/>
      <c r="G814" s="89"/>
      <c r="H814" s="89"/>
      <c r="I814" s="89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9"/>
      <c r="B815" s="159"/>
      <c r="C815" s="159"/>
      <c r="D815" s="173"/>
      <c r="E815" s="89"/>
      <c r="F815" s="89"/>
      <c r="G815" s="89"/>
      <c r="H815" s="89"/>
      <c r="I815" s="89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9"/>
      <c r="B816" s="159"/>
      <c r="C816" s="159"/>
      <c r="D816" s="173"/>
      <c r="E816" s="89"/>
      <c r="F816" s="89"/>
      <c r="G816" s="89"/>
      <c r="H816" s="89"/>
      <c r="I816" s="89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9"/>
      <c r="B817" s="159"/>
      <c r="C817" s="159"/>
      <c r="D817" s="173"/>
      <c r="E817" s="89"/>
      <c r="F817" s="89"/>
      <c r="G817" s="89"/>
      <c r="H817" s="89"/>
      <c r="I817" s="89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9"/>
      <c r="B818" s="159"/>
      <c r="C818" s="159"/>
      <c r="D818" s="173"/>
      <c r="E818" s="89"/>
      <c r="F818" s="89"/>
      <c r="G818" s="89"/>
      <c r="H818" s="89"/>
      <c r="I818" s="89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9"/>
      <c r="B819" s="159"/>
      <c r="C819" s="159"/>
      <c r="D819" s="173"/>
      <c r="E819" s="89"/>
      <c r="F819" s="89"/>
      <c r="G819" s="89"/>
      <c r="H819" s="89"/>
      <c r="I819" s="89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9"/>
      <c r="B820" s="159"/>
      <c r="C820" s="159"/>
      <c r="D820" s="173"/>
      <c r="E820" s="89"/>
      <c r="F820" s="89"/>
      <c r="G820" s="89"/>
      <c r="H820" s="89"/>
      <c r="I820" s="89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9"/>
      <c r="B821" s="159"/>
      <c r="C821" s="159"/>
      <c r="D821" s="173"/>
      <c r="E821" s="89"/>
      <c r="F821" s="89"/>
      <c r="G821" s="89"/>
      <c r="H821" s="89"/>
      <c r="I821" s="89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9"/>
      <c r="B822" s="159"/>
      <c r="C822" s="159"/>
      <c r="D822" s="173"/>
      <c r="E822" s="89"/>
      <c r="F822" s="89"/>
      <c r="G822" s="89"/>
      <c r="H822" s="89"/>
      <c r="I822" s="89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9"/>
      <c r="B823" s="159"/>
      <c r="C823" s="159"/>
      <c r="D823" s="173"/>
      <c r="E823" s="89"/>
      <c r="F823" s="89"/>
      <c r="G823" s="89"/>
      <c r="H823" s="89"/>
      <c r="I823" s="89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9"/>
      <c r="B824" s="159"/>
      <c r="C824" s="159"/>
      <c r="D824" s="173"/>
      <c r="E824" s="89"/>
      <c r="F824" s="89"/>
      <c r="G824" s="89"/>
      <c r="H824" s="89"/>
      <c r="I824" s="89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9"/>
      <c r="B825" s="159"/>
      <c r="C825" s="159"/>
      <c r="D825" s="173"/>
      <c r="E825" s="89"/>
      <c r="F825" s="89"/>
      <c r="G825" s="89"/>
      <c r="H825" s="89"/>
      <c r="I825" s="89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9"/>
      <c r="B826" s="159"/>
      <c r="C826" s="159"/>
      <c r="D826" s="173"/>
      <c r="E826" s="89"/>
      <c r="F826" s="89"/>
      <c r="G826" s="89"/>
      <c r="H826" s="89"/>
      <c r="I826" s="89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9"/>
      <c r="B827" s="159"/>
      <c r="C827" s="159"/>
      <c r="D827" s="173"/>
      <c r="E827" s="89"/>
      <c r="F827" s="89"/>
      <c r="G827" s="89"/>
      <c r="H827" s="89"/>
      <c r="I827" s="89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9"/>
      <c r="B828" s="159"/>
      <c r="C828" s="159"/>
      <c r="D828" s="173"/>
      <c r="E828" s="89"/>
      <c r="F828" s="89"/>
      <c r="G828" s="89"/>
      <c r="H828" s="89"/>
      <c r="I828" s="89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9"/>
      <c r="B829" s="159"/>
      <c r="C829" s="159"/>
      <c r="D829" s="173"/>
      <c r="E829" s="89"/>
      <c r="F829" s="89"/>
      <c r="G829" s="89"/>
      <c r="H829" s="89"/>
      <c r="I829" s="89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9"/>
      <c r="B830" s="159"/>
      <c r="C830" s="159"/>
      <c r="D830" s="173"/>
      <c r="E830" s="89"/>
      <c r="F830" s="89"/>
      <c r="G830" s="89"/>
      <c r="H830" s="89"/>
      <c r="I830" s="89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9"/>
      <c r="B831" s="159"/>
      <c r="C831" s="159"/>
      <c r="D831" s="173"/>
      <c r="E831" s="89"/>
      <c r="F831" s="89"/>
      <c r="G831" s="89"/>
      <c r="H831" s="89"/>
      <c r="I831" s="89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9"/>
      <c r="B832" s="159"/>
      <c r="C832" s="159"/>
      <c r="D832" s="173"/>
      <c r="E832" s="89"/>
      <c r="F832" s="89"/>
      <c r="G832" s="89"/>
      <c r="H832" s="89"/>
      <c r="I832" s="89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9"/>
      <c r="B833" s="159"/>
      <c r="C833" s="159"/>
      <c r="D833" s="173"/>
      <c r="E833" s="89"/>
      <c r="F833" s="89"/>
      <c r="G833" s="89"/>
      <c r="H833" s="89"/>
      <c r="I833" s="89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9"/>
      <c r="B834" s="159"/>
      <c r="C834" s="159"/>
      <c r="D834" s="173"/>
      <c r="E834" s="89"/>
      <c r="F834" s="89"/>
      <c r="G834" s="89"/>
      <c r="H834" s="89"/>
      <c r="I834" s="89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9"/>
      <c r="B835" s="159"/>
      <c r="C835" s="159"/>
      <c r="D835" s="173"/>
      <c r="E835" s="89"/>
      <c r="F835" s="89"/>
      <c r="G835" s="89"/>
      <c r="H835" s="89"/>
      <c r="I835" s="89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9"/>
      <c r="B836" s="159"/>
      <c r="C836" s="159"/>
      <c r="D836" s="173"/>
      <c r="E836" s="89"/>
      <c r="F836" s="89"/>
      <c r="G836" s="89"/>
      <c r="H836" s="89"/>
      <c r="I836" s="89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9"/>
      <c r="B837" s="159"/>
      <c r="C837" s="159"/>
      <c r="D837" s="173"/>
      <c r="E837" s="89"/>
      <c r="F837" s="89"/>
      <c r="G837" s="89"/>
      <c r="H837" s="89"/>
      <c r="I837" s="89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9"/>
      <c r="B838" s="159"/>
      <c r="C838" s="159"/>
      <c r="D838" s="173"/>
      <c r="E838" s="89"/>
      <c r="F838" s="89"/>
      <c r="G838" s="89"/>
      <c r="H838" s="89"/>
      <c r="I838" s="89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9"/>
      <c r="B839" s="159"/>
      <c r="C839" s="159"/>
      <c r="D839" s="173"/>
      <c r="E839" s="89"/>
      <c r="F839" s="89"/>
      <c r="G839" s="89"/>
      <c r="H839" s="89"/>
      <c r="I839" s="89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9"/>
      <c r="B840" s="159"/>
      <c r="C840" s="159"/>
      <c r="D840" s="173"/>
      <c r="E840" s="89"/>
      <c r="F840" s="89"/>
      <c r="G840" s="89"/>
      <c r="H840" s="89"/>
      <c r="I840" s="89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9"/>
      <c r="B841" s="159"/>
      <c r="C841" s="159"/>
      <c r="D841" s="173"/>
      <c r="E841" s="89"/>
      <c r="F841" s="89"/>
      <c r="G841" s="89"/>
      <c r="H841" s="89"/>
      <c r="I841" s="89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9"/>
      <c r="B842" s="159"/>
      <c r="C842" s="159"/>
      <c r="D842" s="173"/>
      <c r="E842" s="89"/>
      <c r="F842" s="89"/>
      <c r="G842" s="89"/>
      <c r="H842" s="89"/>
      <c r="I842" s="89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9"/>
      <c r="B843" s="159"/>
      <c r="C843" s="159"/>
      <c r="D843" s="173"/>
      <c r="E843" s="89"/>
      <c r="F843" s="89"/>
      <c r="G843" s="89"/>
      <c r="H843" s="89"/>
      <c r="I843" s="89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9"/>
      <c r="B844" s="159"/>
      <c r="C844" s="159"/>
      <c r="D844" s="173"/>
      <c r="E844" s="89"/>
      <c r="F844" s="89"/>
      <c r="G844" s="89"/>
      <c r="H844" s="89"/>
      <c r="I844" s="89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9"/>
      <c r="B845" s="159"/>
      <c r="C845" s="159"/>
      <c r="D845" s="173"/>
      <c r="E845" s="89"/>
      <c r="F845" s="89"/>
      <c r="G845" s="89"/>
      <c r="H845" s="89"/>
      <c r="I845" s="89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9"/>
      <c r="B846" s="159"/>
      <c r="C846" s="159"/>
      <c r="D846" s="173"/>
      <c r="E846" s="89"/>
      <c r="F846" s="89"/>
      <c r="G846" s="89"/>
      <c r="H846" s="89"/>
      <c r="I846" s="89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9"/>
      <c r="B847" s="159"/>
      <c r="C847" s="159"/>
      <c r="D847" s="173"/>
      <c r="E847" s="89"/>
      <c r="F847" s="89"/>
      <c r="G847" s="89"/>
      <c r="H847" s="89"/>
      <c r="I847" s="89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9"/>
      <c r="B848" s="159"/>
      <c r="C848" s="159"/>
      <c r="D848" s="173"/>
      <c r="E848" s="89"/>
      <c r="F848" s="89"/>
      <c r="G848" s="89"/>
      <c r="H848" s="89"/>
      <c r="I848" s="89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9"/>
      <c r="B849" s="159"/>
      <c r="C849" s="159"/>
      <c r="D849" s="173"/>
      <c r="E849" s="89"/>
      <c r="F849" s="89"/>
      <c r="G849" s="89"/>
      <c r="H849" s="89"/>
      <c r="I849" s="89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9"/>
      <c r="B850" s="159"/>
      <c r="C850" s="159"/>
      <c r="D850" s="173"/>
      <c r="E850" s="89"/>
      <c r="F850" s="89"/>
      <c r="G850" s="89"/>
      <c r="H850" s="89"/>
      <c r="I850" s="89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9"/>
      <c r="B851" s="159"/>
      <c r="C851" s="159"/>
      <c r="D851" s="173"/>
      <c r="E851" s="89"/>
      <c r="F851" s="89"/>
      <c r="G851" s="89"/>
      <c r="H851" s="89"/>
      <c r="I851" s="89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9"/>
      <c r="B852" s="159"/>
      <c r="C852" s="159"/>
      <c r="D852" s="173"/>
      <c r="E852" s="89"/>
      <c r="F852" s="89"/>
      <c r="G852" s="89"/>
      <c r="H852" s="89"/>
      <c r="I852" s="89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9"/>
      <c r="B853" s="159"/>
      <c r="C853" s="159"/>
      <c r="D853" s="173"/>
      <c r="E853" s="89"/>
      <c r="F853" s="89"/>
      <c r="G853" s="89"/>
      <c r="H853" s="89"/>
      <c r="I853" s="89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9"/>
      <c r="B854" s="159"/>
      <c r="C854" s="159"/>
      <c r="D854" s="173"/>
      <c r="E854" s="89"/>
      <c r="F854" s="89"/>
      <c r="G854" s="89"/>
      <c r="H854" s="89"/>
      <c r="I854" s="89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9"/>
      <c r="B855" s="159"/>
      <c r="C855" s="159"/>
      <c r="D855" s="173"/>
      <c r="E855" s="89"/>
      <c r="F855" s="89"/>
      <c r="G855" s="89"/>
      <c r="H855" s="89"/>
      <c r="I855" s="89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9"/>
      <c r="B856" s="159"/>
      <c r="C856" s="159"/>
      <c r="D856" s="173"/>
      <c r="E856" s="89"/>
      <c r="F856" s="89"/>
      <c r="G856" s="89"/>
      <c r="H856" s="89"/>
      <c r="I856" s="89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9"/>
      <c r="B857" s="159"/>
      <c r="C857" s="159"/>
      <c r="D857" s="173"/>
      <c r="E857" s="89"/>
      <c r="F857" s="89"/>
      <c r="G857" s="89"/>
      <c r="H857" s="89"/>
      <c r="I857" s="89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9"/>
      <c r="B858" s="159"/>
      <c r="C858" s="159"/>
      <c r="D858" s="173"/>
      <c r="E858" s="89"/>
      <c r="F858" s="89"/>
      <c r="G858" s="89"/>
      <c r="H858" s="89"/>
      <c r="I858" s="89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9"/>
      <c r="B859" s="159"/>
      <c r="C859" s="159"/>
      <c r="D859" s="173"/>
      <c r="E859" s="89"/>
      <c r="F859" s="89"/>
      <c r="G859" s="89"/>
      <c r="H859" s="89"/>
      <c r="I859" s="89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9"/>
      <c r="B860" s="159"/>
      <c r="C860" s="159"/>
      <c r="D860" s="173"/>
      <c r="E860" s="89"/>
      <c r="F860" s="89"/>
      <c r="G860" s="89"/>
      <c r="H860" s="89"/>
      <c r="I860" s="89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9"/>
      <c r="B861" s="159"/>
      <c r="C861" s="159"/>
      <c r="D861" s="173"/>
      <c r="E861" s="89"/>
      <c r="F861" s="89"/>
      <c r="G861" s="89"/>
      <c r="H861" s="89"/>
      <c r="I861" s="89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9"/>
      <c r="B862" s="159"/>
      <c r="C862" s="159"/>
      <c r="D862" s="173"/>
      <c r="E862" s="89"/>
      <c r="F862" s="89"/>
      <c r="G862" s="89"/>
      <c r="H862" s="89"/>
      <c r="I862" s="89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9"/>
      <c r="B863" s="159"/>
      <c r="C863" s="159"/>
      <c r="D863" s="173"/>
      <c r="E863" s="89"/>
      <c r="F863" s="89"/>
      <c r="G863" s="89"/>
      <c r="H863" s="89"/>
      <c r="I863" s="89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9"/>
      <c r="B864" s="159"/>
      <c r="C864" s="159"/>
      <c r="D864" s="173"/>
      <c r="E864" s="89"/>
      <c r="F864" s="89"/>
      <c r="G864" s="89"/>
      <c r="H864" s="89"/>
      <c r="I864" s="89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9"/>
      <c r="B865" s="159"/>
      <c r="C865" s="159"/>
      <c r="D865" s="173"/>
      <c r="E865" s="89"/>
      <c r="F865" s="89"/>
      <c r="G865" s="89"/>
      <c r="H865" s="89"/>
      <c r="I865" s="89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9"/>
      <c r="B866" s="159"/>
      <c r="C866" s="159"/>
      <c r="D866" s="173"/>
      <c r="E866" s="89"/>
      <c r="F866" s="89"/>
      <c r="G866" s="89"/>
      <c r="H866" s="89"/>
      <c r="I866" s="89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9"/>
      <c r="B867" s="159"/>
      <c r="C867" s="159"/>
      <c r="D867" s="173"/>
      <c r="E867" s="89"/>
      <c r="F867" s="89"/>
      <c r="G867" s="89"/>
      <c r="H867" s="89"/>
      <c r="I867" s="89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9"/>
      <c r="B868" s="159"/>
      <c r="C868" s="159"/>
      <c r="D868" s="173"/>
      <c r="E868" s="89"/>
      <c r="F868" s="89"/>
      <c r="G868" s="89"/>
      <c r="H868" s="89"/>
      <c r="I868" s="89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9"/>
      <c r="B869" s="159"/>
      <c r="C869" s="159"/>
      <c r="D869" s="173"/>
      <c r="E869" s="89"/>
      <c r="F869" s="89"/>
      <c r="G869" s="89"/>
      <c r="H869" s="89"/>
      <c r="I869" s="89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9"/>
      <c r="B870" s="159"/>
      <c r="C870" s="159"/>
      <c r="D870" s="173"/>
      <c r="E870" s="89"/>
      <c r="F870" s="89"/>
      <c r="G870" s="89"/>
      <c r="H870" s="89"/>
      <c r="I870" s="89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9"/>
      <c r="B871" s="159"/>
      <c r="C871" s="159"/>
      <c r="D871" s="173"/>
      <c r="E871" s="89"/>
      <c r="F871" s="89"/>
      <c r="G871" s="89"/>
      <c r="H871" s="89"/>
      <c r="I871" s="89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9"/>
      <c r="B872" s="159"/>
      <c r="C872" s="159"/>
      <c r="D872" s="173"/>
      <c r="E872" s="89"/>
      <c r="F872" s="89"/>
      <c r="G872" s="89"/>
      <c r="H872" s="89"/>
      <c r="I872" s="89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9"/>
      <c r="B873" s="159"/>
      <c r="C873" s="159"/>
      <c r="D873" s="173"/>
      <c r="E873" s="89"/>
      <c r="F873" s="89"/>
      <c r="G873" s="89"/>
      <c r="H873" s="89"/>
      <c r="I873" s="89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9"/>
      <c r="B874" s="159"/>
      <c r="C874" s="159"/>
      <c r="D874" s="173"/>
      <c r="E874" s="89"/>
      <c r="F874" s="89"/>
      <c r="G874" s="89"/>
      <c r="H874" s="89"/>
      <c r="I874" s="89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9"/>
      <c r="B875" s="159"/>
      <c r="C875" s="159"/>
      <c r="D875" s="173"/>
      <c r="E875" s="89"/>
      <c r="F875" s="89"/>
      <c r="G875" s="89"/>
      <c r="H875" s="89"/>
      <c r="I875" s="89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9"/>
      <c r="B876" s="159"/>
      <c r="C876" s="159"/>
      <c r="D876" s="173"/>
      <c r="E876" s="89"/>
      <c r="F876" s="89"/>
      <c r="G876" s="89"/>
      <c r="H876" s="89"/>
      <c r="I876" s="89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9"/>
      <c r="B877" s="159"/>
      <c r="C877" s="159"/>
      <c r="D877" s="173"/>
      <c r="E877" s="89"/>
      <c r="F877" s="89"/>
      <c r="G877" s="89"/>
      <c r="H877" s="89"/>
      <c r="I877" s="89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9"/>
      <c r="B878" s="159"/>
      <c r="C878" s="159"/>
      <c r="D878" s="173"/>
      <c r="E878" s="89"/>
      <c r="F878" s="89"/>
      <c r="G878" s="89"/>
      <c r="H878" s="89"/>
      <c r="I878" s="89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9"/>
      <c r="B879" s="159"/>
      <c r="C879" s="159"/>
      <c r="D879" s="173"/>
      <c r="E879" s="89"/>
      <c r="F879" s="89"/>
      <c r="G879" s="89"/>
      <c r="H879" s="89"/>
      <c r="I879" s="89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9"/>
      <c r="B880" s="159"/>
      <c r="C880" s="159"/>
      <c r="D880" s="173"/>
      <c r="E880" s="89"/>
      <c r="F880" s="89"/>
      <c r="G880" s="89"/>
      <c r="H880" s="89"/>
      <c r="I880" s="89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9"/>
      <c r="B881" s="159"/>
      <c r="C881" s="159"/>
      <c r="D881" s="173"/>
      <c r="E881" s="89"/>
      <c r="F881" s="89"/>
      <c r="G881" s="89"/>
      <c r="H881" s="89"/>
      <c r="I881" s="89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9"/>
      <c r="B882" s="159"/>
      <c r="C882" s="159"/>
      <c r="D882" s="173"/>
      <c r="E882" s="89"/>
      <c r="F882" s="89"/>
      <c r="G882" s="89"/>
      <c r="H882" s="89"/>
      <c r="I882" s="89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9"/>
      <c r="B883" s="159"/>
      <c r="C883" s="159"/>
      <c r="D883" s="173"/>
      <c r="E883" s="89"/>
      <c r="F883" s="89"/>
      <c r="G883" s="89"/>
      <c r="H883" s="89"/>
      <c r="I883" s="89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9"/>
      <c r="B884" s="159"/>
      <c r="C884" s="159"/>
      <c r="D884" s="173"/>
      <c r="E884" s="89"/>
      <c r="F884" s="89"/>
      <c r="G884" s="89"/>
      <c r="H884" s="89"/>
      <c r="I884" s="89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9"/>
      <c r="B885" s="159"/>
      <c r="C885" s="159"/>
      <c r="D885" s="173"/>
      <c r="E885" s="89"/>
      <c r="F885" s="89"/>
      <c r="G885" s="89"/>
      <c r="H885" s="89"/>
      <c r="I885" s="89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9"/>
      <c r="B886" s="159"/>
      <c r="C886" s="159"/>
      <c r="D886" s="173"/>
      <c r="E886" s="89"/>
      <c r="F886" s="89"/>
      <c r="G886" s="89"/>
      <c r="H886" s="89"/>
      <c r="I886" s="89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9"/>
      <c r="B887" s="159"/>
      <c r="C887" s="159"/>
      <c r="D887" s="173"/>
      <c r="E887" s="89"/>
      <c r="F887" s="89"/>
      <c r="G887" s="89"/>
      <c r="H887" s="89"/>
      <c r="I887" s="89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9"/>
      <c r="B888" s="159"/>
      <c r="C888" s="159"/>
      <c r="D888" s="173"/>
      <c r="E888" s="89"/>
      <c r="F888" s="89"/>
      <c r="G888" s="89"/>
      <c r="H888" s="89"/>
      <c r="I888" s="89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9"/>
      <c r="B889" s="159"/>
      <c r="C889" s="159"/>
      <c r="D889" s="173"/>
      <c r="E889" s="89"/>
      <c r="F889" s="89"/>
      <c r="G889" s="89"/>
      <c r="H889" s="89"/>
      <c r="I889" s="89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9"/>
      <c r="B890" s="159"/>
      <c r="C890" s="159"/>
      <c r="D890" s="173"/>
      <c r="E890" s="89"/>
      <c r="F890" s="89"/>
      <c r="G890" s="89"/>
      <c r="H890" s="89"/>
      <c r="I890" s="89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9"/>
      <c r="B891" s="159"/>
      <c r="C891" s="159"/>
      <c r="D891" s="173"/>
      <c r="E891" s="89"/>
      <c r="F891" s="89"/>
      <c r="G891" s="89"/>
      <c r="H891" s="89"/>
      <c r="I891" s="89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9"/>
      <c r="B892" s="159"/>
      <c r="C892" s="159"/>
      <c r="D892" s="173"/>
      <c r="E892" s="89"/>
      <c r="F892" s="89"/>
      <c r="G892" s="89"/>
      <c r="H892" s="89"/>
      <c r="I892" s="89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9"/>
      <c r="B893" s="159"/>
      <c r="C893" s="159"/>
      <c r="D893" s="173"/>
      <c r="E893" s="89"/>
      <c r="F893" s="89"/>
      <c r="G893" s="89"/>
      <c r="H893" s="89"/>
      <c r="I893" s="89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9"/>
      <c r="B894" s="159"/>
      <c r="C894" s="159"/>
      <c r="D894" s="173"/>
      <c r="E894" s="89"/>
      <c r="F894" s="89"/>
      <c r="G894" s="89"/>
      <c r="H894" s="89"/>
      <c r="I894" s="89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9"/>
      <c r="B895" s="159"/>
      <c r="C895" s="159"/>
      <c r="D895" s="173"/>
      <c r="E895" s="89"/>
      <c r="F895" s="89"/>
      <c r="G895" s="89"/>
      <c r="H895" s="89"/>
      <c r="I895" s="89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9"/>
      <c r="B896" s="159"/>
      <c r="C896" s="159"/>
      <c r="D896" s="173"/>
      <c r="E896" s="89"/>
      <c r="F896" s="89"/>
      <c r="G896" s="89"/>
      <c r="H896" s="89"/>
      <c r="I896" s="89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9"/>
      <c r="B897" s="159"/>
      <c r="C897" s="159"/>
      <c r="D897" s="173"/>
      <c r="E897" s="89"/>
      <c r="F897" s="89"/>
      <c r="G897" s="89"/>
      <c r="H897" s="89"/>
      <c r="I897" s="89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9"/>
      <c r="B898" s="159"/>
      <c r="C898" s="159"/>
      <c r="D898" s="173"/>
      <c r="E898" s="89"/>
      <c r="F898" s="89"/>
      <c r="G898" s="89"/>
      <c r="H898" s="89"/>
      <c r="I898" s="89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9"/>
      <c r="B899" s="159"/>
      <c r="C899" s="159"/>
      <c r="D899" s="173"/>
      <c r="E899" s="89"/>
      <c r="F899" s="89"/>
      <c r="G899" s="89"/>
      <c r="H899" s="89"/>
      <c r="I899" s="89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9"/>
      <c r="B900" s="159"/>
      <c r="C900" s="159"/>
      <c r="D900" s="173"/>
      <c r="E900" s="89"/>
      <c r="F900" s="89"/>
      <c r="G900" s="89"/>
      <c r="H900" s="89"/>
      <c r="I900" s="89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9"/>
      <c r="B901" s="159"/>
      <c r="C901" s="159"/>
      <c r="D901" s="173"/>
      <c r="E901" s="89"/>
      <c r="F901" s="89"/>
      <c r="G901" s="89"/>
      <c r="H901" s="89"/>
      <c r="I901" s="89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9"/>
      <c r="B902" s="159"/>
      <c r="C902" s="159"/>
      <c r="D902" s="173"/>
      <c r="E902" s="89"/>
      <c r="F902" s="89"/>
      <c r="G902" s="89"/>
      <c r="H902" s="89"/>
      <c r="I902" s="89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9"/>
      <c r="B903" s="159"/>
      <c r="C903" s="159"/>
      <c r="D903" s="173"/>
      <c r="E903" s="89"/>
      <c r="F903" s="89"/>
      <c r="G903" s="89"/>
      <c r="H903" s="89"/>
      <c r="I903" s="89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9"/>
      <c r="B904" s="159"/>
      <c r="C904" s="159"/>
      <c r="D904" s="173"/>
      <c r="E904" s="89"/>
      <c r="F904" s="89"/>
      <c r="G904" s="89"/>
      <c r="H904" s="89"/>
      <c r="I904" s="89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9"/>
      <c r="B905" s="159"/>
      <c r="C905" s="159"/>
      <c r="D905" s="173"/>
      <c r="E905" s="89"/>
      <c r="F905" s="89"/>
      <c r="G905" s="89"/>
      <c r="H905" s="89"/>
      <c r="I905" s="89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9"/>
      <c r="B906" s="159"/>
      <c r="C906" s="159"/>
      <c r="D906" s="173"/>
      <c r="E906" s="89"/>
      <c r="F906" s="89"/>
      <c r="G906" s="89"/>
      <c r="H906" s="89"/>
      <c r="I906" s="89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9"/>
      <c r="B907" s="159"/>
      <c r="C907" s="159"/>
      <c r="D907" s="173"/>
      <c r="E907" s="89"/>
      <c r="F907" s="89"/>
      <c r="G907" s="89"/>
      <c r="H907" s="89"/>
      <c r="I907" s="89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9"/>
      <c r="B908" s="159"/>
      <c r="C908" s="159"/>
      <c r="D908" s="173"/>
      <c r="E908" s="89"/>
      <c r="F908" s="89"/>
      <c r="G908" s="89"/>
      <c r="H908" s="89"/>
      <c r="I908" s="89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9"/>
      <c r="B909" s="159"/>
      <c r="C909" s="159"/>
      <c r="D909" s="173"/>
      <c r="E909" s="89"/>
      <c r="F909" s="89"/>
      <c r="G909" s="89"/>
      <c r="H909" s="89"/>
      <c r="I909" s="89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9"/>
      <c r="B910" s="159"/>
      <c r="C910" s="159"/>
      <c r="D910" s="173"/>
      <c r="E910" s="89"/>
      <c r="F910" s="89"/>
      <c r="G910" s="89"/>
      <c r="H910" s="89"/>
      <c r="I910" s="89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9"/>
      <c r="B911" s="159"/>
      <c r="C911" s="159"/>
      <c r="D911" s="173"/>
      <c r="E911" s="89"/>
      <c r="F911" s="89"/>
      <c r="G911" s="89"/>
      <c r="H911" s="89"/>
      <c r="I911" s="89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9"/>
      <c r="B912" s="159"/>
      <c r="C912" s="159"/>
      <c r="D912" s="173"/>
      <c r="E912" s="89"/>
      <c r="F912" s="89"/>
      <c r="G912" s="89"/>
      <c r="H912" s="89"/>
      <c r="I912" s="89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9"/>
      <c r="B913" s="159"/>
      <c r="C913" s="159"/>
      <c r="D913" s="173"/>
      <c r="E913" s="89"/>
      <c r="F913" s="89"/>
      <c r="G913" s="89"/>
      <c r="H913" s="89"/>
      <c r="I913" s="89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9"/>
      <c r="B914" s="159"/>
      <c r="C914" s="159"/>
      <c r="D914" s="173"/>
      <c r="E914" s="89"/>
      <c r="F914" s="89"/>
      <c r="G914" s="89"/>
      <c r="H914" s="89"/>
      <c r="I914" s="89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9"/>
      <c r="B915" s="159"/>
      <c r="C915" s="159"/>
      <c r="D915" s="173"/>
      <c r="E915" s="89"/>
      <c r="F915" s="89"/>
      <c r="G915" s="89"/>
      <c r="H915" s="89"/>
      <c r="I915" s="89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9"/>
      <c r="B916" s="159"/>
      <c r="C916" s="159"/>
      <c r="D916" s="173"/>
      <c r="E916" s="89"/>
      <c r="F916" s="89"/>
      <c r="G916" s="89"/>
      <c r="H916" s="89"/>
      <c r="I916" s="89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9"/>
      <c r="B917" s="159"/>
      <c r="C917" s="159"/>
      <c r="D917" s="173"/>
      <c r="E917" s="89"/>
      <c r="F917" s="89"/>
      <c r="G917" s="89"/>
      <c r="H917" s="89"/>
      <c r="I917" s="89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9"/>
      <c r="B918" s="159"/>
      <c r="C918" s="159"/>
      <c r="D918" s="173"/>
      <c r="E918" s="89"/>
      <c r="F918" s="89"/>
      <c r="G918" s="89"/>
      <c r="H918" s="89"/>
      <c r="I918" s="89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9"/>
      <c r="B919" s="159"/>
      <c r="C919" s="159"/>
      <c r="D919" s="173"/>
      <c r="E919" s="89"/>
      <c r="F919" s="89"/>
      <c r="G919" s="89"/>
      <c r="H919" s="89"/>
      <c r="I919" s="89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9"/>
      <c r="B920" s="159"/>
      <c r="C920" s="159"/>
      <c r="D920" s="173"/>
      <c r="E920" s="89"/>
      <c r="F920" s="89"/>
      <c r="G920" s="89"/>
      <c r="H920" s="89"/>
      <c r="I920" s="89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9"/>
      <c r="B921" s="159"/>
      <c r="C921" s="159"/>
      <c r="D921" s="173"/>
      <c r="E921" s="89"/>
      <c r="F921" s="89"/>
      <c r="G921" s="89"/>
      <c r="H921" s="89"/>
      <c r="I921" s="89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9"/>
      <c r="B922" s="159"/>
      <c r="C922" s="159"/>
      <c r="D922" s="173"/>
      <c r="E922" s="89"/>
      <c r="F922" s="89"/>
      <c r="G922" s="89"/>
      <c r="H922" s="89"/>
      <c r="I922" s="89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9"/>
      <c r="B923" s="159"/>
      <c r="C923" s="159"/>
      <c r="D923" s="173"/>
      <c r="E923" s="89"/>
      <c r="F923" s="89"/>
      <c r="G923" s="89"/>
      <c r="H923" s="89"/>
      <c r="I923" s="89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9"/>
      <c r="B924" s="159"/>
      <c r="C924" s="159"/>
      <c r="D924" s="173"/>
      <c r="E924" s="89"/>
      <c r="F924" s="89"/>
      <c r="G924" s="89"/>
      <c r="H924" s="89"/>
      <c r="I924" s="89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9"/>
      <c r="B925" s="159"/>
      <c r="C925" s="159"/>
      <c r="D925" s="173"/>
      <c r="E925" s="89"/>
      <c r="F925" s="89"/>
      <c r="G925" s="89"/>
      <c r="H925" s="89"/>
      <c r="I925" s="89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9"/>
      <c r="B926" s="159"/>
      <c r="C926" s="159"/>
      <c r="D926" s="173"/>
      <c r="E926" s="89"/>
      <c r="F926" s="89"/>
      <c r="G926" s="89"/>
      <c r="H926" s="89"/>
      <c r="I926" s="89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9"/>
      <c r="B927" s="159"/>
      <c r="C927" s="159"/>
      <c r="D927" s="173"/>
      <c r="E927" s="89"/>
      <c r="F927" s="89"/>
      <c r="G927" s="89"/>
      <c r="H927" s="89"/>
      <c r="I927" s="89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9"/>
      <c r="B928" s="159"/>
      <c r="C928" s="159"/>
      <c r="D928" s="173"/>
      <c r="E928" s="89"/>
      <c r="F928" s="89"/>
      <c r="G928" s="89"/>
      <c r="H928" s="89"/>
      <c r="I928" s="89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9"/>
      <c r="B929" s="159"/>
      <c r="C929" s="159"/>
      <c r="D929" s="173"/>
      <c r="E929" s="89"/>
      <c r="F929" s="89"/>
      <c r="G929" s="89"/>
      <c r="H929" s="89"/>
      <c r="I929" s="89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9"/>
      <c r="B930" s="159"/>
      <c r="C930" s="159"/>
      <c r="D930" s="173"/>
      <c r="E930" s="89"/>
      <c r="F930" s="89"/>
      <c r="G930" s="89"/>
      <c r="H930" s="89"/>
      <c r="I930" s="89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9"/>
      <c r="B931" s="159"/>
      <c r="C931" s="159"/>
      <c r="D931" s="173"/>
      <c r="E931" s="89"/>
      <c r="F931" s="89"/>
      <c r="G931" s="89"/>
      <c r="H931" s="89"/>
      <c r="I931" s="89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9"/>
      <c r="B932" s="159"/>
      <c r="C932" s="159"/>
      <c r="D932" s="173"/>
      <c r="E932" s="89"/>
      <c r="F932" s="89"/>
      <c r="G932" s="89"/>
      <c r="H932" s="89"/>
      <c r="I932" s="89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9"/>
      <c r="B933" s="159"/>
      <c r="C933" s="159"/>
      <c r="D933" s="173"/>
      <c r="E933" s="89"/>
      <c r="F933" s="89"/>
      <c r="G933" s="89"/>
      <c r="H933" s="89"/>
      <c r="I933" s="89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9"/>
      <c r="B934" s="159"/>
      <c r="C934" s="159"/>
      <c r="D934" s="173"/>
      <c r="E934" s="89"/>
      <c r="F934" s="89"/>
      <c r="G934" s="89"/>
      <c r="H934" s="89"/>
      <c r="I934" s="89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9"/>
      <c r="B935" s="159"/>
      <c r="C935" s="159"/>
      <c r="D935" s="173"/>
      <c r="E935" s="89"/>
      <c r="F935" s="89"/>
      <c r="G935" s="89"/>
      <c r="H935" s="89"/>
      <c r="I935" s="89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9"/>
      <c r="B936" s="159"/>
      <c r="C936" s="159"/>
      <c r="D936" s="173"/>
      <c r="E936" s="89"/>
      <c r="F936" s="89"/>
      <c r="G936" s="89"/>
      <c r="H936" s="89"/>
      <c r="I936" s="89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9"/>
      <c r="B937" s="159"/>
      <c r="C937" s="159"/>
      <c r="D937" s="173"/>
      <c r="E937" s="89"/>
      <c r="F937" s="89"/>
      <c r="G937" s="89"/>
      <c r="H937" s="89"/>
      <c r="I937" s="89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9"/>
      <c r="B938" s="159"/>
      <c r="C938" s="159"/>
      <c r="D938" s="173"/>
      <c r="E938" s="89"/>
      <c r="F938" s="89"/>
      <c r="G938" s="89"/>
      <c r="H938" s="89"/>
      <c r="I938" s="89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9"/>
      <c r="B939" s="159"/>
      <c r="C939" s="159"/>
      <c r="D939" s="173"/>
      <c r="E939" s="89"/>
      <c r="F939" s="89"/>
      <c r="G939" s="89"/>
      <c r="H939" s="89"/>
      <c r="I939" s="89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9"/>
      <c r="B940" s="159"/>
      <c r="C940" s="159"/>
      <c r="D940" s="173"/>
      <c r="E940" s="89"/>
      <c r="F940" s="89"/>
      <c r="G940" s="89"/>
      <c r="H940" s="89"/>
      <c r="I940" s="89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9"/>
      <c r="B941" s="159"/>
      <c r="C941" s="159"/>
      <c r="D941" s="173"/>
      <c r="E941" s="89"/>
      <c r="F941" s="89"/>
      <c r="G941" s="89"/>
      <c r="H941" s="89"/>
      <c r="I941" s="89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9"/>
      <c r="B942" s="159"/>
      <c r="C942" s="159"/>
      <c r="D942" s="173"/>
      <c r="E942" s="89"/>
      <c r="F942" s="89"/>
      <c r="G942" s="89"/>
      <c r="H942" s="89"/>
      <c r="I942" s="89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9"/>
      <c r="B943" s="159"/>
      <c r="C943" s="159"/>
      <c r="D943" s="173"/>
      <c r="E943" s="89"/>
      <c r="F943" s="89"/>
      <c r="G943" s="89"/>
      <c r="H943" s="89"/>
      <c r="I943" s="89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9"/>
      <c r="B944" s="159"/>
      <c r="C944" s="159"/>
      <c r="D944" s="173"/>
      <c r="E944" s="89"/>
      <c r="F944" s="89"/>
      <c r="G944" s="89"/>
      <c r="H944" s="89"/>
      <c r="I944" s="89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9"/>
      <c r="B945" s="159"/>
      <c r="C945" s="159"/>
      <c r="D945" s="173"/>
      <c r="E945" s="89"/>
      <c r="F945" s="89"/>
      <c r="G945" s="89"/>
      <c r="H945" s="89"/>
      <c r="I945" s="89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9"/>
      <c r="B946" s="159"/>
      <c r="C946" s="159"/>
      <c r="D946" s="173"/>
      <c r="E946" s="89"/>
      <c r="F946" s="89"/>
      <c r="G946" s="89"/>
      <c r="H946" s="89"/>
      <c r="I946" s="89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9"/>
      <c r="B947" s="159"/>
      <c r="C947" s="159"/>
      <c r="D947" s="173"/>
      <c r="E947" s="89"/>
      <c r="F947" s="89"/>
      <c r="G947" s="89"/>
      <c r="H947" s="89"/>
      <c r="I947" s="89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9"/>
      <c r="B948" s="159"/>
      <c r="C948" s="159"/>
      <c r="D948" s="173"/>
      <c r="E948" s="89"/>
      <c r="F948" s="89"/>
      <c r="G948" s="89"/>
      <c r="H948" s="89"/>
      <c r="I948" s="89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9"/>
      <c r="B949" s="159"/>
      <c r="C949" s="159"/>
      <c r="D949" s="173"/>
      <c r="E949" s="89"/>
      <c r="F949" s="89"/>
      <c r="G949" s="89"/>
      <c r="H949" s="89"/>
      <c r="I949" s="89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9"/>
      <c r="B950" s="159"/>
      <c r="C950" s="159"/>
      <c r="D950" s="173"/>
      <c r="E950" s="89"/>
      <c r="F950" s="89"/>
      <c r="G950" s="89"/>
      <c r="H950" s="89"/>
      <c r="I950" s="89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9"/>
      <c r="B951" s="159"/>
      <c r="C951" s="159"/>
      <c r="D951" s="173"/>
      <c r="E951" s="89"/>
      <c r="F951" s="89"/>
      <c r="G951" s="89"/>
      <c r="H951" s="89"/>
      <c r="I951" s="89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9"/>
      <c r="B952" s="159"/>
      <c r="C952" s="159"/>
      <c r="D952" s="173"/>
      <c r="E952" s="89"/>
      <c r="F952" s="89"/>
      <c r="G952" s="89"/>
      <c r="H952" s="89"/>
      <c r="I952" s="89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9"/>
      <c r="B953" s="159"/>
      <c r="C953" s="159"/>
      <c r="D953" s="173"/>
      <c r="E953" s="89"/>
      <c r="F953" s="89"/>
      <c r="G953" s="89"/>
      <c r="H953" s="89"/>
      <c r="I953" s="89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9"/>
      <c r="B954" s="159"/>
      <c r="C954" s="159"/>
      <c r="D954" s="173"/>
      <c r="E954" s="89"/>
      <c r="F954" s="89"/>
      <c r="G954" s="89"/>
      <c r="H954" s="89"/>
      <c r="I954" s="89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9"/>
      <c r="B955" s="159"/>
      <c r="C955" s="159"/>
      <c r="D955" s="173"/>
      <c r="E955" s="89"/>
      <c r="F955" s="89"/>
      <c r="G955" s="89"/>
      <c r="H955" s="89"/>
      <c r="I955" s="89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9"/>
      <c r="B956" s="159"/>
      <c r="C956" s="159"/>
      <c r="D956" s="173"/>
      <c r="E956" s="89"/>
      <c r="F956" s="89"/>
      <c r="G956" s="89"/>
      <c r="H956" s="89"/>
      <c r="I956" s="89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9"/>
      <c r="B957" s="159"/>
      <c r="C957" s="159"/>
      <c r="D957" s="173"/>
      <c r="E957" s="89"/>
      <c r="F957" s="89"/>
      <c r="G957" s="89"/>
      <c r="H957" s="89"/>
      <c r="I957" s="89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9"/>
      <c r="B958" s="159"/>
      <c r="C958" s="159"/>
      <c r="D958" s="173"/>
      <c r="E958" s="89"/>
      <c r="F958" s="89"/>
      <c r="G958" s="89"/>
      <c r="H958" s="89"/>
      <c r="I958" s="89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9"/>
      <c r="B959" s="159"/>
      <c r="C959" s="159"/>
      <c r="D959" s="173"/>
      <c r="E959" s="89"/>
      <c r="F959" s="89"/>
      <c r="G959" s="89"/>
      <c r="H959" s="89"/>
      <c r="I959" s="89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9"/>
      <c r="B960" s="159"/>
      <c r="C960" s="159"/>
      <c r="D960" s="173"/>
      <c r="E960" s="89"/>
      <c r="F960" s="89"/>
      <c r="G960" s="89"/>
      <c r="H960" s="89"/>
      <c r="I960" s="89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9"/>
      <c r="B961" s="159"/>
      <c r="C961" s="159"/>
      <c r="D961" s="173"/>
      <c r="E961" s="89"/>
      <c r="F961" s="89"/>
      <c r="G961" s="89"/>
      <c r="H961" s="89"/>
      <c r="I961" s="89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9"/>
      <c r="B962" s="159"/>
      <c r="C962" s="159"/>
      <c r="D962" s="173"/>
      <c r="E962" s="89"/>
      <c r="F962" s="89"/>
      <c r="G962" s="89"/>
      <c r="H962" s="89"/>
      <c r="I962" s="89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9"/>
      <c r="B963" s="159"/>
      <c r="C963" s="159"/>
      <c r="D963" s="173"/>
      <c r="E963" s="89"/>
      <c r="F963" s="89"/>
      <c r="G963" s="89"/>
      <c r="H963" s="89"/>
      <c r="I963" s="89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9"/>
      <c r="B964" s="159"/>
      <c r="C964" s="159"/>
      <c r="D964" s="173"/>
      <c r="E964" s="89"/>
      <c r="F964" s="89"/>
      <c r="G964" s="89"/>
      <c r="H964" s="89"/>
      <c r="I964" s="89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9"/>
      <c r="B965" s="159"/>
      <c r="C965" s="159"/>
      <c r="D965" s="173"/>
      <c r="E965" s="89"/>
      <c r="F965" s="89"/>
      <c r="G965" s="89"/>
      <c r="H965" s="89"/>
      <c r="I965" s="89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9"/>
      <c r="B966" s="159"/>
      <c r="C966" s="159"/>
      <c r="D966" s="173"/>
      <c r="E966" s="89"/>
      <c r="F966" s="89"/>
      <c r="G966" s="89"/>
      <c r="H966" s="89"/>
      <c r="I966" s="89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9"/>
      <c r="B967" s="159"/>
      <c r="C967" s="159"/>
      <c r="D967" s="173"/>
      <c r="E967" s="89"/>
      <c r="F967" s="89"/>
      <c r="G967" s="89"/>
      <c r="H967" s="89"/>
      <c r="I967" s="89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9"/>
      <c r="B968" s="159"/>
      <c r="C968" s="159"/>
      <c r="D968" s="173"/>
      <c r="E968" s="89"/>
      <c r="F968" s="89"/>
      <c r="G968" s="89"/>
      <c r="H968" s="89"/>
      <c r="I968" s="89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9"/>
      <c r="B969" s="159"/>
      <c r="C969" s="159"/>
      <c r="D969" s="173"/>
      <c r="E969" s="89"/>
      <c r="F969" s="89"/>
      <c r="G969" s="89"/>
      <c r="H969" s="89"/>
      <c r="I969" s="89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9"/>
      <c r="B970" s="159"/>
      <c r="C970" s="159"/>
      <c r="D970" s="173"/>
      <c r="E970" s="89"/>
      <c r="F970" s="89"/>
      <c r="G970" s="89"/>
      <c r="H970" s="89"/>
      <c r="I970" s="89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9"/>
      <c r="B971" s="159"/>
      <c r="C971" s="159"/>
      <c r="D971" s="173"/>
      <c r="E971" s="89"/>
      <c r="F971" s="89"/>
      <c r="G971" s="89"/>
      <c r="H971" s="89"/>
      <c r="I971" s="89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9"/>
      <c r="B972" s="159"/>
      <c r="C972" s="159"/>
      <c r="D972" s="173"/>
      <c r="E972" s="89"/>
      <c r="F972" s="89"/>
      <c r="G972" s="89"/>
      <c r="H972" s="89"/>
      <c r="I972" s="89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9"/>
      <c r="B973" s="159"/>
      <c r="C973" s="159"/>
      <c r="D973" s="173"/>
      <c r="E973" s="89"/>
      <c r="F973" s="89"/>
      <c r="G973" s="89"/>
      <c r="H973" s="89"/>
      <c r="I973" s="89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9"/>
      <c r="B974" s="159"/>
      <c r="C974" s="159"/>
      <c r="D974" s="173"/>
      <c r="E974" s="89"/>
      <c r="F974" s="89"/>
      <c r="G974" s="89"/>
      <c r="H974" s="89"/>
      <c r="I974" s="89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9"/>
      <c r="B975" s="159"/>
      <c r="C975" s="159"/>
      <c r="D975" s="173"/>
      <c r="E975" s="89"/>
      <c r="F975" s="89"/>
      <c r="G975" s="89"/>
      <c r="H975" s="89"/>
      <c r="I975" s="89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9"/>
      <c r="B976" s="159"/>
      <c r="C976" s="159"/>
      <c r="D976" s="173"/>
      <c r="E976" s="89"/>
      <c r="F976" s="89"/>
      <c r="G976" s="89"/>
      <c r="H976" s="89"/>
      <c r="I976" s="89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9"/>
      <c r="B977" s="159"/>
      <c r="C977" s="159"/>
      <c r="D977" s="173"/>
      <c r="E977" s="89"/>
      <c r="F977" s="89"/>
      <c r="G977" s="89"/>
      <c r="H977" s="89"/>
      <c r="I977" s="89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9"/>
      <c r="B978" s="159"/>
      <c r="C978" s="159"/>
      <c r="D978" s="173"/>
      <c r="E978" s="89"/>
      <c r="F978" s="89"/>
      <c r="G978" s="89"/>
      <c r="H978" s="89"/>
      <c r="I978" s="89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9"/>
      <c r="B979" s="159"/>
      <c r="C979" s="159"/>
      <c r="D979" s="173"/>
      <c r="E979" s="89"/>
      <c r="F979" s="89"/>
      <c r="G979" s="89"/>
      <c r="H979" s="89"/>
      <c r="I979" s="89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9"/>
      <c r="B980" s="159"/>
      <c r="C980" s="159"/>
      <c r="D980" s="173"/>
      <c r="E980" s="89"/>
      <c r="F980" s="89"/>
      <c r="G980" s="89"/>
      <c r="H980" s="89"/>
      <c r="I980" s="89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9"/>
      <c r="B981" s="159"/>
      <c r="C981" s="159"/>
      <c r="D981" s="173"/>
      <c r="E981" s="89"/>
      <c r="F981" s="89"/>
      <c r="G981" s="89"/>
      <c r="H981" s="89"/>
      <c r="I981" s="89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9"/>
      <c r="B982" s="159"/>
      <c r="C982" s="159"/>
      <c r="D982" s="173"/>
      <c r="E982" s="89"/>
      <c r="F982" s="89"/>
      <c r="G982" s="89"/>
      <c r="H982" s="89"/>
      <c r="I982" s="89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9"/>
      <c r="B983" s="159"/>
      <c r="C983" s="159"/>
      <c r="D983" s="173"/>
      <c r="E983" s="89"/>
      <c r="F983" s="89"/>
      <c r="G983" s="89"/>
      <c r="H983" s="89"/>
      <c r="I983" s="89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9"/>
      <c r="B984" s="159"/>
      <c r="C984" s="159"/>
      <c r="D984" s="173"/>
      <c r="E984" s="89"/>
      <c r="F984" s="89"/>
      <c r="G984" s="89"/>
      <c r="H984" s="89"/>
      <c r="I984" s="89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9"/>
      <c r="B985" s="159"/>
      <c r="C985" s="159"/>
      <c r="D985" s="173"/>
      <c r="E985" s="89"/>
      <c r="F985" s="89"/>
      <c r="G985" s="89"/>
      <c r="H985" s="89"/>
      <c r="I985" s="89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9"/>
      <c r="B986" s="159"/>
      <c r="C986" s="159"/>
      <c r="D986" s="173"/>
      <c r="E986" s="89"/>
      <c r="F986" s="89"/>
      <c r="G986" s="89"/>
      <c r="H986" s="89"/>
      <c r="I986" s="89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9"/>
      <c r="B987" s="159"/>
      <c r="C987" s="159"/>
      <c r="D987" s="173"/>
      <c r="E987" s="89"/>
      <c r="F987" s="89"/>
      <c r="G987" s="89"/>
      <c r="H987" s="89"/>
      <c r="I987" s="89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9"/>
      <c r="B988" s="159"/>
      <c r="C988" s="159"/>
      <c r="D988" s="173"/>
      <c r="E988" s="89"/>
      <c r="F988" s="89"/>
      <c r="G988" s="89"/>
      <c r="H988" s="89"/>
      <c r="I988" s="89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9"/>
      <c r="B989" s="159"/>
      <c r="C989" s="159"/>
      <c r="D989" s="173"/>
      <c r="E989" s="89"/>
      <c r="F989" s="89"/>
      <c r="G989" s="89"/>
      <c r="H989" s="89"/>
      <c r="I989" s="89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9"/>
      <c r="B990" s="159"/>
      <c r="C990" s="159"/>
      <c r="D990" s="173"/>
      <c r="E990" s="89"/>
      <c r="F990" s="89"/>
      <c r="G990" s="89"/>
      <c r="H990" s="89"/>
      <c r="I990" s="89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9"/>
      <c r="B991" s="159"/>
      <c r="C991" s="159"/>
      <c r="D991" s="173"/>
      <c r="E991" s="89"/>
      <c r="F991" s="89"/>
      <c r="G991" s="89"/>
      <c r="H991" s="89"/>
      <c r="I991" s="89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9"/>
      <c r="B992" s="159"/>
      <c r="C992" s="159"/>
      <c r="D992" s="173"/>
      <c r="E992" s="89"/>
      <c r="F992" s="89"/>
      <c r="G992" s="89"/>
      <c r="H992" s="89"/>
      <c r="I992" s="89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9"/>
      <c r="B993" s="159"/>
      <c r="C993" s="159"/>
      <c r="D993" s="173"/>
      <c r="E993" s="89"/>
      <c r="F993" s="89"/>
      <c r="G993" s="89"/>
      <c r="H993" s="89"/>
      <c r="I993" s="89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9"/>
      <c r="B994" s="159"/>
      <c r="C994" s="159"/>
      <c r="D994" s="173"/>
      <c r="E994" s="89"/>
      <c r="F994" s="89"/>
      <c r="G994" s="89"/>
      <c r="H994" s="89"/>
      <c r="I994" s="89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9"/>
      <c r="B995" s="159"/>
      <c r="C995" s="159"/>
      <c r="D995" s="173"/>
      <c r="E995" s="89"/>
      <c r="F995" s="89"/>
      <c r="G995" s="89"/>
      <c r="H995" s="89"/>
      <c r="I995" s="89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9"/>
      <c r="B996" s="159"/>
      <c r="C996" s="159"/>
      <c r="D996" s="173"/>
      <c r="E996" s="89"/>
      <c r="F996" s="89"/>
      <c r="G996" s="89"/>
      <c r="H996" s="89"/>
      <c r="I996" s="89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9"/>
      <c r="B997" s="159"/>
      <c r="C997" s="159"/>
      <c r="D997" s="173"/>
      <c r="E997" s="89"/>
      <c r="F997" s="89"/>
      <c r="G997" s="89"/>
      <c r="H997" s="89"/>
      <c r="I997" s="89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9"/>
      <c r="B998" s="159"/>
      <c r="C998" s="159"/>
      <c r="D998" s="173"/>
      <c r="E998" s="89"/>
      <c r="F998" s="89"/>
      <c r="G998" s="89"/>
      <c r="H998" s="89"/>
      <c r="I998" s="89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9"/>
      <c r="B999" s="159"/>
      <c r="C999" s="159"/>
      <c r="D999" s="173"/>
      <c r="E999" s="89"/>
      <c r="F999" s="89"/>
      <c r="G999" s="89"/>
      <c r="H999" s="89"/>
      <c r="I999" s="89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9"/>
      <c r="B1000" s="159"/>
      <c r="C1000" s="159"/>
      <c r="D1000" s="173"/>
      <c r="E1000" s="89"/>
      <c r="F1000" s="89"/>
      <c r="G1000" s="89"/>
      <c r="H1000" s="89"/>
      <c r="I1000" s="89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31496062992125984" right="0.27559055118110237" top="0.39370078740157483" bottom="0.27559055118110237" header="0" footer="0"/>
  <pageSetup paperSize="9" orientation="portrait" r:id="rId1"/>
  <rowBreaks count="1" manualBreakCount="1">
    <brk id="7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Z1000"/>
  <sheetViews>
    <sheetView showGridLines="0" view="pageBreakPreview" zoomScaleNormal="115" zoomScaleSheetLayoutView="100" workbookViewId="0">
      <selection activeCell="F11" sqref="F11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10" width="10.81640625" customWidth="1"/>
    <col min="11" max="26" width="7" customWidth="1"/>
  </cols>
  <sheetData>
    <row r="1" spans="1:26" ht="13.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3.5" customHeight="1">
      <c r="A2" s="739" t="s">
        <v>1152</v>
      </c>
      <c r="B2" s="716"/>
      <c r="C2" s="716"/>
      <c r="D2" s="716"/>
      <c r="E2" s="716"/>
      <c r="F2" s="716"/>
      <c r="G2" s="716"/>
      <c r="H2" s="716"/>
      <c r="I2" s="716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3.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1.25" customHeight="1">
      <c r="A4" s="86" t="s">
        <v>931</v>
      </c>
      <c r="B4" s="151"/>
      <c r="C4" s="151"/>
      <c r="D4" s="152"/>
      <c r="E4" s="152"/>
      <c r="F4" s="152"/>
      <c r="G4" s="152"/>
      <c r="H4" s="152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1.25" customHeight="1">
      <c r="A5" s="86" t="s">
        <v>1153</v>
      </c>
      <c r="B5" s="151"/>
      <c r="C5" s="151"/>
      <c r="D5" s="152"/>
      <c r="E5" s="152"/>
      <c r="F5" s="152"/>
      <c r="G5" s="152"/>
      <c r="H5" s="152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9" customHeight="1">
      <c r="A6" s="154"/>
      <c r="B6" s="151"/>
      <c r="C6" s="151"/>
      <c r="D6" s="152"/>
      <c r="E6" s="152"/>
      <c r="F6" s="152"/>
      <c r="G6" s="152"/>
      <c r="H6" s="152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" customHeight="1">
      <c r="A7" s="155" t="s">
        <v>1154</v>
      </c>
      <c r="B7" s="56"/>
      <c r="C7" s="56"/>
      <c r="D7" s="53" t="s">
        <v>31</v>
      </c>
      <c r="E7" s="55" t="s">
        <v>40</v>
      </c>
      <c r="F7" s="55" t="s">
        <v>41</v>
      </c>
      <c r="G7" s="55" t="s">
        <v>42</v>
      </c>
      <c r="H7" s="53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11.25" customHeight="1">
      <c r="A8" s="158"/>
      <c r="B8" s="159"/>
      <c r="C8" s="159"/>
      <c r="D8" s="43"/>
      <c r="E8" s="89"/>
      <c r="F8" s="89"/>
      <c r="G8" s="89"/>
      <c r="H8" s="89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10.5" customHeight="1" thickBot="1">
      <c r="A9" s="117" t="s">
        <v>651</v>
      </c>
      <c r="B9" s="218" t="s">
        <v>676</v>
      </c>
      <c r="C9" s="291" t="s">
        <v>1155</v>
      </c>
      <c r="D9" s="642" t="s">
        <v>1156</v>
      </c>
      <c r="E9" s="643"/>
      <c r="F9" s="118"/>
      <c r="G9" s="118"/>
      <c r="H9" s="118"/>
      <c r="I9" s="162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ht="10.5" customHeight="1" thickBot="1">
      <c r="A10" s="117" t="s">
        <v>650</v>
      </c>
      <c r="B10" s="228" t="s">
        <v>3</v>
      </c>
      <c r="C10" s="228"/>
      <c r="D10" s="228"/>
      <c r="E10" s="640" t="s">
        <v>653</v>
      </c>
      <c r="F10" s="645" t="str">
        <f>D9</f>
        <v>朱宸加[1]</v>
      </c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>
      <c r="A11" s="117" t="s">
        <v>654</v>
      </c>
      <c r="B11" s="67" t="s">
        <v>3</v>
      </c>
      <c r="C11" s="67" t="s">
        <v>936</v>
      </c>
      <c r="D11" s="67"/>
      <c r="E11" s="164"/>
      <c r="F11" s="644"/>
      <c r="G11" s="640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 thickBot="1">
      <c r="A12" s="117" t="s">
        <v>650</v>
      </c>
      <c r="B12" s="60" t="s">
        <v>3</v>
      </c>
      <c r="C12" s="60"/>
      <c r="D12" s="60"/>
      <c r="E12" s="118"/>
      <c r="F12" s="692" t="s">
        <v>656</v>
      </c>
      <c r="G12" s="645" t="str">
        <f>F10</f>
        <v>朱宸加[1]</v>
      </c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855</v>
      </c>
      <c r="B13" s="218" t="s">
        <v>652</v>
      </c>
      <c r="C13" s="218" t="s">
        <v>1157</v>
      </c>
      <c r="D13" s="218" t="s">
        <v>1158</v>
      </c>
      <c r="E13" s="639"/>
      <c r="F13" s="166">
        <v>0.52083333333333337</v>
      </c>
      <c r="G13" s="644" t="s">
        <v>2204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650</v>
      </c>
      <c r="B14" s="228" t="s">
        <v>3</v>
      </c>
      <c r="C14" s="228"/>
      <c r="D14" s="228"/>
      <c r="E14" s="640" t="s">
        <v>34</v>
      </c>
      <c r="F14" s="641" t="str">
        <f>D13</f>
        <v>張宇量</v>
      </c>
      <c r="G14" s="692"/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>
      <c r="A15" s="117" t="s">
        <v>857</v>
      </c>
      <c r="B15" s="67" t="s">
        <v>761</v>
      </c>
      <c r="C15" s="67" t="s">
        <v>1159</v>
      </c>
      <c r="D15" s="67" t="s">
        <v>1160</v>
      </c>
      <c r="E15" s="121">
        <v>0.625</v>
      </c>
      <c r="F15" s="656" t="s">
        <v>1928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 thickBot="1">
      <c r="A16" s="117" t="s">
        <v>650</v>
      </c>
      <c r="B16" s="60" t="s">
        <v>3</v>
      </c>
      <c r="C16" s="60"/>
      <c r="D16" s="167"/>
      <c r="E16" s="118"/>
      <c r="F16" s="118"/>
      <c r="G16" s="692" t="s">
        <v>661</v>
      </c>
      <c r="H16" s="118" t="str">
        <f>G12</f>
        <v>朱宸加[1]</v>
      </c>
      <c r="I16" s="93" t="s">
        <v>674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858</v>
      </c>
      <c r="B17" s="218" t="s">
        <v>700</v>
      </c>
      <c r="C17" s="218" t="s">
        <v>1161</v>
      </c>
      <c r="D17" s="650" t="s">
        <v>1162</v>
      </c>
      <c r="E17" s="639"/>
      <c r="F17" s="118"/>
      <c r="G17" s="166">
        <v>0.33333333333333331</v>
      </c>
      <c r="H17" s="656" t="s">
        <v>2280</v>
      </c>
      <c r="I17" s="162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 thickBot="1">
      <c r="A18" s="117" t="s">
        <v>650</v>
      </c>
      <c r="B18" s="228" t="s">
        <v>3</v>
      </c>
      <c r="C18" s="228"/>
      <c r="D18" s="228"/>
      <c r="E18" s="640" t="s">
        <v>664</v>
      </c>
      <c r="F18" s="645" t="str">
        <f>D17</f>
        <v>黃安廷</v>
      </c>
      <c r="G18" s="165"/>
      <c r="H18" s="118"/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>
      <c r="A19" s="117" t="s">
        <v>859</v>
      </c>
      <c r="B19" s="67" t="s">
        <v>742</v>
      </c>
      <c r="C19" s="67" t="s">
        <v>1163</v>
      </c>
      <c r="D19" s="67" t="s">
        <v>1164</v>
      </c>
      <c r="E19" s="121">
        <v>0.625</v>
      </c>
      <c r="F19" s="644" t="s">
        <v>1929</v>
      </c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 thickBot="1">
      <c r="A20" s="117" t="s">
        <v>650</v>
      </c>
      <c r="B20" s="60" t="s">
        <v>3</v>
      </c>
      <c r="C20" s="60"/>
      <c r="D20" s="60"/>
      <c r="E20" s="118"/>
      <c r="F20" s="692" t="s">
        <v>667</v>
      </c>
      <c r="G20" s="165" t="str">
        <f>F18</f>
        <v>黃安廷</v>
      </c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>
      <c r="A21" s="117" t="s">
        <v>860</v>
      </c>
      <c r="B21" s="67" t="s">
        <v>724</v>
      </c>
      <c r="C21" s="67" t="s">
        <v>1165</v>
      </c>
      <c r="D21" s="67" t="s">
        <v>1166</v>
      </c>
      <c r="E21" s="119"/>
      <c r="F21" s="166">
        <v>0.52083333333333337</v>
      </c>
      <c r="G21" s="656" t="s">
        <v>2197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 thickBot="1">
      <c r="A22" s="117" t="s">
        <v>650</v>
      </c>
      <c r="B22" s="60" t="s">
        <v>3</v>
      </c>
      <c r="C22" s="60"/>
      <c r="D22" s="60"/>
      <c r="E22" s="120" t="s">
        <v>670</v>
      </c>
      <c r="F22" s="647" t="str">
        <f>D23</f>
        <v>蔡駿博</v>
      </c>
      <c r="G22" s="118"/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 thickBot="1">
      <c r="A23" s="117" t="s">
        <v>862</v>
      </c>
      <c r="B23" s="218" t="s">
        <v>748</v>
      </c>
      <c r="C23" s="218" t="s">
        <v>1167</v>
      </c>
      <c r="D23" s="218" t="s">
        <v>1168</v>
      </c>
      <c r="E23" s="651">
        <v>0.64583333333333337</v>
      </c>
      <c r="F23" s="648" t="s">
        <v>1939</v>
      </c>
      <c r="G23" s="118"/>
      <c r="H23" s="118"/>
      <c r="I23" s="162" t="s">
        <v>3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>
      <c r="A24" s="117" t="s">
        <v>650</v>
      </c>
      <c r="B24" s="60" t="s">
        <v>3</v>
      </c>
      <c r="C24" s="77"/>
      <c r="D24" s="167"/>
      <c r="E24" s="118"/>
      <c r="F24" s="118"/>
      <c r="G24" s="118"/>
      <c r="H24" s="118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 thickBot="1">
      <c r="A25" s="117" t="s">
        <v>863</v>
      </c>
      <c r="B25" s="218" t="s">
        <v>695</v>
      </c>
      <c r="C25" s="218" t="s">
        <v>1169</v>
      </c>
      <c r="D25" s="650" t="s">
        <v>1170</v>
      </c>
      <c r="E25" s="639"/>
      <c r="F25" s="118"/>
      <c r="G25" s="118"/>
      <c r="H25" s="169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650</v>
      </c>
      <c r="B26" s="228" t="s">
        <v>3</v>
      </c>
      <c r="C26" s="228"/>
      <c r="D26" s="228"/>
      <c r="E26" s="640" t="s">
        <v>678</v>
      </c>
      <c r="F26" s="645" t="str">
        <f>D25</f>
        <v>林哲揚</v>
      </c>
      <c r="G26" s="118"/>
      <c r="H26" s="118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>
      <c r="A27" s="117" t="s">
        <v>864</v>
      </c>
      <c r="B27" s="67" t="s">
        <v>3</v>
      </c>
      <c r="C27" s="67" t="s">
        <v>951</v>
      </c>
      <c r="D27" s="67"/>
      <c r="E27" s="164"/>
      <c r="F27" s="644"/>
      <c r="G27" s="640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 thickBot="1">
      <c r="A28" s="117" t="s">
        <v>650</v>
      </c>
      <c r="B28" s="60" t="s">
        <v>3</v>
      </c>
      <c r="C28" s="60"/>
      <c r="D28" s="60"/>
      <c r="E28" s="118"/>
      <c r="F28" s="692" t="s">
        <v>681</v>
      </c>
      <c r="G28" s="645" t="str">
        <f>F26</f>
        <v>林哲揚</v>
      </c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>
      <c r="A29" s="117" t="s">
        <v>865</v>
      </c>
      <c r="B29" s="67" t="s">
        <v>689</v>
      </c>
      <c r="C29" s="67" t="s">
        <v>1171</v>
      </c>
      <c r="D29" s="67" t="s">
        <v>1172</v>
      </c>
      <c r="E29" s="119"/>
      <c r="F29" s="166">
        <v>0.54166666666666663</v>
      </c>
      <c r="G29" s="165" t="s">
        <v>2198</v>
      </c>
      <c r="H29" s="11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 thickBot="1">
      <c r="A30" s="117" t="s">
        <v>650</v>
      </c>
      <c r="B30" s="60" t="s">
        <v>3</v>
      </c>
      <c r="C30" s="60"/>
      <c r="D30" s="60"/>
      <c r="E30" s="120" t="s">
        <v>684</v>
      </c>
      <c r="F30" s="647" t="str">
        <f>D31</f>
        <v>金宥辰</v>
      </c>
      <c r="G30" s="165"/>
      <c r="H30" s="118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 thickBot="1">
      <c r="A31" s="117" t="s">
        <v>867</v>
      </c>
      <c r="B31" s="218" t="s">
        <v>669</v>
      </c>
      <c r="C31" s="218" t="s">
        <v>1173</v>
      </c>
      <c r="D31" s="218" t="s">
        <v>1174</v>
      </c>
      <c r="E31" s="657">
        <v>0.64583333333333337</v>
      </c>
      <c r="F31" s="648" t="s">
        <v>1930</v>
      </c>
      <c r="G31" s="165"/>
      <c r="H31" s="118"/>
      <c r="I31" s="162" t="s">
        <v>3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 thickBot="1">
      <c r="A32" s="117" t="s">
        <v>650</v>
      </c>
      <c r="B32" s="60" t="s">
        <v>3</v>
      </c>
      <c r="C32" s="60"/>
      <c r="D32" s="60"/>
      <c r="E32" s="118"/>
      <c r="F32" s="118"/>
      <c r="G32" s="165" t="s">
        <v>687</v>
      </c>
      <c r="H32" s="654" t="str">
        <f>G36</f>
        <v>陳宗翰</v>
      </c>
      <c r="I32" s="93" t="s">
        <v>674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 thickBot="1">
      <c r="A33" s="117" t="s">
        <v>868</v>
      </c>
      <c r="B33" s="218" t="s">
        <v>873</v>
      </c>
      <c r="C33" s="218" t="s">
        <v>1175</v>
      </c>
      <c r="D33" s="218" t="s">
        <v>1176</v>
      </c>
      <c r="E33" s="639"/>
      <c r="F33" s="118"/>
      <c r="G33" s="693">
        <v>0.33333333333333331</v>
      </c>
      <c r="H33" s="118" t="s">
        <v>2291</v>
      </c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 thickBot="1">
      <c r="A34" s="117" t="s">
        <v>650</v>
      </c>
      <c r="B34" s="228" t="s">
        <v>3</v>
      </c>
      <c r="C34" s="228"/>
      <c r="D34" s="228"/>
      <c r="E34" s="640" t="s">
        <v>690</v>
      </c>
      <c r="F34" s="645" t="str">
        <f>D33</f>
        <v>黃竑叡</v>
      </c>
      <c r="G34" s="692"/>
      <c r="H34" s="118"/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>
      <c r="A35" s="117" t="s">
        <v>869</v>
      </c>
      <c r="B35" s="67" t="s">
        <v>828</v>
      </c>
      <c r="C35" s="67" t="s">
        <v>1177</v>
      </c>
      <c r="D35" s="67" t="s">
        <v>1178</v>
      </c>
      <c r="E35" s="121">
        <v>0.64583333333333337</v>
      </c>
      <c r="F35" s="660" t="s">
        <v>1931</v>
      </c>
      <c r="G35" s="692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 thickBot="1">
      <c r="A36" s="117" t="s">
        <v>650</v>
      </c>
      <c r="B36" s="60" t="s">
        <v>3</v>
      </c>
      <c r="C36" s="60"/>
      <c r="D36" s="60"/>
      <c r="E36" s="118"/>
      <c r="F36" s="165" t="s">
        <v>693</v>
      </c>
      <c r="G36" s="694" t="str">
        <f>F38</f>
        <v>陳宗翰</v>
      </c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870</v>
      </c>
      <c r="B37" s="218" t="s">
        <v>718</v>
      </c>
      <c r="C37" s="218" t="s">
        <v>1179</v>
      </c>
      <c r="D37" s="218" t="s">
        <v>1180</v>
      </c>
      <c r="E37" s="639"/>
      <c r="F37" s="693">
        <v>0.54166666666666663</v>
      </c>
      <c r="G37" s="648" t="s">
        <v>2199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 thickBot="1">
      <c r="A38" s="117" t="s">
        <v>650</v>
      </c>
      <c r="B38" s="228" t="s">
        <v>3</v>
      </c>
      <c r="C38" s="228"/>
      <c r="D38" s="228"/>
      <c r="E38" s="644" t="s">
        <v>696</v>
      </c>
      <c r="F38" s="695" t="str">
        <f>D37</f>
        <v>陳宗翰</v>
      </c>
      <c r="G38" s="640"/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>
      <c r="A39" s="117" t="s">
        <v>872</v>
      </c>
      <c r="B39" s="67" t="s">
        <v>821</v>
      </c>
      <c r="C39" s="67" t="s">
        <v>1181</v>
      </c>
      <c r="D39" s="67" t="s">
        <v>1182</v>
      </c>
      <c r="E39" s="121">
        <v>0.64583333333333337</v>
      </c>
      <c r="F39" s="118" t="s">
        <v>1940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>
      <c r="A40" s="117" t="s">
        <v>650</v>
      </c>
      <c r="B40" s="60" t="s">
        <v>3</v>
      </c>
      <c r="C40" s="77"/>
      <c r="D40" s="167"/>
      <c r="E40" s="118"/>
      <c r="F40" s="118"/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 thickBot="1">
      <c r="A41" s="117" t="s">
        <v>964</v>
      </c>
      <c r="B41" s="218" t="s">
        <v>652</v>
      </c>
      <c r="C41" s="291" t="s">
        <v>1183</v>
      </c>
      <c r="D41" s="642" t="s">
        <v>1184</v>
      </c>
      <c r="E41" s="639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650</v>
      </c>
      <c r="B42" s="228" t="s">
        <v>3</v>
      </c>
      <c r="C42" s="228"/>
      <c r="D42" s="228"/>
      <c r="E42" s="644" t="s">
        <v>701</v>
      </c>
      <c r="F42" s="645" t="str">
        <f>D41</f>
        <v>江子傑[3/4]</v>
      </c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>
      <c r="A43" s="117" t="s">
        <v>967</v>
      </c>
      <c r="B43" s="67" t="s">
        <v>3</v>
      </c>
      <c r="C43" s="67" t="s">
        <v>968</v>
      </c>
      <c r="D43" s="67"/>
      <c r="E43" s="164"/>
      <c r="F43" s="165"/>
      <c r="G43" s="118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 thickBot="1">
      <c r="A44" s="117" t="s">
        <v>650</v>
      </c>
      <c r="B44" s="60" t="s">
        <v>3</v>
      </c>
      <c r="C44" s="60"/>
      <c r="D44" s="60"/>
      <c r="E44" s="118"/>
      <c r="F44" s="165" t="s">
        <v>704</v>
      </c>
      <c r="G44" s="654" t="str">
        <f>F46</f>
        <v>李宗叡</v>
      </c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969</v>
      </c>
      <c r="B45" s="218" t="s">
        <v>706</v>
      </c>
      <c r="C45" s="218" t="s">
        <v>1185</v>
      </c>
      <c r="D45" s="218" t="s">
        <v>1186</v>
      </c>
      <c r="E45" s="639"/>
      <c r="F45" s="693">
        <v>0.54166666666666663</v>
      </c>
      <c r="G45" s="644" t="s">
        <v>2207</v>
      </c>
      <c r="H45" s="640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 thickBot="1">
      <c r="A46" s="117" t="s">
        <v>650</v>
      </c>
      <c r="B46" s="228" t="s">
        <v>3</v>
      </c>
      <c r="C46" s="228"/>
      <c r="D46" s="228"/>
      <c r="E46" s="640" t="s">
        <v>707</v>
      </c>
      <c r="F46" s="695" t="str">
        <f>D45</f>
        <v>李宗叡</v>
      </c>
      <c r="G46" s="692"/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>
      <c r="A47" s="117" t="s">
        <v>972</v>
      </c>
      <c r="B47" s="67" t="s">
        <v>663</v>
      </c>
      <c r="C47" s="67" t="s">
        <v>1187</v>
      </c>
      <c r="D47" s="67" t="s">
        <v>1188</v>
      </c>
      <c r="E47" s="121">
        <v>0.64583333333333337</v>
      </c>
      <c r="F47" s="118" t="s">
        <v>1932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 thickBot="1">
      <c r="A48" s="117" t="s">
        <v>650</v>
      </c>
      <c r="B48" s="60" t="s">
        <v>3</v>
      </c>
      <c r="C48" s="60"/>
      <c r="D48" s="60"/>
      <c r="E48" s="118"/>
      <c r="F48" s="118"/>
      <c r="G48" s="692" t="s">
        <v>710</v>
      </c>
      <c r="H48" s="645" t="str">
        <f>G44</f>
        <v>李宗叡</v>
      </c>
      <c r="I48" s="93" t="s">
        <v>674</v>
      </c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976</v>
      </c>
      <c r="B49" s="218" t="s">
        <v>658</v>
      </c>
      <c r="C49" s="218" t="s">
        <v>1189</v>
      </c>
      <c r="D49" s="218" t="s">
        <v>1190</v>
      </c>
      <c r="E49" s="639"/>
      <c r="F49" s="118"/>
      <c r="G49" s="166">
        <v>0.3611111111111111</v>
      </c>
      <c r="H49" s="640" t="s">
        <v>2294</v>
      </c>
      <c r="I49" s="162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 thickBot="1">
      <c r="A50" s="117" t="s">
        <v>650</v>
      </c>
      <c r="B50" s="228" t="s">
        <v>3</v>
      </c>
      <c r="C50" s="228"/>
      <c r="D50" s="228"/>
      <c r="E50" s="640" t="s">
        <v>713</v>
      </c>
      <c r="F50" s="645" t="str">
        <f>D49</f>
        <v>杜心策</v>
      </c>
      <c r="G50" s="165"/>
      <c r="H50" s="118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>
      <c r="A51" s="117" t="s">
        <v>979</v>
      </c>
      <c r="B51" s="180" t="s">
        <v>718</v>
      </c>
      <c r="C51" s="180" t="s">
        <v>1191</v>
      </c>
      <c r="D51" s="180" t="s">
        <v>1192</v>
      </c>
      <c r="E51" s="121">
        <v>0.64583333333333337</v>
      </c>
      <c r="F51" s="691"/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 thickBot="1">
      <c r="A52" s="117" t="s">
        <v>650</v>
      </c>
      <c r="B52" s="60" t="s">
        <v>3</v>
      </c>
      <c r="C52" s="60"/>
      <c r="D52" s="60"/>
      <c r="E52" s="118"/>
      <c r="F52" s="692" t="s">
        <v>716</v>
      </c>
      <c r="G52" s="641" t="str">
        <f>F50</f>
        <v>杜心策</v>
      </c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>
      <c r="A53" s="117" t="s">
        <v>982</v>
      </c>
      <c r="B53" s="67" t="s">
        <v>712</v>
      </c>
      <c r="C53" s="67" t="s">
        <v>1193</v>
      </c>
      <c r="D53" s="67" t="s">
        <v>1194</v>
      </c>
      <c r="E53" s="118"/>
      <c r="F53" s="166">
        <v>0.54166666666666663</v>
      </c>
      <c r="G53" s="118" t="s">
        <v>2205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 thickBot="1">
      <c r="A54" s="117" t="s">
        <v>650</v>
      </c>
      <c r="B54" s="60" t="s">
        <v>3</v>
      </c>
      <c r="C54" s="60"/>
      <c r="D54" s="60"/>
      <c r="E54" s="120" t="s">
        <v>719</v>
      </c>
      <c r="F54" s="647" t="str">
        <f>D55</f>
        <v>陳柏丞</v>
      </c>
      <c r="G54" s="118"/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 thickBot="1">
      <c r="A55" s="117" t="s">
        <v>985</v>
      </c>
      <c r="B55" s="218" t="s">
        <v>695</v>
      </c>
      <c r="C55" s="218" t="s">
        <v>1169</v>
      </c>
      <c r="D55" s="218" t="s">
        <v>1195</v>
      </c>
      <c r="E55" s="657">
        <v>0.64583333333333337</v>
      </c>
      <c r="F55" s="646" t="s">
        <v>1941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>
      <c r="A56" s="117" t="s">
        <v>650</v>
      </c>
      <c r="B56" s="60" t="s">
        <v>3</v>
      </c>
      <c r="C56" s="77"/>
      <c r="D56" s="167"/>
      <c r="E56" s="118"/>
      <c r="F56" s="118"/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 thickBot="1">
      <c r="A57" s="117" t="s">
        <v>987</v>
      </c>
      <c r="B57" s="218" t="s">
        <v>683</v>
      </c>
      <c r="C57" s="291" t="s">
        <v>1196</v>
      </c>
      <c r="D57" s="642" t="s">
        <v>1197</v>
      </c>
      <c r="E57" s="639"/>
      <c r="F57" s="118"/>
      <c r="G57" s="118"/>
      <c r="H57" s="169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650</v>
      </c>
      <c r="B58" s="228" t="s">
        <v>3</v>
      </c>
      <c r="C58" s="228"/>
      <c r="D58" s="228"/>
      <c r="E58" s="640" t="s">
        <v>725</v>
      </c>
      <c r="F58" s="645" t="str">
        <f>D57</f>
        <v>朱柏霖[5/8]</v>
      </c>
      <c r="G58" s="118"/>
      <c r="H58" s="118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>
      <c r="A59" s="117" t="s">
        <v>990</v>
      </c>
      <c r="B59" s="67" t="s">
        <v>689</v>
      </c>
      <c r="C59" s="67" t="s">
        <v>1171</v>
      </c>
      <c r="D59" s="67" t="s">
        <v>1198</v>
      </c>
      <c r="E59" s="121">
        <v>0.64583333333333337</v>
      </c>
      <c r="F59" s="644" t="s">
        <v>1933</v>
      </c>
      <c r="G59" s="640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 thickBot="1">
      <c r="A60" s="117" t="s">
        <v>650</v>
      </c>
      <c r="B60" s="60" t="s">
        <v>3</v>
      </c>
      <c r="C60" s="60"/>
      <c r="D60" s="60"/>
      <c r="E60" s="118"/>
      <c r="F60" s="692" t="s">
        <v>728</v>
      </c>
      <c r="G60" s="645" t="str">
        <f>F58</f>
        <v>朱柏霖[5/8]</v>
      </c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>
      <c r="A61" s="117" t="s">
        <v>992</v>
      </c>
      <c r="B61" s="67" t="s">
        <v>903</v>
      </c>
      <c r="C61" s="67" t="s">
        <v>1199</v>
      </c>
      <c r="D61" s="67" t="s">
        <v>1200</v>
      </c>
      <c r="E61" s="119"/>
      <c r="F61" s="166">
        <v>0.54166666666666663</v>
      </c>
      <c r="G61" s="691" t="s">
        <v>2200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 thickBot="1">
      <c r="A62" s="117" t="s">
        <v>650</v>
      </c>
      <c r="B62" s="60" t="s">
        <v>3</v>
      </c>
      <c r="C62" s="60"/>
      <c r="D62" s="60"/>
      <c r="E62" s="120" t="s">
        <v>730</v>
      </c>
      <c r="F62" s="647" t="str">
        <f>D63</f>
        <v>吳賾宇</v>
      </c>
      <c r="G62" s="692"/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 thickBot="1">
      <c r="A63" s="117" t="s">
        <v>995</v>
      </c>
      <c r="B63" s="218" t="s">
        <v>700</v>
      </c>
      <c r="C63" s="218" t="s">
        <v>1161</v>
      </c>
      <c r="D63" s="218" t="s">
        <v>1201</v>
      </c>
      <c r="E63" s="651">
        <v>0.64583333333333337</v>
      </c>
      <c r="F63" s="118" t="s">
        <v>1944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 thickBot="1">
      <c r="A64" s="117" t="s">
        <v>650</v>
      </c>
      <c r="B64" s="60" t="s">
        <v>3</v>
      </c>
      <c r="C64" s="60"/>
      <c r="D64" s="60"/>
      <c r="E64" s="118"/>
      <c r="F64" s="118"/>
      <c r="G64" s="692" t="s">
        <v>733</v>
      </c>
      <c r="H64" s="645" t="str">
        <f>G60</f>
        <v>朱柏霖[5/8]</v>
      </c>
      <c r="I64" s="93" t="s">
        <v>674</v>
      </c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 thickBot="1">
      <c r="A65" s="117" t="s">
        <v>997</v>
      </c>
      <c r="B65" s="218" t="s">
        <v>748</v>
      </c>
      <c r="C65" s="218" t="s">
        <v>1202</v>
      </c>
      <c r="D65" s="218" t="s">
        <v>1203</v>
      </c>
      <c r="E65" s="639"/>
      <c r="F65" s="118"/>
      <c r="G65" s="166">
        <v>0.3611111111111111</v>
      </c>
      <c r="H65" s="652" t="s">
        <v>2299</v>
      </c>
      <c r="I65" s="162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 thickBot="1">
      <c r="A66" s="117" t="s">
        <v>650</v>
      </c>
      <c r="B66" s="228" t="s">
        <v>3</v>
      </c>
      <c r="C66" s="228"/>
      <c r="D66" s="228"/>
      <c r="E66" s="644" t="s">
        <v>735</v>
      </c>
      <c r="F66" s="640" t="str">
        <f>D65</f>
        <v>施宇航</v>
      </c>
      <c r="G66" s="165"/>
      <c r="H66" s="118"/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>
      <c r="A67" s="117" t="s">
        <v>1000</v>
      </c>
      <c r="B67" s="67" t="s">
        <v>676</v>
      </c>
      <c r="C67" s="67" t="s">
        <v>1204</v>
      </c>
      <c r="D67" s="67" t="s">
        <v>1205</v>
      </c>
      <c r="E67" s="121">
        <v>0.64583333333333337</v>
      </c>
      <c r="F67" s="691" t="s">
        <v>1945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 thickBot="1">
      <c r="A68" s="117" t="s">
        <v>650</v>
      </c>
      <c r="B68" s="60" t="s">
        <v>3</v>
      </c>
      <c r="C68" s="60"/>
      <c r="D68" s="60"/>
      <c r="E68" s="118"/>
      <c r="F68" s="692" t="s">
        <v>738</v>
      </c>
      <c r="G68" s="641" t="str">
        <f>F66</f>
        <v>施宇航</v>
      </c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>
      <c r="A69" s="117" t="s">
        <v>1002</v>
      </c>
      <c r="B69" s="67" t="s">
        <v>742</v>
      </c>
      <c r="C69" s="67" t="s">
        <v>1206</v>
      </c>
      <c r="D69" s="67" t="s">
        <v>1207</v>
      </c>
      <c r="E69" s="119"/>
      <c r="F69" s="166">
        <v>0.54166666666666663</v>
      </c>
      <c r="G69" s="118" t="s">
        <v>2201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 thickBot="1">
      <c r="A70" s="117" t="s">
        <v>650</v>
      </c>
      <c r="B70" s="60" t="s">
        <v>3</v>
      </c>
      <c r="C70" s="60"/>
      <c r="D70" s="60"/>
      <c r="E70" s="120" t="s">
        <v>740</v>
      </c>
      <c r="F70" s="647" t="str">
        <f>D71</f>
        <v>黃兪荏</v>
      </c>
      <c r="G70" s="118"/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 thickBot="1">
      <c r="A71" s="117" t="s">
        <v>1005</v>
      </c>
      <c r="B71" s="218" t="s">
        <v>828</v>
      </c>
      <c r="C71" s="218" t="s">
        <v>1177</v>
      </c>
      <c r="D71" s="218" t="s">
        <v>1208</v>
      </c>
      <c r="E71" s="657">
        <v>0.66666666666666663</v>
      </c>
      <c r="F71" s="648" t="s">
        <v>1942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>
      <c r="A72" s="170"/>
      <c r="B72" s="177"/>
      <c r="C72" s="177"/>
      <c r="D72" s="171"/>
      <c r="E72" s="118"/>
      <c r="F72" s="118"/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1.25" customHeight="1">
      <c r="A73" s="170"/>
      <c r="B73" s="171"/>
      <c r="C73" s="171"/>
      <c r="D73" s="171"/>
      <c r="E73" s="118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1.25" customHeight="1">
      <c r="A74" s="172" t="s">
        <v>1209</v>
      </c>
      <c r="B74" s="159"/>
      <c r="C74" s="159"/>
      <c r="D74" s="53" t="s">
        <v>31</v>
      </c>
      <c r="E74" s="55" t="s">
        <v>40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1.25" customHeight="1">
      <c r="A75" s="172"/>
      <c r="B75" s="159"/>
      <c r="C75" s="159"/>
      <c r="D75" s="173"/>
      <c r="E75" s="89"/>
      <c r="F75" s="89"/>
      <c r="G75" s="89"/>
      <c r="H75" s="53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0.5" customHeight="1" thickBot="1">
      <c r="A76" s="117" t="s">
        <v>1008</v>
      </c>
      <c r="B76" s="218" t="s">
        <v>658</v>
      </c>
      <c r="C76" s="218" t="s">
        <v>1210</v>
      </c>
      <c r="D76" s="650" t="s">
        <v>1211</v>
      </c>
      <c r="E76" s="643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650</v>
      </c>
      <c r="B77" s="228" t="s">
        <v>3</v>
      </c>
      <c r="C77" s="228"/>
      <c r="D77" s="228"/>
      <c r="E77" s="640" t="s">
        <v>746</v>
      </c>
      <c r="F77" s="645" t="str">
        <f>D76</f>
        <v>林芮呈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>
      <c r="A78" s="117" t="s">
        <v>1010</v>
      </c>
      <c r="B78" s="67" t="s">
        <v>700</v>
      </c>
      <c r="C78" s="67" t="s">
        <v>1212</v>
      </c>
      <c r="D78" s="67" t="s">
        <v>1213</v>
      </c>
      <c r="E78" s="121">
        <v>0.66666666666666663</v>
      </c>
      <c r="F78" s="165" t="s">
        <v>1947</v>
      </c>
      <c r="G78" s="118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 thickBot="1">
      <c r="A79" s="117" t="s">
        <v>650</v>
      </c>
      <c r="B79" s="60" t="s">
        <v>3</v>
      </c>
      <c r="C79" s="60"/>
      <c r="D79" s="60"/>
      <c r="E79" s="118"/>
      <c r="F79" s="165" t="s">
        <v>750</v>
      </c>
      <c r="G79" s="654" t="str">
        <f>F81</f>
        <v>徐中毅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 thickBot="1">
      <c r="A80" s="117" t="s">
        <v>1012</v>
      </c>
      <c r="B80" s="218" t="s">
        <v>683</v>
      </c>
      <c r="C80" s="218" t="s">
        <v>1214</v>
      </c>
      <c r="D80" s="218" t="s">
        <v>1215</v>
      </c>
      <c r="E80" s="639"/>
      <c r="F80" s="693">
        <v>0.54166666666666663</v>
      </c>
      <c r="G80" s="644" t="s">
        <v>2203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650</v>
      </c>
      <c r="B81" s="228" t="s">
        <v>3</v>
      </c>
      <c r="C81" s="228"/>
      <c r="D81" s="228"/>
      <c r="E81" s="644" t="s">
        <v>753</v>
      </c>
      <c r="F81" s="695" t="str">
        <f>D80</f>
        <v>徐中毅</v>
      </c>
      <c r="G81" s="692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>
      <c r="A82" s="117" t="s">
        <v>1014</v>
      </c>
      <c r="B82" s="67" t="s">
        <v>873</v>
      </c>
      <c r="C82" s="67" t="s">
        <v>1216</v>
      </c>
      <c r="D82" s="67" t="s">
        <v>1217</v>
      </c>
      <c r="E82" s="121">
        <v>0.66666666666666663</v>
      </c>
      <c r="F82" s="118" t="s">
        <v>1946</v>
      </c>
      <c r="G82" s="692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650</v>
      </c>
      <c r="B83" s="60" t="s">
        <v>3</v>
      </c>
      <c r="C83" s="60"/>
      <c r="D83" s="167"/>
      <c r="E83" s="118"/>
      <c r="F83" s="118"/>
      <c r="G83" s="692" t="s">
        <v>756</v>
      </c>
      <c r="H83" s="645" t="str">
        <f>G79</f>
        <v>徐中毅</v>
      </c>
      <c r="I83" s="93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 thickBot="1">
      <c r="A84" s="117" t="s">
        <v>1016</v>
      </c>
      <c r="B84" s="218" t="s">
        <v>712</v>
      </c>
      <c r="C84" s="218" t="s">
        <v>1193</v>
      </c>
      <c r="D84" s="650" t="s">
        <v>1218</v>
      </c>
      <c r="E84" s="639"/>
      <c r="F84" s="118"/>
      <c r="G84" s="166">
        <v>0.3611111111111111</v>
      </c>
      <c r="H84" s="656" t="s">
        <v>2312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 thickBot="1">
      <c r="A85" s="117" t="s">
        <v>650</v>
      </c>
      <c r="B85" s="228" t="s">
        <v>3</v>
      </c>
      <c r="C85" s="228"/>
      <c r="D85" s="228"/>
      <c r="E85" s="640" t="s">
        <v>759</v>
      </c>
      <c r="F85" s="645" t="str">
        <f>D84</f>
        <v>林奕誠</v>
      </c>
      <c r="G85" s="165"/>
      <c r="H85" s="118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>
      <c r="A86" s="117" t="s">
        <v>1018</v>
      </c>
      <c r="B86" s="67" t="s">
        <v>689</v>
      </c>
      <c r="C86" s="67" t="s">
        <v>1171</v>
      </c>
      <c r="D86" s="67" t="s">
        <v>1219</v>
      </c>
      <c r="E86" s="121">
        <v>0.66666666666666663</v>
      </c>
      <c r="F86" s="691" t="s">
        <v>1943</v>
      </c>
      <c r="G86" s="165"/>
      <c r="H86" s="118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 thickBot="1">
      <c r="A87" s="117" t="s">
        <v>650</v>
      </c>
      <c r="B87" s="60" t="s">
        <v>3</v>
      </c>
      <c r="C87" s="60"/>
      <c r="D87" s="60"/>
      <c r="E87" s="118"/>
      <c r="F87" s="692" t="s">
        <v>763</v>
      </c>
      <c r="G87" s="641" t="str">
        <f>F85</f>
        <v>林奕誠</v>
      </c>
      <c r="H87" s="118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>
      <c r="A88" s="117" t="s">
        <v>1020</v>
      </c>
      <c r="B88" s="67" t="s">
        <v>761</v>
      </c>
      <c r="C88" s="67" t="s">
        <v>1220</v>
      </c>
      <c r="D88" s="67" t="s">
        <v>1221</v>
      </c>
      <c r="E88" s="119"/>
      <c r="F88" s="166">
        <v>0.54166666666666663</v>
      </c>
      <c r="G88" s="656" t="s">
        <v>2202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650</v>
      </c>
      <c r="B89" s="60" t="s">
        <v>3</v>
      </c>
      <c r="C89" s="60"/>
      <c r="D89" s="60"/>
      <c r="E89" s="120" t="s">
        <v>766</v>
      </c>
      <c r="F89" s="647" t="str">
        <f>D90</f>
        <v>謝竣丞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 thickBot="1">
      <c r="A90" s="117" t="s">
        <v>1022</v>
      </c>
      <c r="B90" s="218" t="s">
        <v>903</v>
      </c>
      <c r="C90" s="218" t="s">
        <v>1199</v>
      </c>
      <c r="D90" s="218" t="s">
        <v>1222</v>
      </c>
      <c r="E90" s="657">
        <v>0.66666666666666663</v>
      </c>
      <c r="F90" s="648" t="s">
        <v>1948</v>
      </c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650</v>
      </c>
      <c r="B91" s="60" t="s">
        <v>3</v>
      </c>
      <c r="C91" s="77"/>
      <c r="D91" s="167"/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>
      <c r="A92" s="117" t="s">
        <v>1024</v>
      </c>
      <c r="B92" s="67" t="s">
        <v>695</v>
      </c>
      <c r="C92" s="67" t="s">
        <v>1169</v>
      </c>
      <c r="D92" s="168" t="s">
        <v>1223</v>
      </c>
      <c r="E92" s="11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650</v>
      </c>
      <c r="B93" s="60" t="s">
        <v>3</v>
      </c>
      <c r="C93" s="60"/>
      <c r="D93" s="60"/>
      <c r="E93" s="120" t="s">
        <v>772</v>
      </c>
      <c r="F93" s="654" t="str">
        <f>D94</f>
        <v>林庭任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1026</v>
      </c>
      <c r="B94" s="218" t="s">
        <v>706</v>
      </c>
      <c r="C94" s="218" t="s">
        <v>1185</v>
      </c>
      <c r="D94" s="218" t="s">
        <v>1224</v>
      </c>
      <c r="E94" s="651">
        <v>0.66666666666666663</v>
      </c>
      <c r="F94" s="644" t="s">
        <v>1959</v>
      </c>
      <c r="G94" s="640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650</v>
      </c>
      <c r="B95" s="60" t="s">
        <v>3</v>
      </c>
      <c r="C95" s="60"/>
      <c r="D95" s="60"/>
      <c r="E95" s="118"/>
      <c r="F95" s="692" t="s">
        <v>775</v>
      </c>
      <c r="G95" s="645" t="str">
        <f>F93</f>
        <v>林庭任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 thickBot="1">
      <c r="A96" s="117" t="s">
        <v>1028</v>
      </c>
      <c r="B96" s="218" t="s">
        <v>669</v>
      </c>
      <c r="C96" s="218" t="s">
        <v>1173</v>
      </c>
      <c r="D96" s="218" t="s">
        <v>1225</v>
      </c>
      <c r="E96" s="639"/>
      <c r="F96" s="166">
        <v>0.54166666666666663</v>
      </c>
      <c r="G96" s="691" t="s">
        <v>2208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 thickBot="1">
      <c r="A97" s="117" t="s">
        <v>650</v>
      </c>
      <c r="B97" s="228" t="s">
        <v>3</v>
      </c>
      <c r="C97" s="228"/>
      <c r="D97" s="228"/>
      <c r="E97" s="640" t="s">
        <v>778</v>
      </c>
      <c r="F97" s="641" t="str">
        <f>D96</f>
        <v>劉宇恆</v>
      </c>
      <c r="G97" s="692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>
      <c r="A98" s="117" t="s">
        <v>1030</v>
      </c>
      <c r="B98" s="67" t="s">
        <v>663</v>
      </c>
      <c r="C98" s="67" t="s">
        <v>1187</v>
      </c>
      <c r="D98" s="67" t="s">
        <v>1226</v>
      </c>
      <c r="E98" s="121">
        <v>0.66666666666666663</v>
      </c>
      <c r="F98" s="118" t="s">
        <v>1949</v>
      </c>
      <c r="G98" s="692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650</v>
      </c>
      <c r="B99" s="60" t="s">
        <v>3</v>
      </c>
      <c r="C99" s="60"/>
      <c r="D99" s="60"/>
      <c r="E99" s="118"/>
      <c r="F99" s="118"/>
      <c r="G99" s="692" t="s">
        <v>781</v>
      </c>
      <c r="H99" s="118" t="str">
        <f>G95</f>
        <v>林庭任</v>
      </c>
      <c r="I99" s="93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>
      <c r="A100" s="117" t="s">
        <v>1033</v>
      </c>
      <c r="B100" s="67" t="s">
        <v>821</v>
      </c>
      <c r="C100" s="67" t="s">
        <v>1227</v>
      </c>
      <c r="D100" s="67" t="s">
        <v>1228</v>
      </c>
      <c r="E100" s="119"/>
      <c r="F100" s="118"/>
      <c r="G100" s="166">
        <v>0.3611111111111111</v>
      </c>
      <c r="H100" s="656" t="s">
        <v>2295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 thickBot="1">
      <c r="A101" s="117" t="s">
        <v>650</v>
      </c>
      <c r="B101" s="60" t="s">
        <v>3</v>
      </c>
      <c r="C101" s="60"/>
      <c r="D101" s="60"/>
      <c r="E101" s="120" t="s">
        <v>784</v>
      </c>
      <c r="F101" s="654" t="str">
        <f>D102</f>
        <v>葉作詮</v>
      </c>
      <c r="G101" s="165"/>
      <c r="H101" s="118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 thickBot="1">
      <c r="A102" s="117" t="s">
        <v>1035</v>
      </c>
      <c r="B102" s="218" t="s">
        <v>724</v>
      </c>
      <c r="C102" s="218" t="s">
        <v>1165</v>
      </c>
      <c r="D102" s="218" t="s">
        <v>1229</v>
      </c>
      <c r="E102" s="657">
        <v>0.66666666666666663</v>
      </c>
      <c r="F102" s="653" t="s">
        <v>1960</v>
      </c>
      <c r="G102" s="165"/>
      <c r="H102" s="118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 thickBot="1">
      <c r="A103" s="117" t="s">
        <v>650</v>
      </c>
      <c r="B103" s="60" t="s">
        <v>3</v>
      </c>
      <c r="C103" s="60"/>
      <c r="D103" s="60"/>
      <c r="E103" s="118"/>
      <c r="F103" s="165" t="s">
        <v>787</v>
      </c>
      <c r="G103" s="647" t="str">
        <f>F105</f>
        <v>吳哲穎[3/4]</v>
      </c>
      <c r="H103" s="118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>
      <c r="A104" s="117" t="s">
        <v>1037</v>
      </c>
      <c r="B104" s="67" t="s">
        <v>3</v>
      </c>
      <c r="C104" s="67" t="s">
        <v>1038</v>
      </c>
      <c r="D104" s="67"/>
      <c r="E104" s="119"/>
      <c r="F104" s="693">
        <v>0.54166666666666663</v>
      </c>
      <c r="G104" s="661" t="s">
        <v>2209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650</v>
      </c>
      <c r="B105" s="60" t="s">
        <v>3</v>
      </c>
      <c r="C105" s="60"/>
      <c r="D105" s="60"/>
      <c r="E105" s="120" t="s">
        <v>790</v>
      </c>
      <c r="F105" s="694" t="str">
        <f>D106</f>
        <v>吳哲穎[3/4]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 thickBot="1">
      <c r="A106" s="117" t="s">
        <v>1039</v>
      </c>
      <c r="B106" s="218" t="s">
        <v>676</v>
      </c>
      <c r="C106" s="291" t="s">
        <v>1155</v>
      </c>
      <c r="D106" s="291" t="s">
        <v>1230</v>
      </c>
      <c r="E106" s="639"/>
      <c r="F106" s="64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>
      <c r="A107" s="117" t="s">
        <v>650</v>
      </c>
      <c r="B107" s="60" t="s">
        <v>3</v>
      </c>
      <c r="C107" s="77"/>
      <c r="D107" s="167"/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 thickBot="1">
      <c r="A108" s="117" t="s">
        <v>1041</v>
      </c>
      <c r="B108" s="218" t="s">
        <v>706</v>
      </c>
      <c r="C108" s="218" t="s">
        <v>1231</v>
      </c>
      <c r="D108" s="650" t="s">
        <v>1232</v>
      </c>
      <c r="E108" s="63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 thickBot="1">
      <c r="A109" s="117" t="s">
        <v>650</v>
      </c>
      <c r="B109" s="228" t="s">
        <v>3</v>
      </c>
      <c r="C109" s="228"/>
      <c r="D109" s="228"/>
      <c r="E109" s="640" t="s">
        <v>795</v>
      </c>
      <c r="F109" s="645" t="str">
        <f>D108</f>
        <v>蘇偉誠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>
      <c r="A110" s="117" t="s">
        <v>1043</v>
      </c>
      <c r="B110" s="67" t="s">
        <v>683</v>
      </c>
      <c r="C110" s="67" t="s">
        <v>1196</v>
      </c>
      <c r="D110" s="67" t="s">
        <v>1233</v>
      </c>
      <c r="E110" s="121">
        <v>0.66666666666666663</v>
      </c>
      <c r="F110" s="644" t="s">
        <v>1961</v>
      </c>
      <c r="G110" s="640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 thickBot="1">
      <c r="A111" s="117" t="s">
        <v>650</v>
      </c>
      <c r="B111" s="60" t="s">
        <v>3</v>
      </c>
      <c r="C111" s="60"/>
      <c r="D111" s="60"/>
      <c r="E111" s="118"/>
      <c r="F111" s="692" t="s">
        <v>798</v>
      </c>
      <c r="G111" s="645" t="str">
        <f>F109</f>
        <v>蘇偉誠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>
      <c r="A112" s="117" t="s">
        <v>1045</v>
      </c>
      <c r="B112" s="67" t="s">
        <v>742</v>
      </c>
      <c r="C112" s="67" t="s">
        <v>1163</v>
      </c>
      <c r="D112" s="67" t="s">
        <v>1234</v>
      </c>
      <c r="E112" s="119"/>
      <c r="F112" s="166">
        <v>0.5625</v>
      </c>
      <c r="G112" s="644" t="s">
        <v>2210</v>
      </c>
      <c r="H112" s="640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650</v>
      </c>
      <c r="B113" s="60" t="s">
        <v>3</v>
      </c>
      <c r="C113" s="60"/>
      <c r="D113" s="60"/>
      <c r="E113" s="120" t="s">
        <v>801</v>
      </c>
      <c r="F113" s="647" t="str">
        <f>D114</f>
        <v>吳丞林</v>
      </c>
      <c r="G113" s="692"/>
      <c r="H113" s="640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 thickBot="1">
      <c r="A114" s="117" t="s">
        <v>1048</v>
      </c>
      <c r="B114" s="218" t="s">
        <v>718</v>
      </c>
      <c r="C114" s="218" t="s">
        <v>1235</v>
      </c>
      <c r="D114" s="218" t="s">
        <v>1236</v>
      </c>
      <c r="E114" s="657">
        <v>0.66666666666666663</v>
      </c>
      <c r="F114" s="646" t="s">
        <v>1962</v>
      </c>
      <c r="G114" s="692"/>
      <c r="H114" s="640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 thickBot="1">
      <c r="A115" s="117" t="s">
        <v>650</v>
      </c>
      <c r="B115" s="60" t="s">
        <v>3</v>
      </c>
      <c r="C115" s="60"/>
      <c r="D115" s="60"/>
      <c r="E115" s="118"/>
      <c r="F115" s="118"/>
      <c r="G115" s="692" t="s">
        <v>804</v>
      </c>
      <c r="H115" s="645" t="str">
        <f>G111</f>
        <v>蘇偉誠</v>
      </c>
      <c r="I115" s="93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 thickBot="1">
      <c r="A116" s="117" t="s">
        <v>1050</v>
      </c>
      <c r="B116" s="218" t="s">
        <v>761</v>
      </c>
      <c r="C116" s="218" t="s">
        <v>1159</v>
      </c>
      <c r="D116" s="218" t="s">
        <v>1237</v>
      </c>
      <c r="E116" s="639"/>
      <c r="F116" s="118"/>
      <c r="G116" s="166">
        <v>0.3611111111111111</v>
      </c>
      <c r="H116" s="640" t="s">
        <v>2296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650</v>
      </c>
      <c r="B117" s="228" t="s">
        <v>3</v>
      </c>
      <c r="C117" s="228"/>
      <c r="D117" s="228"/>
      <c r="E117" s="640" t="s">
        <v>807</v>
      </c>
      <c r="F117" s="645" t="str">
        <f>D116</f>
        <v>陳品宏</v>
      </c>
      <c r="G117" s="165"/>
      <c r="H117" s="118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>
      <c r="A118" s="117" t="s">
        <v>1052</v>
      </c>
      <c r="B118" s="67" t="s">
        <v>903</v>
      </c>
      <c r="C118" s="67" t="s">
        <v>1238</v>
      </c>
      <c r="D118" s="67" t="s">
        <v>1239</v>
      </c>
      <c r="E118" s="121">
        <v>0.6875</v>
      </c>
      <c r="F118" s="660" t="s">
        <v>1950</v>
      </c>
      <c r="G118" s="165"/>
      <c r="H118" s="118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 thickBot="1">
      <c r="A119" s="117" t="s">
        <v>650</v>
      </c>
      <c r="B119" s="60" t="s">
        <v>3</v>
      </c>
      <c r="C119" s="60"/>
      <c r="D119" s="60"/>
      <c r="E119" s="118"/>
      <c r="F119" s="165" t="s">
        <v>810</v>
      </c>
      <c r="G119" s="647" t="str">
        <f>F121</f>
        <v>林育生</v>
      </c>
      <c r="H119" s="118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 thickBot="1">
      <c r="A120" s="117" t="s">
        <v>1055</v>
      </c>
      <c r="B120" s="218" t="s">
        <v>658</v>
      </c>
      <c r="C120" s="218" t="s">
        <v>1210</v>
      </c>
      <c r="D120" s="218" t="s">
        <v>1240</v>
      </c>
      <c r="E120" s="639"/>
      <c r="F120" s="693">
        <v>0.5625</v>
      </c>
      <c r="G120" s="118" t="s">
        <v>2206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650</v>
      </c>
      <c r="B121" s="228" t="s">
        <v>3</v>
      </c>
      <c r="C121" s="228"/>
      <c r="D121" s="228"/>
      <c r="E121" s="640" t="s">
        <v>813</v>
      </c>
      <c r="F121" s="695" t="str">
        <f>D120</f>
        <v>林育生</v>
      </c>
      <c r="G121" s="118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>
      <c r="A122" s="117" t="s">
        <v>1057</v>
      </c>
      <c r="B122" s="67" t="s">
        <v>873</v>
      </c>
      <c r="C122" s="67" t="s">
        <v>1241</v>
      </c>
      <c r="D122" s="67" t="s">
        <v>1242</v>
      </c>
      <c r="E122" s="121">
        <v>0.6875</v>
      </c>
      <c r="F122" s="118" t="s">
        <v>1963</v>
      </c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>
      <c r="A123" s="117" t="s">
        <v>650</v>
      </c>
      <c r="B123" s="60" t="s">
        <v>3</v>
      </c>
      <c r="C123" s="77"/>
      <c r="D123" s="167"/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>
      <c r="A124" s="117" t="s">
        <v>1059</v>
      </c>
      <c r="B124" s="67" t="s">
        <v>821</v>
      </c>
      <c r="C124" s="67" t="s">
        <v>1243</v>
      </c>
      <c r="D124" s="168" t="s">
        <v>1244</v>
      </c>
      <c r="E124" s="11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 thickBot="1">
      <c r="A125" s="117" t="s">
        <v>650</v>
      </c>
      <c r="B125" s="60" t="s">
        <v>3</v>
      </c>
      <c r="C125" s="60"/>
      <c r="D125" s="60"/>
      <c r="E125" s="120" t="s">
        <v>819</v>
      </c>
      <c r="F125" s="654" t="str">
        <f>D126</f>
        <v>劉驊興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 thickBot="1">
      <c r="A126" s="117" t="s">
        <v>1061</v>
      </c>
      <c r="B126" s="218" t="s">
        <v>748</v>
      </c>
      <c r="C126" s="218" t="s">
        <v>1167</v>
      </c>
      <c r="D126" s="218" t="s">
        <v>1245</v>
      </c>
      <c r="E126" s="657">
        <v>0.6875</v>
      </c>
      <c r="F126" s="655" t="s">
        <v>1876</v>
      </c>
      <c r="G126" s="118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 thickBot="1">
      <c r="A127" s="117" t="s">
        <v>650</v>
      </c>
      <c r="B127" s="60" t="s">
        <v>3</v>
      </c>
      <c r="C127" s="60"/>
      <c r="D127" s="60"/>
      <c r="E127" s="118"/>
      <c r="F127" s="165" t="s">
        <v>823</v>
      </c>
      <c r="G127" s="654" t="str">
        <f>F129</f>
        <v>許恩瑋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 thickBot="1">
      <c r="A128" s="117" t="s">
        <v>1063</v>
      </c>
      <c r="B128" s="218" t="s">
        <v>712</v>
      </c>
      <c r="C128" s="218" t="s">
        <v>1193</v>
      </c>
      <c r="D128" s="218" t="s">
        <v>1246</v>
      </c>
      <c r="E128" s="639"/>
      <c r="F128" s="693">
        <v>0.5625</v>
      </c>
      <c r="G128" s="663" t="s">
        <v>2211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650</v>
      </c>
      <c r="B129" s="228" t="s">
        <v>3</v>
      </c>
      <c r="C129" s="228"/>
      <c r="D129" s="228"/>
      <c r="E129" s="644" t="s">
        <v>826</v>
      </c>
      <c r="F129" s="662" t="str">
        <f>D128</f>
        <v>許恩瑋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>
      <c r="A130" s="117" t="s">
        <v>1066</v>
      </c>
      <c r="B130" s="67" t="s">
        <v>828</v>
      </c>
      <c r="C130" s="67" t="s">
        <v>1177</v>
      </c>
      <c r="D130" s="67" t="s">
        <v>1247</v>
      </c>
      <c r="E130" s="121">
        <v>0.6875</v>
      </c>
      <c r="F130" s="656" t="s">
        <v>1964</v>
      </c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650</v>
      </c>
      <c r="B131" s="60" t="s">
        <v>3</v>
      </c>
      <c r="C131" s="60"/>
      <c r="D131" s="60"/>
      <c r="E131" s="118"/>
      <c r="F131" s="118"/>
      <c r="G131" s="165" t="s">
        <v>830</v>
      </c>
      <c r="H131" s="640" t="str">
        <f>G135</f>
        <v>雷騏輔[2]</v>
      </c>
      <c r="I131" s="93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 thickBot="1">
      <c r="A132" s="117" t="s">
        <v>1068</v>
      </c>
      <c r="B132" s="218" t="s">
        <v>724</v>
      </c>
      <c r="C132" s="218" t="s">
        <v>1165</v>
      </c>
      <c r="D132" s="218" t="s">
        <v>1248</v>
      </c>
      <c r="E132" s="639"/>
      <c r="F132" s="118"/>
      <c r="G132" s="693">
        <v>0.3611111111111111</v>
      </c>
      <c r="H132" s="661" t="s">
        <v>2297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 thickBot="1">
      <c r="A133" s="117" t="s">
        <v>650</v>
      </c>
      <c r="B133" s="228" t="s">
        <v>3</v>
      </c>
      <c r="C133" s="228"/>
      <c r="D133" s="228"/>
      <c r="E133" s="644" t="s">
        <v>833</v>
      </c>
      <c r="F133" s="645" t="str">
        <f>D132</f>
        <v>廖品修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>
      <c r="A134" s="117" t="s">
        <v>1070</v>
      </c>
      <c r="B134" s="67" t="s">
        <v>669</v>
      </c>
      <c r="C134" s="67" t="s">
        <v>1173</v>
      </c>
      <c r="D134" s="67" t="s">
        <v>1249</v>
      </c>
      <c r="E134" s="121">
        <v>0.6875</v>
      </c>
      <c r="F134" s="165" t="s">
        <v>1965</v>
      </c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 thickBot="1">
      <c r="A135" s="117" t="s">
        <v>650</v>
      </c>
      <c r="B135" s="60" t="s">
        <v>3</v>
      </c>
      <c r="C135" s="60"/>
      <c r="D135" s="60"/>
      <c r="E135" s="118"/>
      <c r="F135" s="165" t="s">
        <v>836</v>
      </c>
      <c r="G135" s="694" t="str">
        <f>F137</f>
        <v>雷騏輔[2]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>
      <c r="A136" s="117" t="s">
        <v>1072</v>
      </c>
      <c r="B136" s="67" t="s">
        <v>3</v>
      </c>
      <c r="C136" s="67" t="s">
        <v>1073</v>
      </c>
      <c r="D136" s="67"/>
      <c r="E136" s="119"/>
      <c r="F136" s="693">
        <v>0.5625</v>
      </c>
      <c r="G136" s="661" t="s">
        <v>2212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650</v>
      </c>
      <c r="B137" s="60" t="s">
        <v>3</v>
      </c>
      <c r="C137" s="60"/>
      <c r="D137" s="60"/>
      <c r="E137" s="120" t="s">
        <v>839</v>
      </c>
      <c r="F137" s="694" t="str">
        <f>D138</f>
        <v>雷騏輔[2]</v>
      </c>
      <c r="G137" s="640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 thickBot="1">
      <c r="A138" s="117" t="s">
        <v>1074</v>
      </c>
      <c r="B138" s="218" t="s">
        <v>652</v>
      </c>
      <c r="C138" s="291" t="s">
        <v>1183</v>
      </c>
      <c r="D138" s="291" t="s">
        <v>1250</v>
      </c>
      <c r="E138" s="639"/>
      <c r="F138" s="646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70"/>
      <c r="B139" s="170"/>
      <c r="C139" s="170"/>
      <c r="D139" s="174"/>
      <c r="E139" s="118" t="s">
        <v>3</v>
      </c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0.5" customHeight="1">
      <c r="A140" s="159"/>
      <c r="B140" s="159"/>
      <c r="C140" s="159"/>
      <c r="D140" s="173"/>
      <c r="E140" s="89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159"/>
      <c r="B141" s="159"/>
      <c r="C141" s="159"/>
      <c r="D141" s="173"/>
      <c r="E141" s="89"/>
      <c r="F141" s="89"/>
      <c r="G141" s="89"/>
      <c r="H141" s="89"/>
      <c r="I141" s="15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1.25" customHeight="1">
      <c r="A146" s="159"/>
      <c r="B146" s="159"/>
      <c r="C146" s="159"/>
      <c r="D146" s="173"/>
      <c r="E146" s="89"/>
      <c r="F146" s="89"/>
      <c r="G146" s="89"/>
      <c r="H146" s="89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1.25" customHeight="1">
      <c r="A147" s="159"/>
      <c r="B147" s="159"/>
      <c r="C147" s="159"/>
      <c r="D147" s="173"/>
      <c r="E147" s="89"/>
      <c r="F147" s="89"/>
      <c r="G147" s="89"/>
      <c r="H147" s="89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1.25" customHeight="1">
      <c r="A148" s="159"/>
      <c r="B148" s="159"/>
      <c r="C148" s="159"/>
      <c r="D148" s="173"/>
      <c r="E148" s="89"/>
      <c r="F148" s="89"/>
      <c r="G148" s="89"/>
      <c r="H148" s="89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1.25" customHeight="1">
      <c r="A149" s="159"/>
      <c r="B149" s="159"/>
      <c r="C149" s="159"/>
      <c r="D149" s="173"/>
      <c r="E149" s="89"/>
      <c r="F149" s="89"/>
      <c r="G149" s="89"/>
      <c r="H149" s="89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1.25" customHeight="1">
      <c r="A150" s="159"/>
      <c r="B150" s="159"/>
      <c r="C150" s="159"/>
      <c r="D150" s="173"/>
      <c r="E150" s="89"/>
      <c r="F150" s="89"/>
      <c r="G150" s="89"/>
      <c r="H150" s="89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1.25" customHeight="1">
      <c r="A151" s="159"/>
      <c r="B151" s="159"/>
      <c r="C151" s="159"/>
      <c r="D151" s="173"/>
      <c r="E151" s="89"/>
      <c r="F151" s="89"/>
      <c r="G151" s="89"/>
      <c r="H151" s="89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1.25" customHeight="1">
      <c r="A152" s="159"/>
      <c r="B152" s="159"/>
      <c r="C152" s="159"/>
      <c r="D152" s="173"/>
      <c r="E152" s="89"/>
      <c r="F152" s="89"/>
      <c r="G152" s="89"/>
      <c r="H152" s="89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1.25" customHeight="1">
      <c r="A153" s="159"/>
      <c r="B153" s="159"/>
      <c r="C153" s="159"/>
      <c r="D153" s="173"/>
      <c r="E153" s="89"/>
      <c r="F153" s="89"/>
      <c r="G153" s="89"/>
      <c r="H153" s="89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1.25" customHeight="1">
      <c r="A154" s="159"/>
      <c r="B154" s="159"/>
      <c r="C154" s="159"/>
      <c r="D154" s="173"/>
      <c r="E154" s="89"/>
      <c r="F154" s="89"/>
      <c r="G154" s="89"/>
      <c r="H154" s="89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1.25" customHeight="1">
      <c r="A155" s="159"/>
      <c r="B155" s="159"/>
      <c r="C155" s="159"/>
      <c r="D155" s="173"/>
      <c r="E155" s="89"/>
      <c r="F155" s="89"/>
      <c r="G155" s="89"/>
      <c r="H155" s="89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1.25" customHeight="1">
      <c r="A156" s="159"/>
      <c r="B156" s="159"/>
      <c r="C156" s="159"/>
      <c r="D156" s="173"/>
      <c r="E156" s="89"/>
      <c r="F156" s="89"/>
      <c r="G156" s="89"/>
      <c r="H156" s="89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1.25" customHeight="1">
      <c r="A157" s="159"/>
      <c r="B157" s="159"/>
      <c r="C157" s="159"/>
      <c r="D157" s="173"/>
      <c r="E157" s="89"/>
      <c r="F157" s="89"/>
      <c r="G157" s="89"/>
      <c r="H157" s="89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1.25" customHeight="1">
      <c r="A158" s="159"/>
      <c r="B158" s="159"/>
      <c r="C158" s="159"/>
      <c r="D158" s="173"/>
      <c r="E158" s="89"/>
      <c r="F158" s="89"/>
      <c r="G158" s="89"/>
      <c r="H158" s="89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1.25" customHeight="1">
      <c r="A159" s="159"/>
      <c r="B159" s="159"/>
      <c r="C159" s="159"/>
      <c r="D159" s="173"/>
      <c r="E159" s="89"/>
      <c r="F159" s="89"/>
      <c r="G159" s="89"/>
      <c r="H159" s="89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1.25" customHeight="1">
      <c r="A160" s="159"/>
      <c r="B160" s="159"/>
      <c r="C160" s="159"/>
      <c r="D160" s="173"/>
      <c r="E160" s="89"/>
      <c r="F160" s="89"/>
      <c r="G160" s="89"/>
      <c r="H160" s="89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1.25" customHeight="1">
      <c r="A161" s="159"/>
      <c r="B161" s="159"/>
      <c r="C161" s="159"/>
      <c r="D161" s="173"/>
      <c r="E161" s="89"/>
      <c r="F161" s="89"/>
      <c r="G161" s="89"/>
      <c r="H161" s="89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1.25" customHeight="1">
      <c r="A162" s="159"/>
      <c r="B162" s="159"/>
      <c r="C162" s="159"/>
      <c r="D162" s="173"/>
      <c r="E162" s="89"/>
      <c r="F162" s="89"/>
      <c r="G162" s="89"/>
      <c r="H162" s="89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1.25" customHeight="1">
      <c r="A163" s="159"/>
      <c r="B163" s="159"/>
      <c r="C163" s="159"/>
      <c r="D163" s="173"/>
      <c r="E163" s="89"/>
      <c r="F163" s="89"/>
      <c r="G163" s="89"/>
      <c r="H163" s="89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1.25" customHeight="1">
      <c r="A164" s="159"/>
      <c r="B164" s="159"/>
      <c r="C164" s="159"/>
      <c r="D164" s="173"/>
      <c r="E164" s="89"/>
      <c r="F164" s="89"/>
      <c r="G164" s="89"/>
      <c r="H164" s="89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1.25" customHeight="1">
      <c r="A165" s="159"/>
      <c r="B165" s="159"/>
      <c r="C165" s="159"/>
      <c r="D165" s="173"/>
      <c r="E165" s="89"/>
      <c r="F165" s="89"/>
      <c r="G165" s="89"/>
      <c r="H165" s="89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1.25" customHeight="1">
      <c r="A166" s="159"/>
      <c r="B166" s="159"/>
      <c r="C166" s="159"/>
      <c r="D166" s="173"/>
      <c r="E166" s="89"/>
      <c r="F166" s="89"/>
      <c r="G166" s="89"/>
      <c r="H166" s="89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1.25" customHeight="1">
      <c r="A167" s="159"/>
      <c r="B167" s="159"/>
      <c r="C167" s="159"/>
      <c r="D167" s="173"/>
      <c r="E167" s="89"/>
      <c r="F167" s="89"/>
      <c r="G167" s="89"/>
      <c r="H167" s="89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1.25" customHeight="1">
      <c r="A168" s="159"/>
      <c r="B168" s="159"/>
      <c r="C168" s="159"/>
      <c r="D168" s="173"/>
      <c r="E168" s="89"/>
      <c r="F168" s="89"/>
      <c r="G168" s="89"/>
      <c r="H168" s="89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1.25" customHeight="1">
      <c r="A169" s="159"/>
      <c r="B169" s="159"/>
      <c r="C169" s="159"/>
      <c r="D169" s="173"/>
      <c r="E169" s="89"/>
      <c r="F169" s="89"/>
      <c r="G169" s="89"/>
      <c r="H169" s="89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1.25" customHeight="1">
      <c r="A170" s="159"/>
      <c r="B170" s="159"/>
      <c r="C170" s="159"/>
      <c r="D170" s="173"/>
      <c r="E170" s="89"/>
      <c r="F170" s="89"/>
      <c r="G170" s="89"/>
      <c r="H170" s="89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1.25" customHeight="1">
      <c r="A171" s="159"/>
      <c r="B171" s="159"/>
      <c r="C171" s="159"/>
      <c r="D171" s="173"/>
      <c r="E171" s="89"/>
      <c r="F171" s="89"/>
      <c r="G171" s="89"/>
      <c r="H171" s="89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1.25" customHeight="1">
      <c r="A172" s="159"/>
      <c r="B172" s="159"/>
      <c r="C172" s="159"/>
      <c r="D172" s="173"/>
      <c r="E172" s="89"/>
      <c r="F172" s="89"/>
      <c r="G172" s="89"/>
      <c r="H172" s="89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1.25" customHeight="1">
      <c r="A173" s="159"/>
      <c r="B173" s="159"/>
      <c r="C173" s="159"/>
      <c r="D173" s="173"/>
      <c r="E173" s="89"/>
      <c r="F173" s="89"/>
      <c r="G173" s="89"/>
      <c r="H173" s="89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1.25" customHeight="1">
      <c r="A174" s="159"/>
      <c r="B174" s="159"/>
      <c r="C174" s="159"/>
      <c r="D174" s="173"/>
      <c r="E174" s="89"/>
      <c r="F174" s="89"/>
      <c r="G174" s="89"/>
      <c r="H174" s="89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1.25" customHeight="1">
      <c r="A175" s="159"/>
      <c r="B175" s="159"/>
      <c r="C175" s="159"/>
      <c r="D175" s="173"/>
      <c r="E175" s="89"/>
      <c r="F175" s="89"/>
      <c r="G175" s="89"/>
      <c r="H175" s="89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1.25" customHeight="1">
      <c r="A176" s="159"/>
      <c r="B176" s="159"/>
      <c r="C176" s="159"/>
      <c r="D176" s="173"/>
      <c r="E176" s="89"/>
      <c r="F176" s="89"/>
      <c r="G176" s="89"/>
      <c r="H176" s="89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1.25" customHeight="1">
      <c r="A177" s="159"/>
      <c r="B177" s="159"/>
      <c r="C177" s="159"/>
      <c r="D177" s="173"/>
      <c r="E177" s="89"/>
      <c r="F177" s="89"/>
      <c r="G177" s="89"/>
      <c r="H177" s="89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1.25" customHeight="1">
      <c r="A178" s="159"/>
      <c r="B178" s="159"/>
      <c r="C178" s="159"/>
      <c r="D178" s="173"/>
      <c r="E178" s="89"/>
      <c r="F178" s="89"/>
      <c r="G178" s="89"/>
      <c r="H178" s="89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1.25" customHeight="1">
      <c r="A179" s="159"/>
      <c r="B179" s="159"/>
      <c r="C179" s="159"/>
      <c r="D179" s="173"/>
      <c r="E179" s="89"/>
      <c r="F179" s="89"/>
      <c r="G179" s="89"/>
      <c r="H179" s="89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1.25" customHeight="1">
      <c r="A180" s="159"/>
      <c r="B180" s="159"/>
      <c r="C180" s="159"/>
      <c r="D180" s="173"/>
      <c r="E180" s="89"/>
      <c r="F180" s="89"/>
      <c r="G180" s="89"/>
      <c r="H180" s="89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1.25" customHeight="1">
      <c r="A181" s="159"/>
      <c r="B181" s="159"/>
      <c r="C181" s="159"/>
      <c r="D181" s="173"/>
      <c r="E181" s="89"/>
      <c r="F181" s="89"/>
      <c r="G181" s="89"/>
      <c r="H181" s="89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1.25" customHeight="1">
      <c r="A182" s="159"/>
      <c r="B182" s="159"/>
      <c r="C182" s="159"/>
      <c r="D182" s="173"/>
      <c r="E182" s="89"/>
      <c r="F182" s="89"/>
      <c r="G182" s="89"/>
      <c r="H182" s="89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1.25" customHeight="1">
      <c r="A183" s="159"/>
      <c r="B183" s="159"/>
      <c r="C183" s="159"/>
      <c r="D183" s="173"/>
      <c r="E183" s="89"/>
      <c r="F183" s="89"/>
      <c r="G183" s="89"/>
      <c r="H183" s="89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1.25" customHeight="1">
      <c r="A184" s="159"/>
      <c r="B184" s="159"/>
      <c r="C184" s="159"/>
      <c r="D184" s="173"/>
      <c r="E184" s="89"/>
      <c r="F184" s="89"/>
      <c r="G184" s="89"/>
      <c r="H184" s="89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1.25" customHeight="1">
      <c r="A185" s="159"/>
      <c r="B185" s="159"/>
      <c r="C185" s="159"/>
      <c r="D185" s="173"/>
      <c r="E185" s="89"/>
      <c r="F185" s="89"/>
      <c r="G185" s="89"/>
      <c r="H185" s="89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1.25" customHeight="1">
      <c r="A186" s="159"/>
      <c r="B186" s="159"/>
      <c r="C186" s="159"/>
      <c r="D186" s="173"/>
      <c r="E186" s="89"/>
      <c r="F186" s="89"/>
      <c r="G186" s="89"/>
      <c r="H186" s="89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1.25" customHeight="1">
      <c r="A187" s="159"/>
      <c r="B187" s="159"/>
      <c r="C187" s="159"/>
      <c r="D187" s="173"/>
      <c r="E187" s="89"/>
      <c r="F187" s="89"/>
      <c r="G187" s="89"/>
      <c r="H187" s="89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1.25" customHeight="1">
      <c r="A188" s="159"/>
      <c r="B188" s="159"/>
      <c r="C188" s="159"/>
      <c r="D188" s="173"/>
      <c r="E188" s="89"/>
      <c r="F188" s="89"/>
      <c r="G188" s="89"/>
      <c r="H188" s="89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1.25" customHeight="1">
      <c r="A189" s="159"/>
      <c r="B189" s="159"/>
      <c r="C189" s="159"/>
      <c r="D189" s="173"/>
      <c r="E189" s="89"/>
      <c r="F189" s="89"/>
      <c r="G189" s="89"/>
      <c r="H189" s="89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1.25" customHeight="1">
      <c r="A190" s="159"/>
      <c r="B190" s="159"/>
      <c r="C190" s="159"/>
      <c r="D190" s="173"/>
      <c r="E190" s="89"/>
      <c r="F190" s="89"/>
      <c r="G190" s="89"/>
      <c r="H190" s="89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1.25" customHeight="1">
      <c r="A191" s="159"/>
      <c r="B191" s="159"/>
      <c r="C191" s="159"/>
      <c r="D191" s="173"/>
      <c r="E191" s="89"/>
      <c r="F191" s="89"/>
      <c r="G191" s="89"/>
      <c r="H191" s="89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1.25" customHeight="1">
      <c r="A192" s="159"/>
      <c r="B192" s="159"/>
      <c r="C192" s="159"/>
      <c r="D192" s="173"/>
      <c r="E192" s="89"/>
      <c r="F192" s="89"/>
      <c r="G192" s="89"/>
      <c r="H192" s="89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1.25" customHeight="1">
      <c r="A193" s="159"/>
      <c r="B193" s="159"/>
      <c r="C193" s="159"/>
      <c r="D193" s="173"/>
      <c r="E193" s="89"/>
      <c r="F193" s="89"/>
      <c r="G193" s="89"/>
      <c r="H193" s="89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1.25" customHeight="1">
      <c r="A194" s="159"/>
      <c r="B194" s="159"/>
      <c r="C194" s="159"/>
      <c r="D194" s="173"/>
      <c r="E194" s="89"/>
      <c r="F194" s="89"/>
      <c r="G194" s="89"/>
      <c r="H194" s="89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1.25" customHeight="1">
      <c r="A195" s="159"/>
      <c r="B195" s="159"/>
      <c r="C195" s="159"/>
      <c r="D195" s="173"/>
      <c r="E195" s="89"/>
      <c r="F195" s="89"/>
      <c r="G195" s="89"/>
      <c r="H195" s="89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1.25" customHeight="1">
      <c r="A196" s="159"/>
      <c r="B196" s="159"/>
      <c r="C196" s="159"/>
      <c r="D196" s="173"/>
      <c r="E196" s="89"/>
      <c r="F196" s="89"/>
      <c r="G196" s="89"/>
      <c r="H196" s="89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1.25" customHeight="1">
      <c r="A197" s="159"/>
      <c r="B197" s="159"/>
      <c r="C197" s="159"/>
      <c r="D197" s="173"/>
      <c r="E197" s="89"/>
      <c r="F197" s="89"/>
      <c r="G197" s="89"/>
      <c r="H197" s="89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1.25" customHeight="1">
      <c r="A198" s="159"/>
      <c r="B198" s="159"/>
      <c r="C198" s="159"/>
      <c r="D198" s="173"/>
      <c r="E198" s="89"/>
      <c r="F198" s="89"/>
      <c r="G198" s="89"/>
      <c r="H198" s="89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1.25" customHeight="1">
      <c r="A199" s="159"/>
      <c r="B199" s="159"/>
      <c r="C199" s="159"/>
      <c r="D199" s="173"/>
      <c r="E199" s="89"/>
      <c r="F199" s="89"/>
      <c r="G199" s="89"/>
      <c r="H199" s="89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1.25" customHeight="1">
      <c r="A200" s="159"/>
      <c r="B200" s="159"/>
      <c r="C200" s="159"/>
      <c r="D200" s="173"/>
      <c r="E200" s="89"/>
      <c r="F200" s="89"/>
      <c r="G200" s="89"/>
      <c r="H200" s="89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1.25" customHeight="1">
      <c r="A201" s="159"/>
      <c r="B201" s="159"/>
      <c r="C201" s="159"/>
      <c r="D201" s="173"/>
      <c r="E201" s="89"/>
      <c r="F201" s="89"/>
      <c r="G201" s="89"/>
      <c r="H201" s="89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1.25" customHeight="1">
      <c r="A202" s="159"/>
      <c r="B202" s="159"/>
      <c r="C202" s="159"/>
      <c r="D202" s="173"/>
      <c r="E202" s="89"/>
      <c r="F202" s="89"/>
      <c r="G202" s="89"/>
      <c r="H202" s="89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1.25" customHeight="1">
      <c r="A203" s="159"/>
      <c r="B203" s="159"/>
      <c r="C203" s="159"/>
      <c r="D203" s="173"/>
      <c r="E203" s="89"/>
      <c r="F203" s="89"/>
      <c r="G203" s="89"/>
      <c r="H203" s="89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1.25" customHeight="1">
      <c r="A204" s="159"/>
      <c r="B204" s="159"/>
      <c r="C204" s="159"/>
      <c r="D204" s="173"/>
      <c r="E204" s="89"/>
      <c r="F204" s="89"/>
      <c r="G204" s="89"/>
      <c r="H204" s="89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1.25" customHeight="1">
      <c r="A205" s="159"/>
      <c r="B205" s="159"/>
      <c r="C205" s="159"/>
      <c r="D205" s="173"/>
      <c r="E205" s="89"/>
      <c r="F205" s="89"/>
      <c r="G205" s="89"/>
      <c r="H205" s="89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1.25" customHeight="1">
      <c r="A206" s="159"/>
      <c r="B206" s="159"/>
      <c r="C206" s="159"/>
      <c r="D206" s="173"/>
      <c r="E206" s="89"/>
      <c r="F206" s="89"/>
      <c r="G206" s="89"/>
      <c r="H206" s="89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1.25" customHeight="1">
      <c r="A207" s="159"/>
      <c r="B207" s="159"/>
      <c r="C207" s="159"/>
      <c r="D207" s="173"/>
      <c r="E207" s="89"/>
      <c r="F207" s="89"/>
      <c r="G207" s="89"/>
      <c r="H207" s="89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1.25" customHeight="1">
      <c r="A208" s="159"/>
      <c r="B208" s="159"/>
      <c r="C208" s="159"/>
      <c r="D208" s="173"/>
      <c r="E208" s="89"/>
      <c r="F208" s="89"/>
      <c r="G208" s="89"/>
      <c r="H208" s="89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1.25" customHeight="1">
      <c r="A209" s="159"/>
      <c r="B209" s="159"/>
      <c r="C209" s="159"/>
      <c r="D209" s="173"/>
      <c r="E209" s="89"/>
      <c r="F209" s="89"/>
      <c r="G209" s="89"/>
      <c r="H209" s="89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1.25" customHeight="1">
      <c r="A210" s="159"/>
      <c r="B210" s="159"/>
      <c r="C210" s="159"/>
      <c r="D210" s="173"/>
      <c r="E210" s="89"/>
      <c r="F210" s="89"/>
      <c r="G210" s="89"/>
      <c r="H210" s="89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1.25" customHeight="1">
      <c r="A211" s="159"/>
      <c r="B211" s="159"/>
      <c r="C211" s="159"/>
      <c r="D211" s="173"/>
      <c r="E211" s="89"/>
      <c r="F211" s="89"/>
      <c r="G211" s="89"/>
      <c r="H211" s="89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1.25" customHeight="1">
      <c r="A212" s="159"/>
      <c r="B212" s="159"/>
      <c r="C212" s="159"/>
      <c r="D212" s="173"/>
      <c r="E212" s="89"/>
      <c r="F212" s="89"/>
      <c r="G212" s="89"/>
      <c r="H212" s="89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1.25" customHeight="1">
      <c r="A213" s="159"/>
      <c r="B213" s="159"/>
      <c r="C213" s="159"/>
      <c r="D213" s="173"/>
      <c r="E213" s="89"/>
      <c r="F213" s="89"/>
      <c r="G213" s="89"/>
      <c r="H213" s="89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1.25" customHeight="1">
      <c r="A214" s="159"/>
      <c r="B214" s="159"/>
      <c r="C214" s="159"/>
      <c r="D214" s="173"/>
      <c r="E214" s="89"/>
      <c r="F214" s="89"/>
      <c r="G214" s="89"/>
      <c r="H214" s="89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1.25" customHeight="1">
      <c r="A215" s="159"/>
      <c r="B215" s="159"/>
      <c r="C215" s="159"/>
      <c r="D215" s="173"/>
      <c r="E215" s="89"/>
      <c r="F215" s="89"/>
      <c r="G215" s="89"/>
      <c r="H215" s="89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1.25" customHeight="1">
      <c r="A216" s="159"/>
      <c r="B216" s="159"/>
      <c r="C216" s="159"/>
      <c r="D216" s="173"/>
      <c r="E216" s="89"/>
      <c r="F216" s="89"/>
      <c r="G216" s="89"/>
      <c r="H216" s="89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1.25" customHeight="1">
      <c r="A217" s="159"/>
      <c r="B217" s="159"/>
      <c r="C217" s="159"/>
      <c r="D217" s="173"/>
      <c r="E217" s="89"/>
      <c r="F217" s="89"/>
      <c r="G217" s="89"/>
      <c r="H217" s="89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1.25" customHeight="1">
      <c r="A218" s="159"/>
      <c r="B218" s="159"/>
      <c r="C218" s="159"/>
      <c r="D218" s="173"/>
      <c r="E218" s="89"/>
      <c r="F218" s="89"/>
      <c r="G218" s="89"/>
      <c r="H218" s="89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1.25" customHeight="1">
      <c r="A219" s="159"/>
      <c r="B219" s="159"/>
      <c r="C219" s="159"/>
      <c r="D219" s="173"/>
      <c r="E219" s="89"/>
      <c r="F219" s="89"/>
      <c r="G219" s="89"/>
      <c r="H219" s="89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1.25" customHeight="1">
      <c r="A220" s="159"/>
      <c r="B220" s="159"/>
      <c r="C220" s="159"/>
      <c r="D220" s="173"/>
      <c r="E220" s="89"/>
      <c r="F220" s="89"/>
      <c r="G220" s="89"/>
      <c r="H220" s="89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1.25" customHeight="1">
      <c r="A221" s="159"/>
      <c r="B221" s="159"/>
      <c r="C221" s="159"/>
      <c r="D221" s="173"/>
      <c r="E221" s="89"/>
      <c r="F221" s="89"/>
      <c r="G221" s="89"/>
      <c r="H221" s="89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1.25" customHeight="1">
      <c r="A222" s="159"/>
      <c r="B222" s="159"/>
      <c r="C222" s="159"/>
      <c r="D222" s="173"/>
      <c r="E222" s="89"/>
      <c r="F222" s="89"/>
      <c r="G222" s="89"/>
      <c r="H222" s="89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1.25" customHeight="1">
      <c r="A223" s="159"/>
      <c r="B223" s="159"/>
      <c r="C223" s="159"/>
      <c r="D223" s="173"/>
      <c r="E223" s="89"/>
      <c r="F223" s="89"/>
      <c r="G223" s="89"/>
      <c r="H223" s="89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1.25" customHeight="1">
      <c r="A224" s="159"/>
      <c r="B224" s="159"/>
      <c r="C224" s="159"/>
      <c r="D224" s="173"/>
      <c r="E224" s="89"/>
      <c r="F224" s="89"/>
      <c r="G224" s="89"/>
      <c r="H224" s="89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1.25" customHeight="1">
      <c r="A225" s="159"/>
      <c r="B225" s="159"/>
      <c r="C225" s="159"/>
      <c r="D225" s="173"/>
      <c r="E225" s="89"/>
      <c r="F225" s="89"/>
      <c r="G225" s="89"/>
      <c r="H225" s="89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1.25" customHeight="1">
      <c r="A226" s="159"/>
      <c r="B226" s="159"/>
      <c r="C226" s="159"/>
      <c r="D226" s="173"/>
      <c r="E226" s="89"/>
      <c r="F226" s="89"/>
      <c r="G226" s="89"/>
      <c r="H226" s="89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1.25" customHeight="1">
      <c r="A227" s="159"/>
      <c r="B227" s="159"/>
      <c r="C227" s="159"/>
      <c r="D227" s="173"/>
      <c r="E227" s="89"/>
      <c r="F227" s="89"/>
      <c r="G227" s="89"/>
      <c r="H227" s="89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1.25" customHeight="1">
      <c r="A228" s="159"/>
      <c r="B228" s="159"/>
      <c r="C228" s="159"/>
      <c r="D228" s="173"/>
      <c r="E228" s="89"/>
      <c r="F228" s="89"/>
      <c r="G228" s="89"/>
      <c r="H228" s="89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1.25" customHeight="1">
      <c r="A229" s="159"/>
      <c r="B229" s="159"/>
      <c r="C229" s="159"/>
      <c r="D229" s="173"/>
      <c r="E229" s="89"/>
      <c r="F229" s="89"/>
      <c r="G229" s="89"/>
      <c r="H229" s="89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1.25" customHeight="1">
      <c r="A230" s="159"/>
      <c r="B230" s="159"/>
      <c r="C230" s="159"/>
      <c r="D230" s="173"/>
      <c r="E230" s="89"/>
      <c r="F230" s="89"/>
      <c r="G230" s="89"/>
      <c r="H230" s="89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1.25" customHeight="1">
      <c r="A231" s="159"/>
      <c r="B231" s="159"/>
      <c r="C231" s="159"/>
      <c r="D231" s="173"/>
      <c r="E231" s="89"/>
      <c r="F231" s="89"/>
      <c r="G231" s="89"/>
      <c r="H231" s="89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1.25" customHeight="1">
      <c r="A232" s="159"/>
      <c r="B232" s="159"/>
      <c r="C232" s="159"/>
      <c r="D232" s="173"/>
      <c r="E232" s="89"/>
      <c r="F232" s="89"/>
      <c r="G232" s="89"/>
      <c r="H232" s="89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1.25" customHeight="1">
      <c r="A233" s="159"/>
      <c r="B233" s="159"/>
      <c r="C233" s="159"/>
      <c r="D233" s="173"/>
      <c r="E233" s="89"/>
      <c r="F233" s="89"/>
      <c r="G233" s="89"/>
      <c r="H233" s="89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1.25" customHeight="1">
      <c r="A234" s="159"/>
      <c r="B234" s="159"/>
      <c r="C234" s="159"/>
      <c r="D234" s="173"/>
      <c r="E234" s="89"/>
      <c r="F234" s="89"/>
      <c r="G234" s="89"/>
      <c r="H234" s="89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1.25" customHeight="1">
      <c r="A235" s="159"/>
      <c r="B235" s="159"/>
      <c r="C235" s="159"/>
      <c r="D235" s="173"/>
      <c r="E235" s="89"/>
      <c r="F235" s="89"/>
      <c r="G235" s="89"/>
      <c r="H235" s="89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1.25" customHeight="1">
      <c r="A236" s="159"/>
      <c r="B236" s="159"/>
      <c r="C236" s="159"/>
      <c r="D236" s="173"/>
      <c r="E236" s="89"/>
      <c r="F236" s="89"/>
      <c r="G236" s="89"/>
      <c r="H236" s="89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1.25" customHeight="1">
      <c r="A237" s="159"/>
      <c r="B237" s="159"/>
      <c r="C237" s="159"/>
      <c r="D237" s="173"/>
      <c r="E237" s="89"/>
      <c r="F237" s="89"/>
      <c r="G237" s="89"/>
      <c r="H237" s="89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1.25" customHeight="1">
      <c r="A238" s="159"/>
      <c r="B238" s="159"/>
      <c r="C238" s="159"/>
      <c r="D238" s="173"/>
      <c r="E238" s="89"/>
      <c r="F238" s="89"/>
      <c r="G238" s="89"/>
      <c r="H238" s="89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1.25" customHeight="1">
      <c r="A239" s="159"/>
      <c r="B239" s="159"/>
      <c r="C239" s="159"/>
      <c r="D239" s="173"/>
      <c r="E239" s="89"/>
      <c r="F239" s="89"/>
      <c r="G239" s="89"/>
      <c r="H239" s="89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1.25" customHeight="1">
      <c r="A240" s="159"/>
      <c r="B240" s="159"/>
      <c r="C240" s="159"/>
      <c r="D240" s="173"/>
      <c r="E240" s="89"/>
      <c r="F240" s="89"/>
      <c r="G240" s="89"/>
      <c r="H240" s="89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1.25" customHeight="1">
      <c r="A241" s="159"/>
      <c r="B241" s="159"/>
      <c r="C241" s="159"/>
      <c r="D241" s="173"/>
      <c r="E241" s="89"/>
      <c r="F241" s="89"/>
      <c r="G241" s="89"/>
      <c r="H241" s="89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1.25" customHeight="1">
      <c r="A242" s="159"/>
      <c r="B242" s="159"/>
      <c r="C242" s="159"/>
      <c r="D242" s="173"/>
      <c r="E242" s="89"/>
      <c r="F242" s="89"/>
      <c r="G242" s="89"/>
      <c r="H242" s="89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1.25" customHeight="1">
      <c r="A243" s="159"/>
      <c r="B243" s="159"/>
      <c r="C243" s="159"/>
      <c r="D243" s="173"/>
      <c r="E243" s="89"/>
      <c r="F243" s="89"/>
      <c r="G243" s="89"/>
      <c r="H243" s="89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1.25" customHeight="1">
      <c r="A244" s="159"/>
      <c r="B244" s="159"/>
      <c r="C244" s="159"/>
      <c r="D244" s="173"/>
      <c r="E244" s="89"/>
      <c r="F244" s="89"/>
      <c r="G244" s="89"/>
      <c r="H244" s="89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1.25" customHeight="1">
      <c r="A245" s="159"/>
      <c r="B245" s="159"/>
      <c r="C245" s="159"/>
      <c r="D245" s="173"/>
      <c r="E245" s="89"/>
      <c r="F245" s="89"/>
      <c r="G245" s="89"/>
      <c r="H245" s="89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1.25" customHeight="1">
      <c r="A246" s="159"/>
      <c r="B246" s="159"/>
      <c r="C246" s="159"/>
      <c r="D246" s="173"/>
      <c r="E246" s="89"/>
      <c r="F246" s="89"/>
      <c r="G246" s="89"/>
      <c r="H246" s="89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1.25" customHeight="1">
      <c r="A247" s="159"/>
      <c r="B247" s="159"/>
      <c r="C247" s="159"/>
      <c r="D247" s="173"/>
      <c r="E247" s="89"/>
      <c r="F247" s="89"/>
      <c r="G247" s="89"/>
      <c r="H247" s="89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1.25" customHeight="1">
      <c r="A248" s="159"/>
      <c r="B248" s="159"/>
      <c r="C248" s="159"/>
      <c r="D248" s="173"/>
      <c r="E248" s="89"/>
      <c r="F248" s="89"/>
      <c r="G248" s="89"/>
      <c r="H248" s="89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1.25" customHeight="1">
      <c r="A249" s="159"/>
      <c r="B249" s="159"/>
      <c r="C249" s="159"/>
      <c r="D249" s="173"/>
      <c r="E249" s="89"/>
      <c r="F249" s="89"/>
      <c r="G249" s="89"/>
      <c r="H249" s="89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1.25" customHeight="1">
      <c r="A250" s="159"/>
      <c r="B250" s="159"/>
      <c r="C250" s="159"/>
      <c r="D250" s="173"/>
      <c r="E250" s="89"/>
      <c r="F250" s="89"/>
      <c r="G250" s="89"/>
      <c r="H250" s="89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1.25" customHeight="1">
      <c r="A251" s="159"/>
      <c r="B251" s="159"/>
      <c r="C251" s="159"/>
      <c r="D251" s="173"/>
      <c r="E251" s="89"/>
      <c r="F251" s="89"/>
      <c r="G251" s="89"/>
      <c r="H251" s="89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1.25" customHeight="1">
      <c r="A252" s="159"/>
      <c r="B252" s="159"/>
      <c r="C252" s="159"/>
      <c r="D252" s="173"/>
      <c r="E252" s="89"/>
      <c r="F252" s="89"/>
      <c r="G252" s="89"/>
      <c r="H252" s="89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1.25" customHeight="1">
      <c r="A253" s="159"/>
      <c r="B253" s="159"/>
      <c r="C253" s="159"/>
      <c r="D253" s="173"/>
      <c r="E253" s="89"/>
      <c r="F253" s="89"/>
      <c r="G253" s="89"/>
      <c r="H253" s="89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1.25" customHeight="1">
      <c r="A254" s="159"/>
      <c r="B254" s="159"/>
      <c r="C254" s="159"/>
      <c r="D254" s="173"/>
      <c r="E254" s="89"/>
      <c r="F254" s="89"/>
      <c r="G254" s="89"/>
      <c r="H254" s="89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1.25" customHeight="1">
      <c r="A255" s="159"/>
      <c r="B255" s="159"/>
      <c r="C255" s="159"/>
      <c r="D255" s="173"/>
      <c r="E255" s="89"/>
      <c r="F255" s="89"/>
      <c r="G255" s="89"/>
      <c r="H255" s="89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1.25" customHeight="1">
      <c r="A256" s="159"/>
      <c r="B256" s="159"/>
      <c r="C256" s="159"/>
      <c r="D256" s="173"/>
      <c r="E256" s="89"/>
      <c r="F256" s="89"/>
      <c r="G256" s="89"/>
      <c r="H256" s="89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1.25" customHeight="1">
      <c r="A257" s="159"/>
      <c r="B257" s="159"/>
      <c r="C257" s="159"/>
      <c r="D257" s="173"/>
      <c r="E257" s="89"/>
      <c r="F257" s="89"/>
      <c r="G257" s="89"/>
      <c r="H257" s="89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1.25" customHeight="1">
      <c r="A258" s="159"/>
      <c r="B258" s="159"/>
      <c r="C258" s="159"/>
      <c r="D258" s="173"/>
      <c r="E258" s="89"/>
      <c r="F258" s="89"/>
      <c r="G258" s="89"/>
      <c r="H258" s="89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1.25" customHeight="1">
      <c r="A259" s="159"/>
      <c r="B259" s="159"/>
      <c r="C259" s="159"/>
      <c r="D259" s="173"/>
      <c r="E259" s="89"/>
      <c r="F259" s="89"/>
      <c r="G259" s="89"/>
      <c r="H259" s="89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1.25" customHeight="1">
      <c r="A260" s="159"/>
      <c r="B260" s="159"/>
      <c r="C260" s="159"/>
      <c r="D260" s="173"/>
      <c r="E260" s="89"/>
      <c r="F260" s="89"/>
      <c r="G260" s="89"/>
      <c r="H260" s="89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1.25" customHeight="1">
      <c r="A261" s="159"/>
      <c r="B261" s="159"/>
      <c r="C261" s="159"/>
      <c r="D261" s="173"/>
      <c r="E261" s="89"/>
      <c r="F261" s="89"/>
      <c r="G261" s="89"/>
      <c r="H261" s="89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1.25" customHeight="1">
      <c r="A262" s="159"/>
      <c r="B262" s="159"/>
      <c r="C262" s="159"/>
      <c r="D262" s="173"/>
      <c r="E262" s="89"/>
      <c r="F262" s="89"/>
      <c r="G262" s="89"/>
      <c r="H262" s="89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1.25" customHeight="1">
      <c r="A263" s="159"/>
      <c r="B263" s="159"/>
      <c r="C263" s="159"/>
      <c r="D263" s="173"/>
      <c r="E263" s="89"/>
      <c r="F263" s="89"/>
      <c r="G263" s="89"/>
      <c r="H263" s="89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1.25" customHeight="1">
      <c r="A264" s="159"/>
      <c r="B264" s="159"/>
      <c r="C264" s="159"/>
      <c r="D264" s="173"/>
      <c r="E264" s="89"/>
      <c r="F264" s="89"/>
      <c r="G264" s="89"/>
      <c r="H264" s="89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1.25" customHeight="1">
      <c r="A265" s="159"/>
      <c r="B265" s="159"/>
      <c r="C265" s="159"/>
      <c r="D265" s="173"/>
      <c r="E265" s="89"/>
      <c r="F265" s="89"/>
      <c r="G265" s="89"/>
      <c r="H265" s="89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1.25" customHeight="1">
      <c r="A266" s="159"/>
      <c r="B266" s="159"/>
      <c r="C266" s="159"/>
      <c r="D266" s="173"/>
      <c r="E266" s="89"/>
      <c r="F266" s="89"/>
      <c r="G266" s="89"/>
      <c r="H266" s="89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1.25" customHeight="1">
      <c r="A267" s="159"/>
      <c r="B267" s="159"/>
      <c r="C267" s="159"/>
      <c r="D267" s="173"/>
      <c r="E267" s="89"/>
      <c r="F267" s="89"/>
      <c r="G267" s="89"/>
      <c r="H267" s="89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1.25" customHeight="1">
      <c r="A268" s="159"/>
      <c r="B268" s="159"/>
      <c r="C268" s="159"/>
      <c r="D268" s="173"/>
      <c r="E268" s="89"/>
      <c r="F268" s="89"/>
      <c r="G268" s="89"/>
      <c r="H268" s="89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1.25" customHeight="1">
      <c r="A269" s="159"/>
      <c r="B269" s="159"/>
      <c r="C269" s="159"/>
      <c r="D269" s="173"/>
      <c r="E269" s="89"/>
      <c r="F269" s="89"/>
      <c r="G269" s="89"/>
      <c r="H269" s="89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1.25" customHeight="1">
      <c r="A270" s="159"/>
      <c r="B270" s="159"/>
      <c r="C270" s="159"/>
      <c r="D270" s="173"/>
      <c r="E270" s="89"/>
      <c r="F270" s="89"/>
      <c r="G270" s="89"/>
      <c r="H270" s="89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1.25" customHeight="1">
      <c r="A271" s="159"/>
      <c r="B271" s="159"/>
      <c r="C271" s="159"/>
      <c r="D271" s="173"/>
      <c r="E271" s="89"/>
      <c r="F271" s="89"/>
      <c r="G271" s="89"/>
      <c r="H271" s="89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1.25" customHeight="1">
      <c r="A272" s="159"/>
      <c r="B272" s="159"/>
      <c r="C272" s="159"/>
      <c r="D272" s="173"/>
      <c r="E272" s="89"/>
      <c r="F272" s="89"/>
      <c r="G272" s="89"/>
      <c r="H272" s="89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1.25" customHeight="1">
      <c r="A273" s="159"/>
      <c r="B273" s="159"/>
      <c r="C273" s="159"/>
      <c r="D273" s="173"/>
      <c r="E273" s="89"/>
      <c r="F273" s="89"/>
      <c r="G273" s="89"/>
      <c r="H273" s="89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1.25" customHeight="1">
      <c r="A274" s="159"/>
      <c r="B274" s="159"/>
      <c r="C274" s="159"/>
      <c r="D274" s="173"/>
      <c r="E274" s="89"/>
      <c r="F274" s="89"/>
      <c r="G274" s="89"/>
      <c r="H274" s="89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1.25" customHeight="1">
      <c r="A275" s="159"/>
      <c r="B275" s="159"/>
      <c r="C275" s="159"/>
      <c r="D275" s="173"/>
      <c r="E275" s="89"/>
      <c r="F275" s="89"/>
      <c r="G275" s="89"/>
      <c r="H275" s="89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1.25" customHeight="1">
      <c r="A276" s="159"/>
      <c r="B276" s="159"/>
      <c r="C276" s="159"/>
      <c r="D276" s="173"/>
      <c r="E276" s="89"/>
      <c r="F276" s="89"/>
      <c r="G276" s="89"/>
      <c r="H276" s="89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1.25" customHeight="1">
      <c r="A277" s="159"/>
      <c r="B277" s="159"/>
      <c r="C277" s="159"/>
      <c r="D277" s="173"/>
      <c r="E277" s="89"/>
      <c r="F277" s="89"/>
      <c r="G277" s="89"/>
      <c r="H277" s="89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1.25" customHeight="1">
      <c r="A278" s="159"/>
      <c r="B278" s="159"/>
      <c r="C278" s="159"/>
      <c r="D278" s="173"/>
      <c r="E278" s="89"/>
      <c r="F278" s="89"/>
      <c r="G278" s="89"/>
      <c r="H278" s="89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1.25" customHeight="1">
      <c r="A279" s="159"/>
      <c r="B279" s="159"/>
      <c r="C279" s="159"/>
      <c r="D279" s="173"/>
      <c r="E279" s="89"/>
      <c r="F279" s="89"/>
      <c r="G279" s="89"/>
      <c r="H279" s="89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1.25" customHeight="1">
      <c r="A280" s="159"/>
      <c r="B280" s="159"/>
      <c r="C280" s="159"/>
      <c r="D280" s="173"/>
      <c r="E280" s="89"/>
      <c r="F280" s="89"/>
      <c r="G280" s="89"/>
      <c r="H280" s="89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1.25" customHeight="1">
      <c r="A281" s="159"/>
      <c r="B281" s="159"/>
      <c r="C281" s="159"/>
      <c r="D281" s="173"/>
      <c r="E281" s="89"/>
      <c r="F281" s="89"/>
      <c r="G281" s="89"/>
      <c r="H281" s="89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1.25" customHeight="1">
      <c r="A282" s="159"/>
      <c r="B282" s="159"/>
      <c r="C282" s="159"/>
      <c r="D282" s="173"/>
      <c r="E282" s="89"/>
      <c r="F282" s="89"/>
      <c r="G282" s="89"/>
      <c r="H282" s="89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1.25" customHeight="1">
      <c r="A283" s="159"/>
      <c r="B283" s="159"/>
      <c r="C283" s="159"/>
      <c r="D283" s="173"/>
      <c r="E283" s="89"/>
      <c r="F283" s="89"/>
      <c r="G283" s="89"/>
      <c r="H283" s="89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1.25" customHeight="1">
      <c r="A284" s="159"/>
      <c r="B284" s="159"/>
      <c r="C284" s="159"/>
      <c r="D284" s="173"/>
      <c r="E284" s="89"/>
      <c r="F284" s="89"/>
      <c r="G284" s="89"/>
      <c r="H284" s="89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1.25" customHeight="1">
      <c r="A285" s="159"/>
      <c r="B285" s="159"/>
      <c r="C285" s="159"/>
      <c r="D285" s="173"/>
      <c r="E285" s="89"/>
      <c r="F285" s="89"/>
      <c r="G285" s="89"/>
      <c r="H285" s="89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1.25" customHeight="1">
      <c r="A286" s="159"/>
      <c r="B286" s="159"/>
      <c r="C286" s="159"/>
      <c r="D286" s="173"/>
      <c r="E286" s="89"/>
      <c r="F286" s="89"/>
      <c r="G286" s="89"/>
      <c r="H286" s="89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1.25" customHeight="1">
      <c r="A287" s="159"/>
      <c r="B287" s="159"/>
      <c r="C287" s="159"/>
      <c r="D287" s="173"/>
      <c r="E287" s="89"/>
      <c r="F287" s="89"/>
      <c r="G287" s="89"/>
      <c r="H287" s="89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1.25" customHeight="1">
      <c r="A288" s="159"/>
      <c r="B288" s="159"/>
      <c r="C288" s="159"/>
      <c r="D288" s="173"/>
      <c r="E288" s="89"/>
      <c r="F288" s="89"/>
      <c r="G288" s="89"/>
      <c r="H288" s="89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1.25" customHeight="1">
      <c r="A289" s="159"/>
      <c r="B289" s="159"/>
      <c r="C289" s="159"/>
      <c r="D289" s="173"/>
      <c r="E289" s="89"/>
      <c r="F289" s="89"/>
      <c r="G289" s="89"/>
      <c r="H289" s="89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1.25" customHeight="1">
      <c r="A290" s="159"/>
      <c r="B290" s="159"/>
      <c r="C290" s="159"/>
      <c r="D290" s="173"/>
      <c r="E290" s="89"/>
      <c r="F290" s="89"/>
      <c r="G290" s="89"/>
      <c r="H290" s="89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1.25" customHeight="1">
      <c r="A291" s="159"/>
      <c r="B291" s="159"/>
      <c r="C291" s="159"/>
      <c r="D291" s="173"/>
      <c r="E291" s="89"/>
      <c r="F291" s="89"/>
      <c r="G291" s="89"/>
      <c r="H291" s="89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1.25" customHeight="1">
      <c r="A292" s="159"/>
      <c r="B292" s="159"/>
      <c r="C292" s="159"/>
      <c r="D292" s="173"/>
      <c r="E292" s="89"/>
      <c r="F292" s="89"/>
      <c r="G292" s="89"/>
      <c r="H292" s="89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1.25" customHeight="1">
      <c r="A293" s="159"/>
      <c r="B293" s="159"/>
      <c r="C293" s="159"/>
      <c r="D293" s="173"/>
      <c r="E293" s="89"/>
      <c r="F293" s="89"/>
      <c r="G293" s="89"/>
      <c r="H293" s="89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1.25" customHeight="1">
      <c r="A294" s="159"/>
      <c r="B294" s="159"/>
      <c r="C294" s="159"/>
      <c r="D294" s="173"/>
      <c r="E294" s="89"/>
      <c r="F294" s="89"/>
      <c r="G294" s="89"/>
      <c r="H294" s="89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1.25" customHeight="1">
      <c r="A295" s="159"/>
      <c r="B295" s="159"/>
      <c r="C295" s="159"/>
      <c r="D295" s="173"/>
      <c r="E295" s="89"/>
      <c r="F295" s="89"/>
      <c r="G295" s="89"/>
      <c r="H295" s="89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1.25" customHeight="1">
      <c r="A296" s="159"/>
      <c r="B296" s="159"/>
      <c r="C296" s="159"/>
      <c r="D296" s="173"/>
      <c r="E296" s="89"/>
      <c r="F296" s="89"/>
      <c r="G296" s="89"/>
      <c r="H296" s="89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1.25" customHeight="1">
      <c r="A297" s="159"/>
      <c r="B297" s="159"/>
      <c r="C297" s="159"/>
      <c r="D297" s="173"/>
      <c r="E297" s="89"/>
      <c r="F297" s="89"/>
      <c r="G297" s="89"/>
      <c r="H297" s="89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1.25" customHeight="1">
      <c r="A298" s="159"/>
      <c r="B298" s="159"/>
      <c r="C298" s="159"/>
      <c r="D298" s="173"/>
      <c r="E298" s="89"/>
      <c r="F298" s="89"/>
      <c r="G298" s="89"/>
      <c r="H298" s="89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1.25" customHeight="1">
      <c r="A299" s="159"/>
      <c r="B299" s="159"/>
      <c r="C299" s="159"/>
      <c r="D299" s="173"/>
      <c r="E299" s="89"/>
      <c r="F299" s="89"/>
      <c r="G299" s="89"/>
      <c r="H299" s="89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1.25" customHeight="1">
      <c r="A300" s="159"/>
      <c r="B300" s="159"/>
      <c r="C300" s="159"/>
      <c r="D300" s="173"/>
      <c r="E300" s="89"/>
      <c r="F300" s="89"/>
      <c r="G300" s="89"/>
      <c r="H300" s="89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1.25" customHeight="1">
      <c r="A301" s="159"/>
      <c r="B301" s="159"/>
      <c r="C301" s="159"/>
      <c r="D301" s="173"/>
      <c r="E301" s="89"/>
      <c r="F301" s="89"/>
      <c r="G301" s="89"/>
      <c r="H301" s="89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1.25" customHeight="1">
      <c r="A302" s="159"/>
      <c r="B302" s="159"/>
      <c r="C302" s="159"/>
      <c r="D302" s="173"/>
      <c r="E302" s="89"/>
      <c r="F302" s="89"/>
      <c r="G302" s="89"/>
      <c r="H302" s="89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1.25" customHeight="1">
      <c r="A303" s="159"/>
      <c r="B303" s="159"/>
      <c r="C303" s="159"/>
      <c r="D303" s="173"/>
      <c r="E303" s="89"/>
      <c r="F303" s="89"/>
      <c r="G303" s="89"/>
      <c r="H303" s="89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1.25" customHeight="1">
      <c r="A304" s="159"/>
      <c r="B304" s="159"/>
      <c r="C304" s="159"/>
      <c r="D304" s="173"/>
      <c r="E304" s="89"/>
      <c r="F304" s="89"/>
      <c r="G304" s="89"/>
      <c r="H304" s="89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1.25" customHeight="1">
      <c r="A305" s="159"/>
      <c r="B305" s="159"/>
      <c r="C305" s="159"/>
      <c r="D305" s="173"/>
      <c r="E305" s="89"/>
      <c r="F305" s="89"/>
      <c r="G305" s="89"/>
      <c r="H305" s="89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1.25" customHeight="1">
      <c r="A306" s="159"/>
      <c r="B306" s="159"/>
      <c r="C306" s="159"/>
      <c r="D306" s="173"/>
      <c r="E306" s="89"/>
      <c r="F306" s="89"/>
      <c r="G306" s="89"/>
      <c r="H306" s="89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1.25" customHeight="1">
      <c r="A307" s="159"/>
      <c r="B307" s="159"/>
      <c r="C307" s="159"/>
      <c r="D307" s="173"/>
      <c r="E307" s="89"/>
      <c r="F307" s="89"/>
      <c r="G307" s="89"/>
      <c r="H307" s="89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1.25" customHeight="1">
      <c r="A308" s="159"/>
      <c r="B308" s="159"/>
      <c r="C308" s="159"/>
      <c r="D308" s="173"/>
      <c r="E308" s="89"/>
      <c r="F308" s="89"/>
      <c r="G308" s="89"/>
      <c r="H308" s="89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1.25" customHeight="1">
      <c r="A309" s="159"/>
      <c r="B309" s="159"/>
      <c r="C309" s="159"/>
      <c r="D309" s="173"/>
      <c r="E309" s="89"/>
      <c r="F309" s="89"/>
      <c r="G309" s="89"/>
      <c r="H309" s="89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1.25" customHeight="1">
      <c r="A310" s="159"/>
      <c r="B310" s="159"/>
      <c r="C310" s="159"/>
      <c r="D310" s="173"/>
      <c r="E310" s="89"/>
      <c r="F310" s="89"/>
      <c r="G310" s="89"/>
      <c r="H310" s="89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1.25" customHeight="1">
      <c r="A311" s="159"/>
      <c r="B311" s="159"/>
      <c r="C311" s="159"/>
      <c r="D311" s="173"/>
      <c r="E311" s="89"/>
      <c r="F311" s="89"/>
      <c r="G311" s="89"/>
      <c r="H311" s="89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1.25" customHeight="1">
      <c r="A312" s="159"/>
      <c r="B312" s="159"/>
      <c r="C312" s="159"/>
      <c r="D312" s="173"/>
      <c r="E312" s="89"/>
      <c r="F312" s="89"/>
      <c r="G312" s="89"/>
      <c r="H312" s="89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1.25" customHeight="1">
      <c r="A313" s="159"/>
      <c r="B313" s="159"/>
      <c r="C313" s="159"/>
      <c r="D313" s="173"/>
      <c r="E313" s="89"/>
      <c r="F313" s="89"/>
      <c r="G313" s="89"/>
      <c r="H313" s="89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1.25" customHeight="1">
      <c r="A314" s="159"/>
      <c r="B314" s="159"/>
      <c r="C314" s="159"/>
      <c r="D314" s="173"/>
      <c r="E314" s="89"/>
      <c r="F314" s="89"/>
      <c r="G314" s="89"/>
      <c r="H314" s="89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1.25" customHeight="1">
      <c r="A315" s="159"/>
      <c r="B315" s="159"/>
      <c r="C315" s="159"/>
      <c r="D315" s="173"/>
      <c r="E315" s="89"/>
      <c r="F315" s="89"/>
      <c r="G315" s="89"/>
      <c r="H315" s="89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1.25" customHeight="1">
      <c r="A316" s="159"/>
      <c r="B316" s="159"/>
      <c r="C316" s="159"/>
      <c r="D316" s="173"/>
      <c r="E316" s="89"/>
      <c r="F316" s="89"/>
      <c r="G316" s="89"/>
      <c r="H316" s="89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1.25" customHeight="1">
      <c r="A317" s="159"/>
      <c r="B317" s="159"/>
      <c r="C317" s="159"/>
      <c r="D317" s="173"/>
      <c r="E317" s="89"/>
      <c r="F317" s="89"/>
      <c r="G317" s="89"/>
      <c r="H317" s="89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1.25" customHeight="1">
      <c r="A318" s="159"/>
      <c r="B318" s="159"/>
      <c r="C318" s="159"/>
      <c r="D318" s="173"/>
      <c r="E318" s="89"/>
      <c r="F318" s="89"/>
      <c r="G318" s="89"/>
      <c r="H318" s="89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1.25" customHeight="1">
      <c r="A319" s="159"/>
      <c r="B319" s="159"/>
      <c r="C319" s="159"/>
      <c r="D319" s="173"/>
      <c r="E319" s="89"/>
      <c r="F319" s="89"/>
      <c r="G319" s="89"/>
      <c r="H319" s="89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1.25" customHeight="1">
      <c r="A320" s="159"/>
      <c r="B320" s="159"/>
      <c r="C320" s="159"/>
      <c r="D320" s="173"/>
      <c r="E320" s="89"/>
      <c r="F320" s="89"/>
      <c r="G320" s="89"/>
      <c r="H320" s="89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1.25" customHeight="1">
      <c r="A321" s="159"/>
      <c r="B321" s="159"/>
      <c r="C321" s="159"/>
      <c r="D321" s="173"/>
      <c r="E321" s="89"/>
      <c r="F321" s="89"/>
      <c r="G321" s="89"/>
      <c r="H321" s="89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1.25" customHeight="1">
      <c r="A322" s="159"/>
      <c r="B322" s="159"/>
      <c r="C322" s="159"/>
      <c r="D322" s="173"/>
      <c r="E322" s="89"/>
      <c r="F322" s="89"/>
      <c r="G322" s="89"/>
      <c r="H322" s="89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1.25" customHeight="1">
      <c r="A323" s="159"/>
      <c r="B323" s="159"/>
      <c r="C323" s="159"/>
      <c r="D323" s="173"/>
      <c r="E323" s="89"/>
      <c r="F323" s="89"/>
      <c r="G323" s="89"/>
      <c r="H323" s="89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1.25" customHeight="1">
      <c r="A324" s="159"/>
      <c r="B324" s="159"/>
      <c r="C324" s="159"/>
      <c r="D324" s="173"/>
      <c r="E324" s="89"/>
      <c r="F324" s="89"/>
      <c r="G324" s="89"/>
      <c r="H324" s="89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1.25" customHeight="1">
      <c r="A325" s="159"/>
      <c r="B325" s="159"/>
      <c r="C325" s="159"/>
      <c r="D325" s="173"/>
      <c r="E325" s="89"/>
      <c r="F325" s="89"/>
      <c r="G325" s="89"/>
      <c r="H325" s="89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1.25" customHeight="1">
      <c r="A326" s="159"/>
      <c r="B326" s="159"/>
      <c r="C326" s="159"/>
      <c r="D326" s="173"/>
      <c r="E326" s="89"/>
      <c r="F326" s="89"/>
      <c r="G326" s="89"/>
      <c r="H326" s="89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1.25" customHeight="1">
      <c r="A327" s="159"/>
      <c r="B327" s="159"/>
      <c r="C327" s="159"/>
      <c r="D327" s="173"/>
      <c r="E327" s="89"/>
      <c r="F327" s="89"/>
      <c r="G327" s="89"/>
      <c r="H327" s="89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1.25" customHeight="1">
      <c r="A328" s="159"/>
      <c r="B328" s="159"/>
      <c r="C328" s="159"/>
      <c r="D328" s="173"/>
      <c r="E328" s="89"/>
      <c r="F328" s="89"/>
      <c r="G328" s="89"/>
      <c r="H328" s="89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1.25" customHeight="1">
      <c r="A329" s="159"/>
      <c r="B329" s="159"/>
      <c r="C329" s="159"/>
      <c r="D329" s="173"/>
      <c r="E329" s="89"/>
      <c r="F329" s="89"/>
      <c r="G329" s="89"/>
      <c r="H329" s="89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1.25" customHeight="1">
      <c r="A330" s="159"/>
      <c r="B330" s="159"/>
      <c r="C330" s="159"/>
      <c r="D330" s="173"/>
      <c r="E330" s="89"/>
      <c r="F330" s="89"/>
      <c r="G330" s="89"/>
      <c r="H330" s="89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1.25" customHeight="1">
      <c r="A331" s="159"/>
      <c r="B331" s="159"/>
      <c r="C331" s="159"/>
      <c r="D331" s="173"/>
      <c r="E331" s="89"/>
      <c r="F331" s="89"/>
      <c r="G331" s="89"/>
      <c r="H331" s="89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1.25" customHeight="1">
      <c r="A332" s="159"/>
      <c r="B332" s="159"/>
      <c r="C332" s="159"/>
      <c r="D332" s="173"/>
      <c r="E332" s="89"/>
      <c r="F332" s="89"/>
      <c r="G332" s="89"/>
      <c r="H332" s="89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1.25" customHeight="1">
      <c r="A333" s="159"/>
      <c r="B333" s="159"/>
      <c r="C333" s="159"/>
      <c r="D333" s="173"/>
      <c r="E333" s="89"/>
      <c r="F333" s="89"/>
      <c r="G333" s="89"/>
      <c r="H333" s="89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1.25" customHeight="1">
      <c r="A334" s="159"/>
      <c r="B334" s="159"/>
      <c r="C334" s="159"/>
      <c r="D334" s="173"/>
      <c r="E334" s="89"/>
      <c r="F334" s="89"/>
      <c r="G334" s="89"/>
      <c r="H334" s="89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1.25" customHeight="1">
      <c r="A335" s="159"/>
      <c r="B335" s="159"/>
      <c r="C335" s="159"/>
      <c r="D335" s="173"/>
      <c r="E335" s="89"/>
      <c r="F335" s="89"/>
      <c r="G335" s="89"/>
      <c r="H335" s="89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1.25" customHeight="1">
      <c r="A336" s="159"/>
      <c r="B336" s="159"/>
      <c r="C336" s="159"/>
      <c r="D336" s="173"/>
      <c r="E336" s="89"/>
      <c r="F336" s="89"/>
      <c r="G336" s="89"/>
      <c r="H336" s="89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1.25" customHeight="1">
      <c r="A337" s="159"/>
      <c r="B337" s="159"/>
      <c r="C337" s="159"/>
      <c r="D337" s="173"/>
      <c r="E337" s="89"/>
      <c r="F337" s="89"/>
      <c r="G337" s="89"/>
      <c r="H337" s="89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1.25" customHeight="1">
      <c r="A338" s="159"/>
      <c r="B338" s="159"/>
      <c r="C338" s="159"/>
      <c r="D338" s="173"/>
      <c r="E338" s="89"/>
      <c r="F338" s="89"/>
      <c r="G338" s="89"/>
      <c r="H338" s="89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1.25" customHeight="1">
      <c r="A339" s="159"/>
      <c r="B339" s="159"/>
      <c r="C339" s="159"/>
      <c r="D339" s="173"/>
      <c r="E339" s="89"/>
      <c r="F339" s="89"/>
      <c r="G339" s="89"/>
      <c r="H339" s="89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1.25" customHeight="1">
      <c r="A340" s="159"/>
      <c r="B340" s="159"/>
      <c r="C340" s="159"/>
      <c r="D340" s="173"/>
      <c r="E340" s="89"/>
      <c r="F340" s="89"/>
      <c r="G340" s="89"/>
      <c r="H340" s="89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1.25" customHeight="1">
      <c r="A341" s="159"/>
      <c r="B341" s="159"/>
      <c r="C341" s="159"/>
      <c r="D341" s="173"/>
      <c r="E341" s="89"/>
      <c r="F341" s="89"/>
      <c r="G341" s="89"/>
      <c r="H341" s="89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1.25" customHeight="1">
      <c r="A342" s="159"/>
      <c r="B342" s="159"/>
      <c r="C342" s="159"/>
      <c r="D342" s="173"/>
      <c r="E342" s="89"/>
      <c r="F342" s="89"/>
      <c r="G342" s="89"/>
      <c r="H342" s="89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1.25" customHeight="1">
      <c r="A343" s="159"/>
      <c r="B343" s="159"/>
      <c r="C343" s="159"/>
      <c r="D343" s="173"/>
      <c r="E343" s="89"/>
      <c r="F343" s="89"/>
      <c r="G343" s="89"/>
      <c r="H343" s="89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1.25" customHeight="1">
      <c r="A344" s="159"/>
      <c r="B344" s="159"/>
      <c r="C344" s="159"/>
      <c r="D344" s="173"/>
      <c r="E344" s="89"/>
      <c r="F344" s="89"/>
      <c r="G344" s="89"/>
      <c r="H344" s="89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1.25" customHeight="1">
      <c r="A345" s="159"/>
      <c r="B345" s="159"/>
      <c r="C345" s="159"/>
      <c r="D345" s="173"/>
      <c r="E345" s="89"/>
      <c r="F345" s="89"/>
      <c r="G345" s="89"/>
      <c r="H345" s="89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1.25" customHeight="1">
      <c r="A346" s="159"/>
      <c r="B346" s="159"/>
      <c r="C346" s="159"/>
      <c r="D346" s="173"/>
      <c r="E346" s="89"/>
      <c r="F346" s="89"/>
      <c r="G346" s="89"/>
      <c r="H346" s="89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1.25" customHeight="1">
      <c r="A347" s="159"/>
      <c r="B347" s="159"/>
      <c r="C347" s="159"/>
      <c r="D347" s="173"/>
      <c r="E347" s="89"/>
      <c r="F347" s="89"/>
      <c r="G347" s="89"/>
      <c r="H347" s="89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1.25" customHeight="1">
      <c r="A348" s="159"/>
      <c r="B348" s="159"/>
      <c r="C348" s="159"/>
      <c r="D348" s="173"/>
      <c r="E348" s="89"/>
      <c r="F348" s="89"/>
      <c r="G348" s="89"/>
      <c r="H348" s="89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1.25" customHeight="1">
      <c r="A349" s="159"/>
      <c r="B349" s="159"/>
      <c r="C349" s="159"/>
      <c r="D349" s="173"/>
      <c r="E349" s="89"/>
      <c r="F349" s="89"/>
      <c r="G349" s="89"/>
      <c r="H349" s="89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1.25" customHeight="1">
      <c r="A350" s="159"/>
      <c r="B350" s="159"/>
      <c r="C350" s="159"/>
      <c r="D350" s="173"/>
      <c r="E350" s="89"/>
      <c r="F350" s="89"/>
      <c r="G350" s="89"/>
      <c r="H350" s="89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1.25" customHeight="1">
      <c r="A351" s="159"/>
      <c r="B351" s="159"/>
      <c r="C351" s="159"/>
      <c r="D351" s="173"/>
      <c r="E351" s="89"/>
      <c r="F351" s="89"/>
      <c r="G351" s="89"/>
      <c r="H351" s="89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1.25" customHeight="1">
      <c r="A352" s="159"/>
      <c r="B352" s="159"/>
      <c r="C352" s="159"/>
      <c r="D352" s="173"/>
      <c r="E352" s="89"/>
      <c r="F352" s="89"/>
      <c r="G352" s="89"/>
      <c r="H352" s="89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1.25" customHeight="1">
      <c r="A353" s="159"/>
      <c r="B353" s="159"/>
      <c r="C353" s="159"/>
      <c r="D353" s="173"/>
      <c r="E353" s="89"/>
      <c r="F353" s="89"/>
      <c r="G353" s="89"/>
      <c r="H353" s="89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1.25" customHeight="1">
      <c r="A354" s="159"/>
      <c r="B354" s="159"/>
      <c r="C354" s="159"/>
      <c r="D354" s="173"/>
      <c r="E354" s="89"/>
      <c r="F354" s="89"/>
      <c r="G354" s="89"/>
      <c r="H354" s="89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1.25" customHeight="1">
      <c r="A355" s="159"/>
      <c r="B355" s="159"/>
      <c r="C355" s="159"/>
      <c r="D355" s="173"/>
      <c r="E355" s="89"/>
      <c r="F355" s="89"/>
      <c r="G355" s="89"/>
      <c r="H355" s="89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1.25" customHeight="1">
      <c r="A356" s="159"/>
      <c r="B356" s="159"/>
      <c r="C356" s="159"/>
      <c r="D356" s="173"/>
      <c r="E356" s="89"/>
      <c r="F356" s="89"/>
      <c r="G356" s="89"/>
      <c r="H356" s="89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1.25" customHeight="1">
      <c r="A357" s="159"/>
      <c r="B357" s="159"/>
      <c r="C357" s="159"/>
      <c r="D357" s="173"/>
      <c r="E357" s="89"/>
      <c r="F357" s="89"/>
      <c r="G357" s="89"/>
      <c r="H357" s="89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1.25" customHeight="1">
      <c r="A358" s="159"/>
      <c r="B358" s="159"/>
      <c r="C358" s="159"/>
      <c r="D358" s="173"/>
      <c r="E358" s="89"/>
      <c r="F358" s="89"/>
      <c r="G358" s="89"/>
      <c r="H358" s="89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1.25" customHeight="1">
      <c r="A359" s="159"/>
      <c r="B359" s="159"/>
      <c r="C359" s="159"/>
      <c r="D359" s="173"/>
      <c r="E359" s="89"/>
      <c r="F359" s="89"/>
      <c r="G359" s="89"/>
      <c r="H359" s="89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1.25" customHeight="1">
      <c r="A360" s="159"/>
      <c r="B360" s="159"/>
      <c r="C360" s="159"/>
      <c r="D360" s="173"/>
      <c r="E360" s="89"/>
      <c r="F360" s="89"/>
      <c r="G360" s="89"/>
      <c r="H360" s="89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1.25" customHeight="1">
      <c r="A361" s="159"/>
      <c r="B361" s="159"/>
      <c r="C361" s="159"/>
      <c r="D361" s="173"/>
      <c r="E361" s="89"/>
      <c r="F361" s="89"/>
      <c r="G361" s="89"/>
      <c r="H361" s="89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1.25" customHeight="1">
      <c r="A362" s="159"/>
      <c r="B362" s="159"/>
      <c r="C362" s="159"/>
      <c r="D362" s="173"/>
      <c r="E362" s="89"/>
      <c r="F362" s="89"/>
      <c r="G362" s="89"/>
      <c r="H362" s="89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1.25" customHeight="1">
      <c r="A363" s="159"/>
      <c r="B363" s="159"/>
      <c r="C363" s="159"/>
      <c r="D363" s="173"/>
      <c r="E363" s="89"/>
      <c r="F363" s="89"/>
      <c r="G363" s="89"/>
      <c r="H363" s="89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1.25" customHeight="1">
      <c r="A364" s="159"/>
      <c r="B364" s="159"/>
      <c r="C364" s="159"/>
      <c r="D364" s="173"/>
      <c r="E364" s="89"/>
      <c r="F364" s="89"/>
      <c r="G364" s="89"/>
      <c r="H364" s="89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1.25" customHeight="1">
      <c r="A365" s="159"/>
      <c r="B365" s="159"/>
      <c r="C365" s="159"/>
      <c r="D365" s="173"/>
      <c r="E365" s="89"/>
      <c r="F365" s="89"/>
      <c r="G365" s="89"/>
      <c r="H365" s="89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1.25" customHeight="1">
      <c r="A366" s="159"/>
      <c r="B366" s="159"/>
      <c r="C366" s="159"/>
      <c r="D366" s="173"/>
      <c r="E366" s="89"/>
      <c r="F366" s="89"/>
      <c r="G366" s="89"/>
      <c r="H366" s="89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1.25" customHeight="1">
      <c r="A367" s="159"/>
      <c r="B367" s="159"/>
      <c r="C367" s="159"/>
      <c r="D367" s="173"/>
      <c r="E367" s="89"/>
      <c r="F367" s="89"/>
      <c r="G367" s="89"/>
      <c r="H367" s="89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1.25" customHeight="1">
      <c r="A368" s="159"/>
      <c r="B368" s="159"/>
      <c r="C368" s="159"/>
      <c r="D368" s="173"/>
      <c r="E368" s="89"/>
      <c r="F368" s="89"/>
      <c r="G368" s="89"/>
      <c r="H368" s="89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1.25" customHeight="1">
      <c r="A369" s="159"/>
      <c r="B369" s="159"/>
      <c r="C369" s="159"/>
      <c r="D369" s="173"/>
      <c r="E369" s="89"/>
      <c r="F369" s="89"/>
      <c r="G369" s="89"/>
      <c r="H369" s="89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1.25" customHeight="1">
      <c r="A370" s="159"/>
      <c r="B370" s="159"/>
      <c r="C370" s="159"/>
      <c r="D370" s="173"/>
      <c r="E370" s="89"/>
      <c r="F370" s="89"/>
      <c r="G370" s="89"/>
      <c r="H370" s="89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1.25" customHeight="1">
      <c r="A371" s="159"/>
      <c r="B371" s="159"/>
      <c r="C371" s="159"/>
      <c r="D371" s="173"/>
      <c r="E371" s="89"/>
      <c r="F371" s="89"/>
      <c r="G371" s="89"/>
      <c r="H371" s="89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1.25" customHeight="1">
      <c r="A372" s="159"/>
      <c r="B372" s="159"/>
      <c r="C372" s="159"/>
      <c r="D372" s="173"/>
      <c r="E372" s="89"/>
      <c r="F372" s="89"/>
      <c r="G372" s="89"/>
      <c r="H372" s="89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1.25" customHeight="1">
      <c r="A373" s="159"/>
      <c r="B373" s="159"/>
      <c r="C373" s="159"/>
      <c r="D373" s="173"/>
      <c r="E373" s="89"/>
      <c r="F373" s="89"/>
      <c r="G373" s="89"/>
      <c r="H373" s="89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1.25" customHeight="1">
      <c r="A374" s="159"/>
      <c r="B374" s="159"/>
      <c r="C374" s="159"/>
      <c r="D374" s="173"/>
      <c r="E374" s="89"/>
      <c r="F374" s="89"/>
      <c r="G374" s="89"/>
      <c r="H374" s="89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1.25" customHeight="1">
      <c r="A375" s="159"/>
      <c r="B375" s="159"/>
      <c r="C375" s="159"/>
      <c r="D375" s="173"/>
      <c r="E375" s="89"/>
      <c r="F375" s="89"/>
      <c r="G375" s="89"/>
      <c r="H375" s="89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1.25" customHeight="1">
      <c r="A376" s="159"/>
      <c r="B376" s="159"/>
      <c r="C376" s="159"/>
      <c r="D376" s="173"/>
      <c r="E376" s="89"/>
      <c r="F376" s="89"/>
      <c r="G376" s="89"/>
      <c r="H376" s="89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1.25" customHeight="1">
      <c r="A377" s="159"/>
      <c r="B377" s="159"/>
      <c r="C377" s="159"/>
      <c r="D377" s="173"/>
      <c r="E377" s="89"/>
      <c r="F377" s="89"/>
      <c r="G377" s="89"/>
      <c r="H377" s="89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1.25" customHeight="1">
      <c r="A378" s="159"/>
      <c r="B378" s="159"/>
      <c r="C378" s="159"/>
      <c r="D378" s="173"/>
      <c r="E378" s="89"/>
      <c r="F378" s="89"/>
      <c r="G378" s="89"/>
      <c r="H378" s="89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1.25" customHeight="1">
      <c r="A379" s="159"/>
      <c r="B379" s="159"/>
      <c r="C379" s="159"/>
      <c r="D379" s="173"/>
      <c r="E379" s="89"/>
      <c r="F379" s="89"/>
      <c r="G379" s="89"/>
      <c r="H379" s="89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1.25" customHeight="1">
      <c r="A380" s="159"/>
      <c r="B380" s="159"/>
      <c r="C380" s="159"/>
      <c r="D380" s="173"/>
      <c r="E380" s="89"/>
      <c r="F380" s="89"/>
      <c r="G380" s="89"/>
      <c r="H380" s="89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1.25" customHeight="1">
      <c r="A381" s="159"/>
      <c r="B381" s="159"/>
      <c r="C381" s="159"/>
      <c r="D381" s="173"/>
      <c r="E381" s="89"/>
      <c r="F381" s="89"/>
      <c r="G381" s="89"/>
      <c r="H381" s="89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1.25" customHeight="1">
      <c r="A382" s="159"/>
      <c r="B382" s="159"/>
      <c r="C382" s="159"/>
      <c r="D382" s="173"/>
      <c r="E382" s="89"/>
      <c r="F382" s="89"/>
      <c r="G382" s="89"/>
      <c r="H382" s="89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1.25" customHeight="1">
      <c r="A383" s="159"/>
      <c r="B383" s="159"/>
      <c r="C383" s="159"/>
      <c r="D383" s="173"/>
      <c r="E383" s="89"/>
      <c r="F383" s="89"/>
      <c r="G383" s="89"/>
      <c r="H383" s="89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1.25" customHeight="1">
      <c r="A384" s="159"/>
      <c r="B384" s="159"/>
      <c r="C384" s="159"/>
      <c r="D384" s="173"/>
      <c r="E384" s="89"/>
      <c r="F384" s="89"/>
      <c r="G384" s="89"/>
      <c r="H384" s="89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1.25" customHeight="1">
      <c r="A385" s="159"/>
      <c r="B385" s="159"/>
      <c r="C385" s="159"/>
      <c r="D385" s="173"/>
      <c r="E385" s="89"/>
      <c r="F385" s="89"/>
      <c r="G385" s="89"/>
      <c r="H385" s="89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1.25" customHeight="1">
      <c r="A386" s="159"/>
      <c r="B386" s="159"/>
      <c r="C386" s="159"/>
      <c r="D386" s="173"/>
      <c r="E386" s="89"/>
      <c r="F386" s="89"/>
      <c r="G386" s="89"/>
      <c r="H386" s="89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1.25" customHeight="1">
      <c r="A387" s="159"/>
      <c r="B387" s="159"/>
      <c r="C387" s="159"/>
      <c r="D387" s="173"/>
      <c r="E387" s="89"/>
      <c r="F387" s="89"/>
      <c r="G387" s="89"/>
      <c r="H387" s="89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1.25" customHeight="1">
      <c r="A388" s="159"/>
      <c r="B388" s="159"/>
      <c r="C388" s="159"/>
      <c r="D388" s="173"/>
      <c r="E388" s="89"/>
      <c r="F388" s="89"/>
      <c r="G388" s="89"/>
      <c r="H388" s="89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1.25" customHeight="1">
      <c r="A389" s="159"/>
      <c r="B389" s="159"/>
      <c r="C389" s="159"/>
      <c r="D389" s="173"/>
      <c r="E389" s="89"/>
      <c r="F389" s="89"/>
      <c r="G389" s="89"/>
      <c r="H389" s="89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1.25" customHeight="1">
      <c r="A390" s="159"/>
      <c r="B390" s="159"/>
      <c r="C390" s="159"/>
      <c r="D390" s="173"/>
      <c r="E390" s="89"/>
      <c r="F390" s="89"/>
      <c r="G390" s="89"/>
      <c r="H390" s="89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1.25" customHeight="1">
      <c r="A391" s="159"/>
      <c r="B391" s="159"/>
      <c r="C391" s="159"/>
      <c r="D391" s="173"/>
      <c r="E391" s="89"/>
      <c r="F391" s="89"/>
      <c r="G391" s="89"/>
      <c r="H391" s="89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1.25" customHeight="1">
      <c r="A392" s="159"/>
      <c r="B392" s="159"/>
      <c r="C392" s="159"/>
      <c r="D392" s="173"/>
      <c r="E392" s="89"/>
      <c r="F392" s="89"/>
      <c r="G392" s="89"/>
      <c r="H392" s="89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1.25" customHeight="1">
      <c r="A393" s="159"/>
      <c r="B393" s="159"/>
      <c r="C393" s="159"/>
      <c r="D393" s="173"/>
      <c r="E393" s="89"/>
      <c r="F393" s="89"/>
      <c r="G393" s="89"/>
      <c r="H393" s="89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1.25" customHeight="1">
      <c r="A394" s="159"/>
      <c r="B394" s="159"/>
      <c r="C394" s="159"/>
      <c r="D394" s="173"/>
      <c r="E394" s="89"/>
      <c r="F394" s="89"/>
      <c r="G394" s="89"/>
      <c r="H394" s="89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1.25" customHeight="1">
      <c r="A395" s="159"/>
      <c r="B395" s="159"/>
      <c r="C395" s="159"/>
      <c r="D395" s="173"/>
      <c r="E395" s="89"/>
      <c r="F395" s="89"/>
      <c r="G395" s="89"/>
      <c r="H395" s="89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1.25" customHeight="1">
      <c r="A396" s="159"/>
      <c r="B396" s="159"/>
      <c r="C396" s="159"/>
      <c r="D396" s="173"/>
      <c r="E396" s="89"/>
      <c r="F396" s="89"/>
      <c r="G396" s="89"/>
      <c r="H396" s="89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1.25" customHeight="1">
      <c r="A397" s="159"/>
      <c r="B397" s="159"/>
      <c r="C397" s="159"/>
      <c r="D397" s="173"/>
      <c r="E397" s="89"/>
      <c r="F397" s="89"/>
      <c r="G397" s="89"/>
      <c r="H397" s="89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1.25" customHeight="1">
      <c r="A398" s="159"/>
      <c r="B398" s="159"/>
      <c r="C398" s="159"/>
      <c r="D398" s="173"/>
      <c r="E398" s="89"/>
      <c r="F398" s="89"/>
      <c r="G398" s="89"/>
      <c r="H398" s="89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1.25" customHeight="1">
      <c r="A399" s="159"/>
      <c r="B399" s="159"/>
      <c r="C399" s="159"/>
      <c r="D399" s="173"/>
      <c r="E399" s="89"/>
      <c r="F399" s="89"/>
      <c r="G399" s="89"/>
      <c r="H399" s="89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1.25" customHeight="1">
      <c r="A400" s="159"/>
      <c r="B400" s="159"/>
      <c r="C400" s="159"/>
      <c r="D400" s="173"/>
      <c r="E400" s="89"/>
      <c r="F400" s="89"/>
      <c r="G400" s="89"/>
      <c r="H400" s="89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1.25" customHeight="1">
      <c r="A401" s="159"/>
      <c r="B401" s="159"/>
      <c r="C401" s="159"/>
      <c r="D401" s="173"/>
      <c r="E401" s="89"/>
      <c r="F401" s="89"/>
      <c r="G401" s="89"/>
      <c r="H401" s="89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1.25" customHeight="1">
      <c r="A402" s="159"/>
      <c r="B402" s="159"/>
      <c r="C402" s="159"/>
      <c r="D402" s="173"/>
      <c r="E402" s="89"/>
      <c r="F402" s="89"/>
      <c r="G402" s="89"/>
      <c r="H402" s="89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1.25" customHeight="1">
      <c r="A403" s="159"/>
      <c r="B403" s="159"/>
      <c r="C403" s="159"/>
      <c r="D403" s="173"/>
      <c r="E403" s="89"/>
      <c r="F403" s="89"/>
      <c r="G403" s="89"/>
      <c r="H403" s="89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1.25" customHeight="1">
      <c r="A404" s="159"/>
      <c r="B404" s="159"/>
      <c r="C404" s="159"/>
      <c r="D404" s="173"/>
      <c r="E404" s="89"/>
      <c r="F404" s="89"/>
      <c r="G404" s="89"/>
      <c r="H404" s="89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1.25" customHeight="1">
      <c r="A405" s="159"/>
      <c r="B405" s="159"/>
      <c r="C405" s="159"/>
      <c r="D405" s="173"/>
      <c r="E405" s="89"/>
      <c r="F405" s="89"/>
      <c r="G405" s="89"/>
      <c r="H405" s="89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1.25" customHeight="1">
      <c r="A406" s="159"/>
      <c r="B406" s="159"/>
      <c r="C406" s="159"/>
      <c r="D406" s="173"/>
      <c r="E406" s="89"/>
      <c r="F406" s="89"/>
      <c r="G406" s="89"/>
      <c r="H406" s="89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1.25" customHeight="1">
      <c r="A407" s="159"/>
      <c r="B407" s="159"/>
      <c r="C407" s="159"/>
      <c r="D407" s="173"/>
      <c r="E407" s="89"/>
      <c r="F407" s="89"/>
      <c r="G407" s="89"/>
      <c r="H407" s="89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1.25" customHeight="1">
      <c r="A408" s="159"/>
      <c r="B408" s="159"/>
      <c r="C408" s="159"/>
      <c r="D408" s="173"/>
      <c r="E408" s="89"/>
      <c r="F408" s="89"/>
      <c r="G408" s="89"/>
      <c r="H408" s="89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1.25" customHeight="1">
      <c r="A409" s="159"/>
      <c r="B409" s="159"/>
      <c r="C409" s="159"/>
      <c r="D409" s="173"/>
      <c r="E409" s="89"/>
      <c r="F409" s="89"/>
      <c r="G409" s="89"/>
      <c r="H409" s="89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1.25" customHeight="1">
      <c r="A410" s="159"/>
      <c r="B410" s="159"/>
      <c r="C410" s="159"/>
      <c r="D410" s="173"/>
      <c r="E410" s="89"/>
      <c r="F410" s="89"/>
      <c r="G410" s="89"/>
      <c r="H410" s="89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1.25" customHeight="1">
      <c r="A411" s="159"/>
      <c r="B411" s="159"/>
      <c r="C411" s="159"/>
      <c r="D411" s="173"/>
      <c r="E411" s="89"/>
      <c r="F411" s="89"/>
      <c r="G411" s="89"/>
      <c r="H411" s="89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1.25" customHeight="1">
      <c r="A412" s="159"/>
      <c r="B412" s="159"/>
      <c r="C412" s="159"/>
      <c r="D412" s="173"/>
      <c r="E412" s="89"/>
      <c r="F412" s="89"/>
      <c r="G412" s="89"/>
      <c r="H412" s="89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1.25" customHeight="1">
      <c r="A413" s="159"/>
      <c r="B413" s="159"/>
      <c r="C413" s="159"/>
      <c r="D413" s="173"/>
      <c r="E413" s="89"/>
      <c r="F413" s="89"/>
      <c r="G413" s="89"/>
      <c r="H413" s="89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1.25" customHeight="1">
      <c r="A414" s="159"/>
      <c r="B414" s="159"/>
      <c r="C414" s="159"/>
      <c r="D414" s="173"/>
      <c r="E414" s="89"/>
      <c r="F414" s="89"/>
      <c r="G414" s="89"/>
      <c r="H414" s="89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1.25" customHeight="1">
      <c r="A415" s="159"/>
      <c r="B415" s="159"/>
      <c r="C415" s="159"/>
      <c r="D415" s="173"/>
      <c r="E415" s="89"/>
      <c r="F415" s="89"/>
      <c r="G415" s="89"/>
      <c r="H415" s="89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1.25" customHeight="1">
      <c r="A416" s="159"/>
      <c r="B416" s="159"/>
      <c r="C416" s="159"/>
      <c r="D416" s="173"/>
      <c r="E416" s="89"/>
      <c r="F416" s="89"/>
      <c r="G416" s="89"/>
      <c r="H416" s="89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1.25" customHeight="1">
      <c r="A417" s="159"/>
      <c r="B417" s="159"/>
      <c r="C417" s="159"/>
      <c r="D417" s="173"/>
      <c r="E417" s="89"/>
      <c r="F417" s="89"/>
      <c r="G417" s="89"/>
      <c r="H417" s="89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1.25" customHeight="1">
      <c r="A418" s="159"/>
      <c r="B418" s="159"/>
      <c r="C418" s="159"/>
      <c r="D418" s="173"/>
      <c r="E418" s="89"/>
      <c r="F418" s="89"/>
      <c r="G418" s="89"/>
      <c r="H418" s="89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1.25" customHeight="1">
      <c r="A419" s="159"/>
      <c r="B419" s="159"/>
      <c r="C419" s="159"/>
      <c r="D419" s="173"/>
      <c r="E419" s="89"/>
      <c r="F419" s="89"/>
      <c r="G419" s="89"/>
      <c r="H419" s="89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1.25" customHeight="1">
      <c r="A420" s="159"/>
      <c r="B420" s="159"/>
      <c r="C420" s="159"/>
      <c r="D420" s="173"/>
      <c r="E420" s="89"/>
      <c r="F420" s="89"/>
      <c r="G420" s="89"/>
      <c r="H420" s="89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1.25" customHeight="1">
      <c r="A421" s="159"/>
      <c r="B421" s="159"/>
      <c r="C421" s="159"/>
      <c r="D421" s="173"/>
      <c r="E421" s="89"/>
      <c r="F421" s="89"/>
      <c r="G421" s="89"/>
      <c r="H421" s="89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1.25" customHeight="1">
      <c r="A422" s="159"/>
      <c r="B422" s="159"/>
      <c r="C422" s="159"/>
      <c r="D422" s="173"/>
      <c r="E422" s="89"/>
      <c r="F422" s="89"/>
      <c r="G422" s="89"/>
      <c r="H422" s="89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1.25" customHeight="1">
      <c r="A423" s="159"/>
      <c r="B423" s="159"/>
      <c r="C423" s="159"/>
      <c r="D423" s="173"/>
      <c r="E423" s="89"/>
      <c r="F423" s="89"/>
      <c r="G423" s="89"/>
      <c r="H423" s="89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1.25" customHeight="1">
      <c r="A424" s="159"/>
      <c r="B424" s="159"/>
      <c r="C424" s="159"/>
      <c r="D424" s="173"/>
      <c r="E424" s="89"/>
      <c r="F424" s="89"/>
      <c r="G424" s="89"/>
      <c r="H424" s="89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1.25" customHeight="1">
      <c r="A425" s="159"/>
      <c r="B425" s="159"/>
      <c r="C425" s="159"/>
      <c r="D425" s="173"/>
      <c r="E425" s="89"/>
      <c r="F425" s="89"/>
      <c r="G425" s="89"/>
      <c r="H425" s="89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1.25" customHeight="1">
      <c r="A426" s="159"/>
      <c r="B426" s="159"/>
      <c r="C426" s="159"/>
      <c r="D426" s="173"/>
      <c r="E426" s="89"/>
      <c r="F426" s="89"/>
      <c r="G426" s="89"/>
      <c r="H426" s="89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1.25" customHeight="1">
      <c r="A427" s="159"/>
      <c r="B427" s="159"/>
      <c r="C427" s="159"/>
      <c r="D427" s="173"/>
      <c r="E427" s="89"/>
      <c r="F427" s="89"/>
      <c r="G427" s="89"/>
      <c r="H427" s="89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1.25" customHeight="1">
      <c r="A428" s="159"/>
      <c r="B428" s="159"/>
      <c r="C428" s="159"/>
      <c r="D428" s="173"/>
      <c r="E428" s="89"/>
      <c r="F428" s="89"/>
      <c r="G428" s="89"/>
      <c r="H428" s="89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1.25" customHeight="1">
      <c r="A429" s="159"/>
      <c r="B429" s="159"/>
      <c r="C429" s="159"/>
      <c r="D429" s="173"/>
      <c r="E429" s="89"/>
      <c r="F429" s="89"/>
      <c r="G429" s="89"/>
      <c r="H429" s="89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1.25" customHeight="1">
      <c r="A430" s="159"/>
      <c r="B430" s="159"/>
      <c r="C430" s="159"/>
      <c r="D430" s="173"/>
      <c r="E430" s="89"/>
      <c r="F430" s="89"/>
      <c r="G430" s="89"/>
      <c r="H430" s="89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1.25" customHeight="1">
      <c r="A431" s="159"/>
      <c r="B431" s="159"/>
      <c r="C431" s="159"/>
      <c r="D431" s="173"/>
      <c r="E431" s="89"/>
      <c r="F431" s="89"/>
      <c r="G431" s="89"/>
      <c r="H431" s="89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1.25" customHeight="1">
      <c r="A432" s="159"/>
      <c r="B432" s="159"/>
      <c r="C432" s="159"/>
      <c r="D432" s="173"/>
      <c r="E432" s="89"/>
      <c r="F432" s="89"/>
      <c r="G432" s="89"/>
      <c r="H432" s="89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1.25" customHeight="1">
      <c r="A433" s="159"/>
      <c r="B433" s="159"/>
      <c r="C433" s="159"/>
      <c r="D433" s="173"/>
      <c r="E433" s="89"/>
      <c r="F433" s="89"/>
      <c r="G433" s="89"/>
      <c r="H433" s="89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1.25" customHeight="1">
      <c r="A434" s="159"/>
      <c r="B434" s="159"/>
      <c r="C434" s="159"/>
      <c r="D434" s="173"/>
      <c r="E434" s="89"/>
      <c r="F434" s="89"/>
      <c r="G434" s="89"/>
      <c r="H434" s="89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1.25" customHeight="1">
      <c r="A435" s="159"/>
      <c r="B435" s="159"/>
      <c r="C435" s="159"/>
      <c r="D435" s="173"/>
      <c r="E435" s="89"/>
      <c r="F435" s="89"/>
      <c r="G435" s="89"/>
      <c r="H435" s="89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1.25" customHeight="1">
      <c r="A436" s="159"/>
      <c r="B436" s="159"/>
      <c r="C436" s="159"/>
      <c r="D436" s="173"/>
      <c r="E436" s="89"/>
      <c r="F436" s="89"/>
      <c r="G436" s="89"/>
      <c r="H436" s="89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1.25" customHeight="1">
      <c r="A437" s="159"/>
      <c r="B437" s="159"/>
      <c r="C437" s="159"/>
      <c r="D437" s="173"/>
      <c r="E437" s="89"/>
      <c r="F437" s="89"/>
      <c r="G437" s="89"/>
      <c r="H437" s="89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1.25" customHeight="1">
      <c r="A438" s="159"/>
      <c r="B438" s="159"/>
      <c r="C438" s="159"/>
      <c r="D438" s="173"/>
      <c r="E438" s="89"/>
      <c r="F438" s="89"/>
      <c r="G438" s="89"/>
      <c r="H438" s="89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1.25" customHeight="1">
      <c r="A439" s="159"/>
      <c r="B439" s="159"/>
      <c r="C439" s="159"/>
      <c r="D439" s="173"/>
      <c r="E439" s="89"/>
      <c r="F439" s="89"/>
      <c r="G439" s="89"/>
      <c r="H439" s="89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1.25" customHeight="1">
      <c r="A440" s="159"/>
      <c r="B440" s="159"/>
      <c r="C440" s="159"/>
      <c r="D440" s="173"/>
      <c r="E440" s="89"/>
      <c r="F440" s="89"/>
      <c r="G440" s="89"/>
      <c r="H440" s="89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1.25" customHeight="1">
      <c r="A441" s="159"/>
      <c r="B441" s="159"/>
      <c r="C441" s="159"/>
      <c r="D441" s="173"/>
      <c r="E441" s="89"/>
      <c r="F441" s="89"/>
      <c r="G441" s="89"/>
      <c r="H441" s="89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1.25" customHeight="1">
      <c r="A442" s="159"/>
      <c r="B442" s="159"/>
      <c r="C442" s="159"/>
      <c r="D442" s="173"/>
      <c r="E442" s="89"/>
      <c r="F442" s="89"/>
      <c r="G442" s="89"/>
      <c r="H442" s="89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1.25" customHeight="1">
      <c r="A443" s="159"/>
      <c r="B443" s="159"/>
      <c r="C443" s="159"/>
      <c r="D443" s="173"/>
      <c r="E443" s="89"/>
      <c r="F443" s="89"/>
      <c r="G443" s="89"/>
      <c r="H443" s="89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1.25" customHeight="1">
      <c r="A444" s="159"/>
      <c r="B444" s="159"/>
      <c r="C444" s="159"/>
      <c r="D444" s="173"/>
      <c r="E444" s="89"/>
      <c r="F444" s="89"/>
      <c r="G444" s="89"/>
      <c r="H444" s="89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1.25" customHeight="1">
      <c r="A445" s="159"/>
      <c r="B445" s="159"/>
      <c r="C445" s="159"/>
      <c r="D445" s="173"/>
      <c r="E445" s="89"/>
      <c r="F445" s="89"/>
      <c r="G445" s="89"/>
      <c r="H445" s="89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1.25" customHeight="1">
      <c r="A446" s="159"/>
      <c r="B446" s="159"/>
      <c r="C446" s="159"/>
      <c r="D446" s="173"/>
      <c r="E446" s="89"/>
      <c r="F446" s="89"/>
      <c r="G446" s="89"/>
      <c r="H446" s="89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1.25" customHeight="1">
      <c r="A447" s="159"/>
      <c r="B447" s="159"/>
      <c r="C447" s="159"/>
      <c r="D447" s="173"/>
      <c r="E447" s="89"/>
      <c r="F447" s="89"/>
      <c r="G447" s="89"/>
      <c r="H447" s="89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1.25" customHeight="1">
      <c r="A448" s="159"/>
      <c r="B448" s="159"/>
      <c r="C448" s="159"/>
      <c r="D448" s="173"/>
      <c r="E448" s="89"/>
      <c r="F448" s="89"/>
      <c r="G448" s="89"/>
      <c r="H448" s="89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1.25" customHeight="1">
      <c r="A449" s="159"/>
      <c r="B449" s="159"/>
      <c r="C449" s="159"/>
      <c r="D449" s="173"/>
      <c r="E449" s="89"/>
      <c r="F449" s="89"/>
      <c r="G449" s="89"/>
      <c r="H449" s="89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1.25" customHeight="1">
      <c r="A450" s="159"/>
      <c r="B450" s="159"/>
      <c r="C450" s="159"/>
      <c r="D450" s="173"/>
      <c r="E450" s="89"/>
      <c r="F450" s="89"/>
      <c r="G450" s="89"/>
      <c r="H450" s="89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1.25" customHeight="1">
      <c r="A451" s="159"/>
      <c r="B451" s="159"/>
      <c r="C451" s="159"/>
      <c r="D451" s="173"/>
      <c r="E451" s="89"/>
      <c r="F451" s="89"/>
      <c r="G451" s="89"/>
      <c r="H451" s="89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1.25" customHeight="1">
      <c r="A452" s="159"/>
      <c r="B452" s="159"/>
      <c r="C452" s="159"/>
      <c r="D452" s="173"/>
      <c r="E452" s="89"/>
      <c r="F452" s="89"/>
      <c r="G452" s="89"/>
      <c r="H452" s="89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1.25" customHeight="1">
      <c r="A453" s="159"/>
      <c r="B453" s="159"/>
      <c r="C453" s="159"/>
      <c r="D453" s="173"/>
      <c r="E453" s="89"/>
      <c r="F453" s="89"/>
      <c r="G453" s="89"/>
      <c r="H453" s="89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1.25" customHeight="1">
      <c r="A454" s="159"/>
      <c r="B454" s="159"/>
      <c r="C454" s="159"/>
      <c r="D454" s="173"/>
      <c r="E454" s="89"/>
      <c r="F454" s="89"/>
      <c r="G454" s="89"/>
      <c r="H454" s="89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1.25" customHeight="1">
      <c r="A455" s="159"/>
      <c r="B455" s="159"/>
      <c r="C455" s="159"/>
      <c r="D455" s="173"/>
      <c r="E455" s="89"/>
      <c r="F455" s="89"/>
      <c r="G455" s="89"/>
      <c r="H455" s="89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1.25" customHeight="1">
      <c r="A456" s="159"/>
      <c r="B456" s="159"/>
      <c r="C456" s="159"/>
      <c r="D456" s="173"/>
      <c r="E456" s="89"/>
      <c r="F456" s="89"/>
      <c r="G456" s="89"/>
      <c r="H456" s="89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1.25" customHeight="1">
      <c r="A457" s="159"/>
      <c r="B457" s="159"/>
      <c r="C457" s="159"/>
      <c r="D457" s="173"/>
      <c r="E457" s="89"/>
      <c r="F457" s="89"/>
      <c r="G457" s="89"/>
      <c r="H457" s="89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1.25" customHeight="1">
      <c r="A458" s="159"/>
      <c r="B458" s="159"/>
      <c r="C458" s="159"/>
      <c r="D458" s="173"/>
      <c r="E458" s="89"/>
      <c r="F458" s="89"/>
      <c r="G458" s="89"/>
      <c r="H458" s="89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1.25" customHeight="1">
      <c r="A459" s="159"/>
      <c r="B459" s="159"/>
      <c r="C459" s="159"/>
      <c r="D459" s="173"/>
      <c r="E459" s="89"/>
      <c r="F459" s="89"/>
      <c r="G459" s="89"/>
      <c r="H459" s="89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1.25" customHeight="1">
      <c r="A460" s="159"/>
      <c r="B460" s="159"/>
      <c r="C460" s="159"/>
      <c r="D460" s="173"/>
      <c r="E460" s="89"/>
      <c r="F460" s="89"/>
      <c r="G460" s="89"/>
      <c r="H460" s="89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1.25" customHeight="1">
      <c r="A461" s="159"/>
      <c r="B461" s="159"/>
      <c r="C461" s="159"/>
      <c r="D461" s="173"/>
      <c r="E461" s="89"/>
      <c r="F461" s="89"/>
      <c r="G461" s="89"/>
      <c r="H461" s="89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1.25" customHeight="1">
      <c r="A462" s="159"/>
      <c r="B462" s="159"/>
      <c r="C462" s="159"/>
      <c r="D462" s="173"/>
      <c r="E462" s="89"/>
      <c r="F462" s="89"/>
      <c r="G462" s="89"/>
      <c r="H462" s="89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1.25" customHeight="1">
      <c r="A463" s="159"/>
      <c r="B463" s="159"/>
      <c r="C463" s="159"/>
      <c r="D463" s="173"/>
      <c r="E463" s="89"/>
      <c r="F463" s="89"/>
      <c r="G463" s="89"/>
      <c r="H463" s="89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1.25" customHeight="1">
      <c r="A464" s="159"/>
      <c r="B464" s="159"/>
      <c r="C464" s="159"/>
      <c r="D464" s="173"/>
      <c r="E464" s="89"/>
      <c r="F464" s="89"/>
      <c r="G464" s="89"/>
      <c r="H464" s="89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1.25" customHeight="1">
      <c r="A465" s="159"/>
      <c r="B465" s="159"/>
      <c r="C465" s="159"/>
      <c r="D465" s="173"/>
      <c r="E465" s="89"/>
      <c r="F465" s="89"/>
      <c r="G465" s="89"/>
      <c r="H465" s="89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1.25" customHeight="1">
      <c r="A466" s="159"/>
      <c r="B466" s="159"/>
      <c r="C466" s="159"/>
      <c r="D466" s="173"/>
      <c r="E466" s="89"/>
      <c r="F466" s="89"/>
      <c r="G466" s="89"/>
      <c r="H466" s="89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1.25" customHeight="1">
      <c r="A467" s="159"/>
      <c r="B467" s="159"/>
      <c r="C467" s="159"/>
      <c r="D467" s="173"/>
      <c r="E467" s="89"/>
      <c r="F467" s="89"/>
      <c r="G467" s="89"/>
      <c r="H467" s="89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1.25" customHeight="1">
      <c r="A468" s="159"/>
      <c r="B468" s="159"/>
      <c r="C468" s="159"/>
      <c r="D468" s="173"/>
      <c r="E468" s="89"/>
      <c r="F468" s="89"/>
      <c r="G468" s="89"/>
      <c r="H468" s="89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1.25" customHeight="1">
      <c r="A469" s="159"/>
      <c r="B469" s="159"/>
      <c r="C469" s="159"/>
      <c r="D469" s="173"/>
      <c r="E469" s="89"/>
      <c r="F469" s="89"/>
      <c r="G469" s="89"/>
      <c r="H469" s="89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1.25" customHeight="1">
      <c r="A470" s="159"/>
      <c r="B470" s="159"/>
      <c r="C470" s="159"/>
      <c r="D470" s="173"/>
      <c r="E470" s="89"/>
      <c r="F470" s="89"/>
      <c r="G470" s="89"/>
      <c r="H470" s="89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1.25" customHeight="1">
      <c r="A471" s="159"/>
      <c r="B471" s="159"/>
      <c r="C471" s="159"/>
      <c r="D471" s="173"/>
      <c r="E471" s="89"/>
      <c r="F471" s="89"/>
      <c r="G471" s="89"/>
      <c r="H471" s="89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1.25" customHeight="1">
      <c r="A472" s="159"/>
      <c r="B472" s="159"/>
      <c r="C472" s="159"/>
      <c r="D472" s="173"/>
      <c r="E472" s="89"/>
      <c r="F472" s="89"/>
      <c r="G472" s="89"/>
      <c r="H472" s="89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1.25" customHeight="1">
      <c r="A473" s="159"/>
      <c r="B473" s="159"/>
      <c r="C473" s="159"/>
      <c r="D473" s="173"/>
      <c r="E473" s="89"/>
      <c r="F473" s="89"/>
      <c r="G473" s="89"/>
      <c r="H473" s="89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1.25" customHeight="1">
      <c r="A474" s="159"/>
      <c r="B474" s="159"/>
      <c r="C474" s="159"/>
      <c r="D474" s="173"/>
      <c r="E474" s="89"/>
      <c r="F474" s="89"/>
      <c r="G474" s="89"/>
      <c r="H474" s="89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1.25" customHeight="1">
      <c r="A475" s="159"/>
      <c r="B475" s="159"/>
      <c r="C475" s="159"/>
      <c r="D475" s="173"/>
      <c r="E475" s="89"/>
      <c r="F475" s="89"/>
      <c r="G475" s="89"/>
      <c r="H475" s="89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1.25" customHeight="1">
      <c r="A476" s="159"/>
      <c r="B476" s="159"/>
      <c r="C476" s="159"/>
      <c r="D476" s="173"/>
      <c r="E476" s="89"/>
      <c r="F476" s="89"/>
      <c r="G476" s="89"/>
      <c r="H476" s="89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1.25" customHeight="1">
      <c r="A477" s="159"/>
      <c r="B477" s="159"/>
      <c r="C477" s="159"/>
      <c r="D477" s="173"/>
      <c r="E477" s="89"/>
      <c r="F477" s="89"/>
      <c r="G477" s="89"/>
      <c r="H477" s="89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1.25" customHeight="1">
      <c r="A478" s="159"/>
      <c r="B478" s="159"/>
      <c r="C478" s="159"/>
      <c r="D478" s="173"/>
      <c r="E478" s="89"/>
      <c r="F478" s="89"/>
      <c r="G478" s="89"/>
      <c r="H478" s="89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1.25" customHeight="1">
      <c r="A479" s="159"/>
      <c r="B479" s="159"/>
      <c r="C479" s="159"/>
      <c r="D479" s="173"/>
      <c r="E479" s="89"/>
      <c r="F479" s="89"/>
      <c r="G479" s="89"/>
      <c r="H479" s="89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1.25" customHeight="1">
      <c r="A480" s="159"/>
      <c r="B480" s="159"/>
      <c r="C480" s="159"/>
      <c r="D480" s="173"/>
      <c r="E480" s="89"/>
      <c r="F480" s="89"/>
      <c r="G480" s="89"/>
      <c r="H480" s="89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1.25" customHeight="1">
      <c r="A481" s="159"/>
      <c r="B481" s="159"/>
      <c r="C481" s="159"/>
      <c r="D481" s="173"/>
      <c r="E481" s="89"/>
      <c r="F481" s="89"/>
      <c r="G481" s="89"/>
      <c r="H481" s="89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1.25" customHeight="1">
      <c r="A482" s="159"/>
      <c r="B482" s="159"/>
      <c r="C482" s="159"/>
      <c r="D482" s="173"/>
      <c r="E482" s="89"/>
      <c r="F482" s="89"/>
      <c r="G482" s="89"/>
      <c r="H482" s="89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1.25" customHeight="1">
      <c r="A483" s="159"/>
      <c r="B483" s="159"/>
      <c r="C483" s="159"/>
      <c r="D483" s="173"/>
      <c r="E483" s="89"/>
      <c r="F483" s="89"/>
      <c r="G483" s="89"/>
      <c r="H483" s="89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1.25" customHeight="1">
      <c r="A484" s="159"/>
      <c r="B484" s="159"/>
      <c r="C484" s="159"/>
      <c r="D484" s="173"/>
      <c r="E484" s="89"/>
      <c r="F484" s="89"/>
      <c r="G484" s="89"/>
      <c r="H484" s="89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1.25" customHeight="1">
      <c r="A485" s="159"/>
      <c r="B485" s="159"/>
      <c r="C485" s="159"/>
      <c r="D485" s="173"/>
      <c r="E485" s="89"/>
      <c r="F485" s="89"/>
      <c r="G485" s="89"/>
      <c r="H485" s="89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1.25" customHeight="1">
      <c r="A486" s="159"/>
      <c r="B486" s="159"/>
      <c r="C486" s="159"/>
      <c r="D486" s="173"/>
      <c r="E486" s="89"/>
      <c r="F486" s="89"/>
      <c r="G486" s="89"/>
      <c r="H486" s="89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1.25" customHeight="1">
      <c r="A487" s="159"/>
      <c r="B487" s="159"/>
      <c r="C487" s="159"/>
      <c r="D487" s="173"/>
      <c r="E487" s="89"/>
      <c r="F487" s="89"/>
      <c r="G487" s="89"/>
      <c r="H487" s="89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1.25" customHeight="1">
      <c r="A488" s="159"/>
      <c r="B488" s="159"/>
      <c r="C488" s="159"/>
      <c r="D488" s="173"/>
      <c r="E488" s="89"/>
      <c r="F488" s="89"/>
      <c r="G488" s="89"/>
      <c r="H488" s="89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1.25" customHeight="1">
      <c r="A489" s="159"/>
      <c r="B489" s="159"/>
      <c r="C489" s="159"/>
      <c r="D489" s="173"/>
      <c r="E489" s="89"/>
      <c r="F489" s="89"/>
      <c r="G489" s="89"/>
      <c r="H489" s="89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1.25" customHeight="1">
      <c r="A490" s="159"/>
      <c r="B490" s="159"/>
      <c r="C490" s="159"/>
      <c r="D490" s="173"/>
      <c r="E490" s="89"/>
      <c r="F490" s="89"/>
      <c r="G490" s="89"/>
      <c r="H490" s="89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1.25" customHeight="1">
      <c r="A491" s="159"/>
      <c r="B491" s="159"/>
      <c r="C491" s="159"/>
      <c r="D491" s="173"/>
      <c r="E491" s="89"/>
      <c r="F491" s="89"/>
      <c r="G491" s="89"/>
      <c r="H491" s="89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1.25" customHeight="1">
      <c r="A492" s="159"/>
      <c r="B492" s="159"/>
      <c r="C492" s="159"/>
      <c r="D492" s="173"/>
      <c r="E492" s="89"/>
      <c r="F492" s="89"/>
      <c r="G492" s="89"/>
      <c r="H492" s="89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1.25" customHeight="1">
      <c r="A493" s="159"/>
      <c r="B493" s="159"/>
      <c r="C493" s="159"/>
      <c r="D493" s="173"/>
      <c r="E493" s="89"/>
      <c r="F493" s="89"/>
      <c r="G493" s="89"/>
      <c r="H493" s="89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1.25" customHeight="1">
      <c r="A494" s="159"/>
      <c r="B494" s="159"/>
      <c r="C494" s="159"/>
      <c r="D494" s="173"/>
      <c r="E494" s="89"/>
      <c r="F494" s="89"/>
      <c r="G494" s="89"/>
      <c r="H494" s="89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1.25" customHeight="1">
      <c r="A495" s="159"/>
      <c r="B495" s="159"/>
      <c r="C495" s="159"/>
      <c r="D495" s="173"/>
      <c r="E495" s="89"/>
      <c r="F495" s="89"/>
      <c r="G495" s="89"/>
      <c r="H495" s="89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1.25" customHeight="1">
      <c r="A496" s="159"/>
      <c r="B496" s="159"/>
      <c r="C496" s="159"/>
      <c r="D496" s="173"/>
      <c r="E496" s="89"/>
      <c r="F496" s="89"/>
      <c r="G496" s="89"/>
      <c r="H496" s="89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1.25" customHeight="1">
      <c r="A497" s="159"/>
      <c r="B497" s="159"/>
      <c r="C497" s="159"/>
      <c r="D497" s="173"/>
      <c r="E497" s="89"/>
      <c r="F497" s="89"/>
      <c r="G497" s="89"/>
      <c r="H497" s="89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1.25" customHeight="1">
      <c r="A498" s="159"/>
      <c r="B498" s="159"/>
      <c r="C498" s="159"/>
      <c r="D498" s="173"/>
      <c r="E498" s="89"/>
      <c r="F498" s="89"/>
      <c r="G498" s="89"/>
      <c r="H498" s="89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1.25" customHeight="1">
      <c r="A499" s="159"/>
      <c r="B499" s="159"/>
      <c r="C499" s="159"/>
      <c r="D499" s="173"/>
      <c r="E499" s="89"/>
      <c r="F499" s="89"/>
      <c r="G499" s="89"/>
      <c r="H499" s="89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1.25" customHeight="1">
      <c r="A500" s="159"/>
      <c r="B500" s="159"/>
      <c r="C500" s="159"/>
      <c r="D500" s="173"/>
      <c r="E500" s="89"/>
      <c r="F500" s="89"/>
      <c r="G500" s="89"/>
      <c r="H500" s="89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1.25" customHeight="1">
      <c r="A501" s="159"/>
      <c r="B501" s="159"/>
      <c r="C501" s="159"/>
      <c r="D501" s="173"/>
      <c r="E501" s="89"/>
      <c r="F501" s="89"/>
      <c r="G501" s="89"/>
      <c r="H501" s="89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1.25" customHeight="1">
      <c r="A502" s="159"/>
      <c r="B502" s="159"/>
      <c r="C502" s="159"/>
      <c r="D502" s="173"/>
      <c r="E502" s="89"/>
      <c r="F502" s="89"/>
      <c r="G502" s="89"/>
      <c r="H502" s="89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1.25" customHeight="1">
      <c r="A503" s="159"/>
      <c r="B503" s="159"/>
      <c r="C503" s="159"/>
      <c r="D503" s="173"/>
      <c r="E503" s="89"/>
      <c r="F503" s="89"/>
      <c r="G503" s="89"/>
      <c r="H503" s="89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1.25" customHeight="1">
      <c r="A504" s="159"/>
      <c r="B504" s="159"/>
      <c r="C504" s="159"/>
      <c r="D504" s="173"/>
      <c r="E504" s="89"/>
      <c r="F504" s="89"/>
      <c r="G504" s="89"/>
      <c r="H504" s="89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1.25" customHeight="1">
      <c r="A505" s="159"/>
      <c r="B505" s="159"/>
      <c r="C505" s="159"/>
      <c r="D505" s="173"/>
      <c r="E505" s="89"/>
      <c r="F505" s="89"/>
      <c r="G505" s="89"/>
      <c r="H505" s="89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1.25" customHeight="1">
      <c r="A506" s="159"/>
      <c r="B506" s="159"/>
      <c r="C506" s="159"/>
      <c r="D506" s="173"/>
      <c r="E506" s="89"/>
      <c r="F506" s="89"/>
      <c r="G506" s="89"/>
      <c r="H506" s="89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1.25" customHeight="1">
      <c r="A507" s="159"/>
      <c r="B507" s="159"/>
      <c r="C507" s="159"/>
      <c r="D507" s="173"/>
      <c r="E507" s="89"/>
      <c r="F507" s="89"/>
      <c r="G507" s="89"/>
      <c r="H507" s="89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1.25" customHeight="1">
      <c r="A508" s="159"/>
      <c r="B508" s="159"/>
      <c r="C508" s="159"/>
      <c r="D508" s="173"/>
      <c r="E508" s="89"/>
      <c r="F508" s="89"/>
      <c r="G508" s="89"/>
      <c r="H508" s="89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1.25" customHeight="1">
      <c r="A509" s="159"/>
      <c r="B509" s="159"/>
      <c r="C509" s="159"/>
      <c r="D509" s="173"/>
      <c r="E509" s="89"/>
      <c r="F509" s="89"/>
      <c r="G509" s="89"/>
      <c r="H509" s="89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1.25" customHeight="1">
      <c r="A510" s="159"/>
      <c r="B510" s="159"/>
      <c r="C510" s="159"/>
      <c r="D510" s="173"/>
      <c r="E510" s="89"/>
      <c r="F510" s="89"/>
      <c r="G510" s="89"/>
      <c r="H510" s="89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1.25" customHeight="1">
      <c r="A511" s="159"/>
      <c r="B511" s="159"/>
      <c r="C511" s="159"/>
      <c r="D511" s="173"/>
      <c r="E511" s="89"/>
      <c r="F511" s="89"/>
      <c r="G511" s="89"/>
      <c r="H511" s="89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1.25" customHeight="1">
      <c r="A512" s="159"/>
      <c r="B512" s="159"/>
      <c r="C512" s="159"/>
      <c r="D512" s="173"/>
      <c r="E512" s="89"/>
      <c r="F512" s="89"/>
      <c r="G512" s="89"/>
      <c r="H512" s="89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1.25" customHeight="1">
      <c r="A513" s="159"/>
      <c r="B513" s="159"/>
      <c r="C513" s="159"/>
      <c r="D513" s="173"/>
      <c r="E513" s="89"/>
      <c r="F513" s="89"/>
      <c r="G513" s="89"/>
      <c r="H513" s="89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1.25" customHeight="1">
      <c r="A514" s="159"/>
      <c r="B514" s="159"/>
      <c r="C514" s="159"/>
      <c r="D514" s="173"/>
      <c r="E514" s="89"/>
      <c r="F514" s="89"/>
      <c r="G514" s="89"/>
      <c r="H514" s="89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1.25" customHeight="1">
      <c r="A515" s="159"/>
      <c r="B515" s="159"/>
      <c r="C515" s="159"/>
      <c r="D515" s="173"/>
      <c r="E515" s="89"/>
      <c r="F515" s="89"/>
      <c r="G515" s="89"/>
      <c r="H515" s="89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1.25" customHeight="1">
      <c r="A516" s="159"/>
      <c r="B516" s="159"/>
      <c r="C516" s="159"/>
      <c r="D516" s="173"/>
      <c r="E516" s="89"/>
      <c r="F516" s="89"/>
      <c r="G516" s="89"/>
      <c r="H516" s="89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1.25" customHeight="1">
      <c r="A517" s="159"/>
      <c r="B517" s="159"/>
      <c r="C517" s="159"/>
      <c r="D517" s="173"/>
      <c r="E517" s="89"/>
      <c r="F517" s="89"/>
      <c r="G517" s="89"/>
      <c r="H517" s="89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1.25" customHeight="1">
      <c r="A518" s="159"/>
      <c r="B518" s="159"/>
      <c r="C518" s="159"/>
      <c r="D518" s="173"/>
      <c r="E518" s="89"/>
      <c r="F518" s="89"/>
      <c r="G518" s="89"/>
      <c r="H518" s="89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1.25" customHeight="1">
      <c r="A519" s="159"/>
      <c r="B519" s="159"/>
      <c r="C519" s="159"/>
      <c r="D519" s="173"/>
      <c r="E519" s="89"/>
      <c r="F519" s="89"/>
      <c r="G519" s="89"/>
      <c r="H519" s="89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1.25" customHeight="1">
      <c r="A520" s="159"/>
      <c r="B520" s="159"/>
      <c r="C520" s="159"/>
      <c r="D520" s="173"/>
      <c r="E520" s="89"/>
      <c r="F520" s="89"/>
      <c r="G520" s="89"/>
      <c r="H520" s="89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1.25" customHeight="1">
      <c r="A521" s="159"/>
      <c r="B521" s="159"/>
      <c r="C521" s="159"/>
      <c r="D521" s="173"/>
      <c r="E521" s="89"/>
      <c r="F521" s="89"/>
      <c r="G521" s="89"/>
      <c r="H521" s="89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1.25" customHeight="1">
      <c r="A522" s="159"/>
      <c r="B522" s="159"/>
      <c r="C522" s="159"/>
      <c r="D522" s="173"/>
      <c r="E522" s="89"/>
      <c r="F522" s="89"/>
      <c r="G522" s="89"/>
      <c r="H522" s="89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1.25" customHeight="1">
      <c r="A523" s="159"/>
      <c r="B523" s="159"/>
      <c r="C523" s="159"/>
      <c r="D523" s="173"/>
      <c r="E523" s="89"/>
      <c r="F523" s="89"/>
      <c r="G523" s="89"/>
      <c r="H523" s="89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1.25" customHeight="1">
      <c r="A524" s="159"/>
      <c r="B524" s="159"/>
      <c r="C524" s="159"/>
      <c r="D524" s="173"/>
      <c r="E524" s="89"/>
      <c r="F524" s="89"/>
      <c r="G524" s="89"/>
      <c r="H524" s="89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1.25" customHeight="1">
      <c r="A525" s="159"/>
      <c r="B525" s="159"/>
      <c r="C525" s="159"/>
      <c r="D525" s="173"/>
      <c r="E525" s="89"/>
      <c r="F525" s="89"/>
      <c r="G525" s="89"/>
      <c r="H525" s="89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1.25" customHeight="1">
      <c r="A526" s="159"/>
      <c r="B526" s="159"/>
      <c r="C526" s="159"/>
      <c r="D526" s="173"/>
      <c r="E526" s="89"/>
      <c r="F526" s="89"/>
      <c r="G526" s="89"/>
      <c r="H526" s="89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1.25" customHeight="1">
      <c r="A527" s="159"/>
      <c r="B527" s="159"/>
      <c r="C527" s="159"/>
      <c r="D527" s="173"/>
      <c r="E527" s="89"/>
      <c r="F527" s="89"/>
      <c r="G527" s="89"/>
      <c r="H527" s="89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1.25" customHeight="1">
      <c r="A528" s="159"/>
      <c r="B528" s="159"/>
      <c r="C528" s="159"/>
      <c r="D528" s="173"/>
      <c r="E528" s="89"/>
      <c r="F528" s="89"/>
      <c r="G528" s="89"/>
      <c r="H528" s="89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1.25" customHeight="1">
      <c r="A529" s="159"/>
      <c r="B529" s="159"/>
      <c r="C529" s="159"/>
      <c r="D529" s="173"/>
      <c r="E529" s="89"/>
      <c r="F529" s="89"/>
      <c r="G529" s="89"/>
      <c r="H529" s="89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1.25" customHeight="1">
      <c r="A530" s="159"/>
      <c r="B530" s="159"/>
      <c r="C530" s="159"/>
      <c r="D530" s="173"/>
      <c r="E530" s="89"/>
      <c r="F530" s="89"/>
      <c r="G530" s="89"/>
      <c r="H530" s="89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1.25" customHeight="1">
      <c r="A531" s="159"/>
      <c r="B531" s="159"/>
      <c r="C531" s="159"/>
      <c r="D531" s="173"/>
      <c r="E531" s="89"/>
      <c r="F531" s="89"/>
      <c r="G531" s="89"/>
      <c r="H531" s="89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1.25" customHeight="1">
      <c r="A532" s="159"/>
      <c r="B532" s="159"/>
      <c r="C532" s="159"/>
      <c r="D532" s="173"/>
      <c r="E532" s="89"/>
      <c r="F532" s="89"/>
      <c r="G532" s="89"/>
      <c r="H532" s="89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1.25" customHeight="1">
      <c r="A533" s="159"/>
      <c r="B533" s="159"/>
      <c r="C533" s="159"/>
      <c r="D533" s="173"/>
      <c r="E533" s="89"/>
      <c r="F533" s="89"/>
      <c r="G533" s="89"/>
      <c r="H533" s="89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1.25" customHeight="1">
      <c r="A534" s="159"/>
      <c r="B534" s="159"/>
      <c r="C534" s="159"/>
      <c r="D534" s="173"/>
      <c r="E534" s="89"/>
      <c r="F534" s="89"/>
      <c r="G534" s="89"/>
      <c r="H534" s="89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1.25" customHeight="1">
      <c r="A535" s="159"/>
      <c r="B535" s="159"/>
      <c r="C535" s="159"/>
      <c r="D535" s="173"/>
      <c r="E535" s="89"/>
      <c r="F535" s="89"/>
      <c r="G535" s="89"/>
      <c r="H535" s="89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1.25" customHeight="1">
      <c r="A536" s="159"/>
      <c r="B536" s="159"/>
      <c r="C536" s="159"/>
      <c r="D536" s="173"/>
      <c r="E536" s="89"/>
      <c r="F536" s="89"/>
      <c r="G536" s="89"/>
      <c r="H536" s="89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1.25" customHeight="1">
      <c r="A537" s="159"/>
      <c r="B537" s="159"/>
      <c r="C537" s="159"/>
      <c r="D537" s="173"/>
      <c r="E537" s="89"/>
      <c r="F537" s="89"/>
      <c r="G537" s="89"/>
      <c r="H537" s="89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1.25" customHeight="1">
      <c r="A538" s="159"/>
      <c r="B538" s="159"/>
      <c r="C538" s="159"/>
      <c r="D538" s="173"/>
      <c r="E538" s="89"/>
      <c r="F538" s="89"/>
      <c r="G538" s="89"/>
      <c r="H538" s="89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1.25" customHeight="1">
      <c r="A539" s="159"/>
      <c r="B539" s="159"/>
      <c r="C539" s="159"/>
      <c r="D539" s="173"/>
      <c r="E539" s="89"/>
      <c r="F539" s="89"/>
      <c r="G539" s="89"/>
      <c r="H539" s="89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1.25" customHeight="1">
      <c r="A540" s="159"/>
      <c r="B540" s="159"/>
      <c r="C540" s="159"/>
      <c r="D540" s="173"/>
      <c r="E540" s="89"/>
      <c r="F540" s="89"/>
      <c r="G540" s="89"/>
      <c r="H540" s="89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1.25" customHeight="1">
      <c r="A541" s="159"/>
      <c r="B541" s="159"/>
      <c r="C541" s="159"/>
      <c r="D541" s="173"/>
      <c r="E541" s="89"/>
      <c r="F541" s="89"/>
      <c r="G541" s="89"/>
      <c r="H541" s="89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1.25" customHeight="1">
      <c r="A542" s="159"/>
      <c r="B542" s="159"/>
      <c r="C542" s="159"/>
      <c r="D542" s="173"/>
      <c r="E542" s="89"/>
      <c r="F542" s="89"/>
      <c r="G542" s="89"/>
      <c r="H542" s="89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1.25" customHeight="1">
      <c r="A543" s="159"/>
      <c r="B543" s="159"/>
      <c r="C543" s="159"/>
      <c r="D543" s="173"/>
      <c r="E543" s="89"/>
      <c r="F543" s="89"/>
      <c r="G543" s="89"/>
      <c r="H543" s="89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1.25" customHeight="1">
      <c r="A544" s="159"/>
      <c r="B544" s="159"/>
      <c r="C544" s="159"/>
      <c r="D544" s="173"/>
      <c r="E544" s="89"/>
      <c r="F544" s="89"/>
      <c r="G544" s="89"/>
      <c r="H544" s="89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1.25" customHeight="1">
      <c r="A545" s="159"/>
      <c r="B545" s="159"/>
      <c r="C545" s="159"/>
      <c r="D545" s="173"/>
      <c r="E545" s="89"/>
      <c r="F545" s="89"/>
      <c r="G545" s="89"/>
      <c r="H545" s="89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1.25" customHeight="1">
      <c r="A546" s="159"/>
      <c r="B546" s="159"/>
      <c r="C546" s="159"/>
      <c r="D546" s="173"/>
      <c r="E546" s="89"/>
      <c r="F546" s="89"/>
      <c r="G546" s="89"/>
      <c r="H546" s="89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1.25" customHeight="1">
      <c r="A547" s="159"/>
      <c r="B547" s="159"/>
      <c r="C547" s="159"/>
      <c r="D547" s="173"/>
      <c r="E547" s="89"/>
      <c r="F547" s="89"/>
      <c r="G547" s="89"/>
      <c r="H547" s="89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1.25" customHeight="1">
      <c r="A548" s="159"/>
      <c r="B548" s="159"/>
      <c r="C548" s="159"/>
      <c r="D548" s="173"/>
      <c r="E548" s="89"/>
      <c r="F548" s="89"/>
      <c r="G548" s="89"/>
      <c r="H548" s="89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1.25" customHeight="1">
      <c r="A549" s="159"/>
      <c r="B549" s="159"/>
      <c r="C549" s="159"/>
      <c r="D549" s="173"/>
      <c r="E549" s="89"/>
      <c r="F549" s="89"/>
      <c r="G549" s="89"/>
      <c r="H549" s="89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1.25" customHeight="1">
      <c r="A550" s="159"/>
      <c r="B550" s="159"/>
      <c r="C550" s="159"/>
      <c r="D550" s="173"/>
      <c r="E550" s="89"/>
      <c r="F550" s="89"/>
      <c r="G550" s="89"/>
      <c r="H550" s="89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1.25" customHeight="1">
      <c r="A551" s="159"/>
      <c r="B551" s="159"/>
      <c r="C551" s="159"/>
      <c r="D551" s="173"/>
      <c r="E551" s="89"/>
      <c r="F551" s="89"/>
      <c r="G551" s="89"/>
      <c r="H551" s="89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1.25" customHeight="1">
      <c r="A552" s="159"/>
      <c r="B552" s="159"/>
      <c r="C552" s="159"/>
      <c r="D552" s="173"/>
      <c r="E552" s="89"/>
      <c r="F552" s="89"/>
      <c r="G552" s="89"/>
      <c r="H552" s="89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1.25" customHeight="1">
      <c r="A553" s="159"/>
      <c r="B553" s="159"/>
      <c r="C553" s="159"/>
      <c r="D553" s="173"/>
      <c r="E553" s="89"/>
      <c r="F553" s="89"/>
      <c r="G553" s="89"/>
      <c r="H553" s="89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1.25" customHeight="1">
      <c r="A554" s="159"/>
      <c r="B554" s="159"/>
      <c r="C554" s="159"/>
      <c r="D554" s="173"/>
      <c r="E554" s="89"/>
      <c r="F554" s="89"/>
      <c r="G554" s="89"/>
      <c r="H554" s="89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1.25" customHeight="1">
      <c r="A555" s="159"/>
      <c r="B555" s="159"/>
      <c r="C555" s="159"/>
      <c r="D555" s="173"/>
      <c r="E555" s="89"/>
      <c r="F555" s="89"/>
      <c r="G555" s="89"/>
      <c r="H555" s="89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1.25" customHeight="1">
      <c r="A556" s="159"/>
      <c r="B556" s="159"/>
      <c r="C556" s="159"/>
      <c r="D556" s="173"/>
      <c r="E556" s="89"/>
      <c r="F556" s="89"/>
      <c r="G556" s="89"/>
      <c r="H556" s="89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1.25" customHeight="1">
      <c r="A557" s="159"/>
      <c r="B557" s="159"/>
      <c r="C557" s="159"/>
      <c r="D557" s="173"/>
      <c r="E557" s="89"/>
      <c r="F557" s="89"/>
      <c r="G557" s="89"/>
      <c r="H557" s="89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1.25" customHeight="1">
      <c r="A558" s="159"/>
      <c r="B558" s="159"/>
      <c r="C558" s="159"/>
      <c r="D558" s="173"/>
      <c r="E558" s="89"/>
      <c r="F558" s="89"/>
      <c r="G558" s="89"/>
      <c r="H558" s="89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1.25" customHeight="1">
      <c r="A559" s="159"/>
      <c r="B559" s="159"/>
      <c r="C559" s="159"/>
      <c r="D559" s="173"/>
      <c r="E559" s="89"/>
      <c r="F559" s="89"/>
      <c r="G559" s="89"/>
      <c r="H559" s="89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1.25" customHeight="1">
      <c r="A560" s="159"/>
      <c r="B560" s="159"/>
      <c r="C560" s="159"/>
      <c r="D560" s="173"/>
      <c r="E560" s="89"/>
      <c r="F560" s="89"/>
      <c r="G560" s="89"/>
      <c r="H560" s="89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1.25" customHeight="1">
      <c r="A561" s="159"/>
      <c r="B561" s="159"/>
      <c r="C561" s="159"/>
      <c r="D561" s="173"/>
      <c r="E561" s="89"/>
      <c r="F561" s="89"/>
      <c r="G561" s="89"/>
      <c r="H561" s="89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1.25" customHeight="1">
      <c r="A562" s="159"/>
      <c r="B562" s="159"/>
      <c r="C562" s="159"/>
      <c r="D562" s="173"/>
      <c r="E562" s="89"/>
      <c r="F562" s="89"/>
      <c r="G562" s="89"/>
      <c r="H562" s="89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1.25" customHeight="1">
      <c r="A563" s="159"/>
      <c r="B563" s="159"/>
      <c r="C563" s="159"/>
      <c r="D563" s="173"/>
      <c r="E563" s="89"/>
      <c r="F563" s="89"/>
      <c r="G563" s="89"/>
      <c r="H563" s="89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1.25" customHeight="1">
      <c r="A564" s="159"/>
      <c r="B564" s="159"/>
      <c r="C564" s="159"/>
      <c r="D564" s="173"/>
      <c r="E564" s="89"/>
      <c r="F564" s="89"/>
      <c r="G564" s="89"/>
      <c r="H564" s="89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1.25" customHeight="1">
      <c r="A565" s="159"/>
      <c r="B565" s="159"/>
      <c r="C565" s="159"/>
      <c r="D565" s="173"/>
      <c r="E565" s="89"/>
      <c r="F565" s="89"/>
      <c r="G565" s="89"/>
      <c r="H565" s="89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1.25" customHeight="1">
      <c r="A566" s="159"/>
      <c r="B566" s="159"/>
      <c r="C566" s="159"/>
      <c r="D566" s="173"/>
      <c r="E566" s="89"/>
      <c r="F566" s="89"/>
      <c r="G566" s="89"/>
      <c r="H566" s="89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1.25" customHeight="1">
      <c r="A567" s="159"/>
      <c r="B567" s="159"/>
      <c r="C567" s="159"/>
      <c r="D567" s="173"/>
      <c r="E567" s="89"/>
      <c r="F567" s="89"/>
      <c r="G567" s="89"/>
      <c r="H567" s="89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1.25" customHeight="1">
      <c r="A568" s="159"/>
      <c r="B568" s="159"/>
      <c r="C568" s="159"/>
      <c r="D568" s="173"/>
      <c r="E568" s="89"/>
      <c r="F568" s="89"/>
      <c r="G568" s="89"/>
      <c r="H568" s="89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1.25" customHeight="1">
      <c r="A569" s="159"/>
      <c r="B569" s="159"/>
      <c r="C569" s="159"/>
      <c r="D569" s="173"/>
      <c r="E569" s="89"/>
      <c r="F569" s="89"/>
      <c r="G569" s="89"/>
      <c r="H569" s="89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1.25" customHeight="1">
      <c r="A570" s="159"/>
      <c r="B570" s="159"/>
      <c r="C570" s="159"/>
      <c r="D570" s="173"/>
      <c r="E570" s="89"/>
      <c r="F570" s="89"/>
      <c r="G570" s="89"/>
      <c r="H570" s="89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1.25" customHeight="1">
      <c r="A571" s="159"/>
      <c r="B571" s="159"/>
      <c r="C571" s="159"/>
      <c r="D571" s="173"/>
      <c r="E571" s="89"/>
      <c r="F571" s="89"/>
      <c r="G571" s="89"/>
      <c r="H571" s="89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1.25" customHeight="1">
      <c r="A572" s="159"/>
      <c r="B572" s="159"/>
      <c r="C572" s="159"/>
      <c r="D572" s="173"/>
      <c r="E572" s="89"/>
      <c r="F572" s="89"/>
      <c r="G572" s="89"/>
      <c r="H572" s="89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1.25" customHeight="1">
      <c r="A573" s="159"/>
      <c r="B573" s="159"/>
      <c r="C573" s="159"/>
      <c r="D573" s="173"/>
      <c r="E573" s="89"/>
      <c r="F573" s="89"/>
      <c r="G573" s="89"/>
      <c r="H573" s="89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1.25" customHeight="1">
      <c r="A574" s="159"/>
      <c r="B574" s="159"/>
      <c r="C574" s="159"/>
      <c r="D574" s="173"/>
      <c r="E574" s="89"/>
      <c r="F574" s="89"/>
      <c r="G574" s="89"/>
      <c r="H574" s="89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1.25" customHeight="1">
      <c r="A575" s="159"/>
      <c r="B575" s="159"/>
      <c r="C575" s="159"/>
      <c r="D575" s="173"/>
      <c r="E575" s="89"/>
      <c r="F575" s="89"/>
      <c r="G575" s="89"/>
      <c r="H575" s="89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1.25" customHeight="1">
      <c r="A576" s="159"/>
      <c r="B576" s="159"/>
      <c r="C576" s="159"/>
      <c r="D576" s="173"/>
      <c r="E576" s="89"/>
      <c r="F576" s="89"/>
      <c r="G576" s="89"/>
      <c r="H576" s="89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1.25" customHeight="1">
      <c r="A577" s="159"/>
      <c r="B577" s="159"/>
      <c r="C577" s="159"/>
      <c r="D577" s="173"/>
      <c r="E577" s="89"/>
      <c r="F577" s="89"/>
      <c r="G577" s="89"/>
      <c r="H577" s="89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1.25" customHeight="1">
      <c r="A578" s="159"/>
      <c r="B578" s="159"/>
      <c r="C578" s="159"/>
      <c r="D578" s="173"/>
      <c r="E578" s="89"/>
      <c r="F578" s="89"/>
      <c r="G578" s="89"/>
      <c r="H578" s="89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1.25" customHeight="1">
      <c r="A579" s="159"/>
      <c r="B579" s="159"/>
      <c r="C579" s="159"/>
      <c r="D579" s="173"/>
      <c r="E579" s="89"/>
      <c r="F579" s="89"/>
      <c r="G579" s="89"/>
      <c r="H579" s="89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1.25" customHeight="1">
      <c r="A580" s="159"/>
      <c r="B580" s="159"/>
      <c r="C580" s="159"/>
      <c r="D580" s="173"/>
      <c r="E580" s="89"/>
      <c r="F580" s="89"/>
      <c r="G580" s="89"/>
      <c r="H580" s="89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1.25" customHeight="1">
      <c r="A581" s="159"/>
      <c r="B581" s="159"/>
      <c r="C581" s="159"/>
      <c r="D581" s="173"/>
      <c r="E581" s="89"/>
      <c r="F581" s="89"/>
      <c r="G581" s="89"/>
      <c r="H581" s="89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1.25" customHeight="1">
      <c r="A582" s="159"/>
      <c r="B582" s="159"/>
      <c r="C582" s="159"/>
      <c r="D582" s="173"/>
      <c r="E582" s="89"/>
      <c r="F582" s="89"/>
      <c r="G582" s="89"/>
      <c r="H582" s="89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1.25" customHeight="1">
      <c r="A583" s="159"/>
      <c r="B583" s="159"/>
      <c r="C583" s="159"/>
      <c r="D583" s="173"/>
      <c r="E583" s="89"/>
      <c r="F583" s="89"/>
      <c r="G583" s="89"/>
      <c r="H583" s="89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1.25" customHeight="1">
      <c r="A584" s="159"/>
      <c r="B584" s="159"/>
      <c r="C584" s="159"/>
      <c r="D584" s="173"/>
      <c r="E584" s="89"/>
      <c r="F584" s="89"/>
      <c r="G584" s="89"/>
      <c r="H584" s="89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1.25" customHeight="1">
      <c r="A585" s="159"/>
      <c r="B585" s="159"/>
      <c r="C585" s="159"/>
      <c r="D585" s="173"/>
      <c r="E585" s="89"/>
      <c r="F585" s="89"/>
      <c r="G585" s="89"/>
      <c r="H585" s="89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1.25" customHeight="1">
      <c r="A586" s="159"/>
      <c r="B586" s="159"/>
      <c r="C586" s="159"/>
      <c r="D586" s="173"/>
      <c r="E586" s="89"/>
      <c r="F586" s="89"/>
      <c r="G586" s="89"/>
      <c r="H586" s="89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1.25" customHeight="1">
      <c r="A587" s="159"/>
      <c r="B587" s="159"/>
      <c r="C587" s="159"/>
      <c r="D587" s="173"/>
      <c r="E587" s="89"/>
      <c r="F587" s="89"/>
      <c r="G587" s="89"/>
      <c r="H587" s="89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1.25" customHeight="1">
      <c r="A588" s="159"/>
      <c r="B588" s="159"/>
      <c r="C588" s="159"/>
      <c r="D588" s="173"/>
      <c r="E588" s="89"/>
      <c r="F588" s="89"/>
      <c r="G588" s="89"/>
      <c r="H588" s="89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1.25" customHeight="1">
      <c r="A589" s="159"/>
      <c r="B589" s="159"/>
      <c r="C589" s="159"/>
      <c r="D589" s="173"/>
      <c r="E589" s="89"/>
      <c r="F589" s="89"/>
      <c r="G589" s="89"/>
      <c r="H589" s="89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1.25" customHeight="1">
      <c r="A590" s="159"/>
      <c r="B590" s="159"/>
      <c r="C590" s="159"/>
      <c r="D590" s="173"/>
      <c r="E590" s="89"/>
      <c r="F590" s="89"/>
      <c r="G590" s="89"/>
      <c r="H590" s="89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1.25" customHeight="1">
      <c r="A591" s="159"/>
      <c r="B591" s="159"/>
      <c r="C591" s="159"/>
      <c r="D591" s="173"/>
      <c r="E591" s="89"/>
      <c r="F591" s="89"/>
      <c r="G591" s="89"/>
      <c r="H591" s="89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1.25" customHeight="1">
      <c r="A592" s="159"/>
      <c r="B592" s="159"/>
      <c r="C592" s="159"/>
      <c r="D592" s="173"/>
      <c r="E592" s="89"/>
      <c r="F592" s="89"/>
      <c r="G592" s="89"/>
      <c r="H592" s="89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1.25" customHeight="1">
      <c r="A593" s="159"/>
      <c r="B593" s="159"/>
      <c r="C593" s="159"/>
      <c r="D593" s="173"/>
      <c r="E593" s="89"/>
      <c r="F593" s="89"/>
      <c r="G593" s="89"/>
      <c r="H593" s="89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1.25" customHeight="1">
      <c r="A594" s="159"/>
      <c r="B594" s="159"/>
      <c r="C594" s="159"/>
      <c r="D594" s="173"/>
      <c r="E594" s="89"/>
      <c r="F594" s="89"/>
      <c r="G594" s="89"/>
      <c r="H594" s="89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1.25" customHeight="1">
      <c r="A595" s="159"/>
      <c r="B595" s="159"/>
      <c r="C595" s="159"/>
      <c r="D595" s="173"/>
      <c r="E595" s="89"/>
      <c r="F595" s="89"/>
      <c r="G595" s="89"/>
      <c r="H595" s="89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1.25" customHeight="1">
      <c r="A596" s="159"/>
      <c r="B596" s="159"/>
      <c r="C596" s="159"/>
      <c r="D596" s="173"/>
      <c r="E596" s="89"/>
      <c r="F596" s="89"/>
      <c r="G596" s="89"/>
      <c r="H596" s="89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1.25" customHeight="1">
      <c r="A597" s="159"/>
      <c r="B597" s="159"/>
      <c r="C597" s="159"/>
      <c r="D597" s="173"/>
      <c r="E597" s="89"/>
      <c r="F597" s="89"/>
      <c r="G597" s="89"/>
      <c r="H597" s="89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1.25" customHeight="1">
      <c r="A598" s="159"/>
      <c r="B598" s="159"/>
      <c r="C598" s="159"/>
      <c r="D598" s="173"/>
      <c r="E598" s="89"/>
      <c r="F598" s="89"/>
      <c r="G598" s="89"/>
      <c r="H598" s="89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1.25" customHeight="1">
      <c r="A599" s="159"/>
      <c r="B599" s="159"/>
      <c r="C599" s="159"/>
      <c r="D599" s="173"/>
      <c r="E599" s="89"/>
      <c r="F599" s="89"/>
      <c r="G599" s="89"/>
      <c r="H599" s="89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1.25" customHeight="1">
      <c r="A600" s="159"/>
      <c r="B600" s="159"/>
      <c r="C600" s="159"/>
      <c r="D600" s="173"/>
      <c r="E600" s="89"/>
      <c r="F600" s="89"/>
      <c r="G600" s="89"/>
      <c r="H600" s="89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1.25" customHeight="1">
      <c r="A601" s="159"/>
      <c r="B601" s="159"/>
      <c r="C601" s="159"/>
      <c r="D601" s="173"/>
      <c r="E601" s="89"/>
      <c r="F601" s="89"/>
      <c r="G601" s="89"/>
      <c r="H601" s="89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1.25" customHeight="1">
      <c r="A602" s="159"/>
      <c r="B602" s="159"/>
      <c r="C602" s="159"/>
      <c r="D602" s="173"/>
      <c r="E602" s="89"/>
      <c r="F602" s="89"/>
      <c r="G602" s="89"/>
      <c r="H602" s="89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1.25" customHeight="1">
      <c r="A603" s="159"/>
      <c r="B603" s="159"/>
      <c r="C603" s="159"/>
      <c r="D603" s="173"/>
      <c r="E603" s="89"/>
      <c r="F603" s="89"/>
      <c r="G603" s="89"/>
      <c r="H603" s="89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1.25" customHeight="1">
      <c r="A604" s="159"/>
      <c r="B604" s="159"/>
      <c r="C604" s="159"/>
      <c r="D604" s="173"/>
      <c r="E604" s="89"/>
      <c r="F604" s="89"/>
      <c r="G604" s="89"/>
      <c r="H604" s="89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1.25" customHeight="1">
      <c r="A605" s="159"/>
      <c r="B605" s="159"/>
      <c r="C605" s="159"/>
      <c r="D605" s="173"/>
      <c r="E605" s="89"/>
      <c r="F605" s="89"/>
      <c r="G605" s="89"/>
      <c r="H605" s="89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1.25" customHeight="1">
      <c r="A606" s="159"/>
      <c r="B606" s="159"/>
      <c r="C606" s="159"/>
      <c r="D606" s="173"/>
      <c r="E606" s="89"/>
      <c r="F606" s="89"/>
      <c r="G606" s="89"/>
      <c r="H606" s="89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1.25" customHeight="1">
      <c r="A607" s="159"/>
      <c r="B607" s="159"/>
      <c r="C607" s="159"/>
      <c r="D607" s="173"/>
      <c r="E607" s="89"/>
      <c r="F607" s="89"/>
      <c r="G607" s="89"/>
      <c r="H607" s="89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1.25" customHeight="1">
      <c r="A608" s="159"/>
      <c r="B608" s="159"/>
      <c r="C608" s="159"/>
      <c r="D608" s="173"/>
      <c r="E608" s="89"/>
      <c r="F608" s="89"/>
      <c r="G608" s="89"/>
      <c r="H608" s="89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1.25" customHeight="1">
      <c r="A609" s="159"/>
      <c r="B609" s="159"/>
      <c r="C609" s="159"/>
      <c r="D609" s="173"/>
      <c r="E609" s="89"/>
      <c r="F609" s="89"/>
      <c r="G609" s="89"/>
      <c r="H609" s="89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1.25" customHeight="1">
      <c r="A610" s="159"/>
      <c r="B610" s="159"/>
      <c r="C610" s="159"/>
      <c r="D610" s="173"/>
      <c r="E610" s="89"/>
      <c r="F610" s="89"/>
      <c r="G610" s="89"/>
      <c r="H610" s="89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1.25" customHeight="1">
      <c r="A611" s="159"/>
      <c r="B611" s="159"/>
      <c r="C611" s="159"/>
      <c r="D611" s="173"/>
      <c r="E611" s="89"/>
      <c r="F611" s="89"/>
      <c r="G611" s="89"/>
      <c r="H611" s="89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1.25" customHeight="1">
      <c r="A612" s="159"/>
      <c r="B612" s="159"/>
      <c r="C612" s="159"/>
      <c r="D612" s="173"/>
      <c r="E612" s="89"/>
      <c r="F612" s="89"/>
      <c r="G612" s="89"/>
      <c r="H612" s="89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1.25" customHeight="1">
      <c r="A613" s="159"/>
      <c r="B613" s="159"/>
      <c r="C613" s="159"/>
      <c r="D613" s="173"/>
      <c r="E613" s="89"/>
      <c r="F613" s="89"/>
      <c r="G613" s="89"/>
      <c r="H613" s="89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1.25" customHeight="1">
      <c r="A614" s="159"/>
      <c r="B614" s="159"/>
      <c r="C614" s="159"/>
      <c r="D614" s="173"/>
      <c r="E614" s="89"/>
      <c r="F614" s="89"/>
      <c r="G614" s="89"/>
      <c r="H614" s="89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1.25" customHeight="1">
      <c r="A615" s="159"/>
      <c r="B615" s="159"/>
      <c r="C615" s="159"/>
      <c r="D615" s="173"/>
      <c r="E615" s="89"/>
      <c r="F615" s="89"/>
      <c r="G615" s="89"/>
      <c r="H615" s="89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1.25" customHeight="1">
      <c r="A616" s="159"/>
      <c r="B616" s="159"/>
      <c r="C616" s="159"/>
      <c r="D616" s="173"/>
      <c r="E616" s="89"/>
      <c r="F616" s="89"/>
      <c r="G616" s="89"/>
      <c r="H616" s="89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1.25" customHeight="1">
      <c r="A617" s="159"/>
      <c r="B617" s="159"/>
      <c r="C617" s="159"/>
      <c r="D617" s="173"/>
      <c r="E617" s="89"/>
      <c r="F617" s="89"/>
      <c r="G617" s="89"/>
      <c r="H617" s="89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1.25" customHeight="1">
      <c r="A618" s="159"/>
      <c r="B618" s="159"/>
      <c r="C618" s="159"/>
      <c r="D618" s="173"/>
      <c r="E618" s="89"/>
      <c r="F618" s="89"/>
      <c r="G618" s="89"/>
      <c r="H618" s="89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1.25" customHeight="1">
      <c r="A619" s="159"/>
      <c r="B619" s="159"/>
      <c r="C619" s="159"/>
      <c r="D619" s="173"/>
      <c r="E619" s="89"/>
      <c r="F619" s="89"/>
      <c r="G619" s="89"/>
      <c r="H619" s="89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1.25" customHeight="1">
      <c r="A620" s="159"/>
      <c r="B620" s="159"/>
      <c r="C620" s="159"/>
      <c r="D620" s="173"/>
      <c r="E620" s="89"/>
      <c r="F620" s="89"/>
      <c r="G620" s="89"/>
      <c r="H620" s="89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1.25" customHeight="1">
      <c r="A621" s="159"/>
      <c r="B621" s="159"/>
      <c r="C621" s="159"/>
      <c r="D621" s="173"/>
      <c r="E621" s="89"/>
      <c r="F621" s="89"/>
      <c r="G621" s="89"/>
      <c r="H621" s="89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1.25" customHeight="1">
      <c r="A622" s="159"/>
      <c r="B622" s="159"/>
      <c r="C622" s="159"/>
      <c r="D622" s="173"/>
      <c r="E622" s="89"/>
      <c r="F622" s="89"/>
      <c r="G622" s="89"/>
      <c r="H622" s="89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1.25" customHeight="1">
      <c r="A623" s="159"/>
      <c r="B623" s="159"/>
      <c r="C623" s="159"/>
      <c r="D623" s="173"/>
      <c r="E623" s="89"/>
      <c r="F623" s="89"/>
      <c r="G623" s="89"/>
      <c r="H623" s="89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1.25" customHeight="1">
      <c r="A624" s="159"/>
      <c r="B624" s="159"/>
      <c r="C624" s="159"/>
      <c r="D624" s="173"/>
      <c r="E624" s="89"/>
      <c r="F624" s="89"/>
      <c r="G624" s="89"/>
      <c r="H624" s="89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1.25" customHeight="1">
      <c r="A625" s="159"/>
      <c r="B625" s="159"/>
      <c r="C625" s="159"/>
      <c r="D625" s="173"/>
      <c r="E625" s="89"/>
      <c r="F625" s="89"/>
      <c r="G625" s="89"/>
      <c r="H625" s="89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1.25" customHeight="1">
      <c r="A626" s="159"/>
      <c r="B626" s="159"/>
      <c r="C626" s="159"/>
      <c r="D626" s="173"/>
      <c r="E626" s="89"/>
      <c r="F626" s="89"/>
      <c r="G626" s="89"/>
      <c r="H626" s="89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1.25" customHeight="1">
      <c r="A627" s="159"/>
      <c r="B627" s="159"/>
      <c r="C627" s="159"/>
      <c r="D627" s="173"/>
      <c r="E627" s="89"/>
      <c r="F627" s="89"/>
      <c r="G627" s="89"/>
      <c r="H627" s="89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1.25" customHeight="1">
      <c r="A628" s="159"/>
      <c r="B628" s="159"/>
      <c r="C628" s="159"/>
      <c r="D628" s="173"/>
      <c r="E628" s="89"/>
      <c r="F628" s="89"/>
      <c r="G628" s="89"/>
      <c r="H628" s="89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1.25" customHeight="1">
      <c r="A629" s="159"/>
      <c r="B629" s="159"/>
      <c r="C629" s="159"/>
      <c r="D629" s="173"/>
      <c r="E629" s="89"/>
      <c r="F629" s="89"/>
      <c r="G629" s="89"/>
      <c r="H629" s="89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1.25" customHeight="1">
      <c r="A630" s="159"/>
      <c r="B630" s="159"/>
      <c r="C630" s="159"/>
      <c r="D630" s="173"/>
      <c r="E630" s="89"/>
      <c r="F630" s="89"/>
      <c r="G630" s="89"/>
      <c r="H630" s="89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1.25" customHeight="1">
      <c r="A631" s="159"/>
      <c r="B631" s="159"/>
      <c r="C631" s="159"/>
      <c r="D631" s="173"/>
      <c r="E631" s="89"/>
      <c r="F631" s="89"/>
      <c r="G631" s="89"/>
      <c r="H631" s="89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1.25" customHeight="1">
      <c r="A632" s="159"/>
      <c r="B632" s="159"/>
      <c r="C632" s="159"/>
      <c r="D632" s="173"/>
      <c r="E632" s="89"/>
      <c r="F632" s="89"/>
      <c r="G632" s="89"/>
      <c r="H632" s="89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1.25" customHeight="1">
      <c r="A633" s="159"/>
      <c r="B633" s="159"/>
      <c r="C633" s="159"/>
      <c r="D633" s="173"/>
      <c r="E633" s="89"/>
      <c r="F633" s="89"/>
      <c r="G633" s="89"/>
      <c r="H633" s="89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1.25" customHeight="1">
      <c r="A634" s="159"/>
      <c r="B634" s="159"/>
      <c r="C634" s="159"/>
      <c r="D634" s="173"/>
      <c r="E634" s="89"/>
      <c r="F634" s="89"/>
      <c r="G634" s="89"/>
      <c r="H634" s="89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1.25" customHeight="1">
      <c r="A635" s="159"/>
      <c r="B635" s="159"/>
      <c r="C635" s="159"/>
      <c r="D635" s="173"/>
      <c r="E635" s="89"/>
      <c r="F635" s="89"/>
      <c r="G635" s="89"/>
      <c r="H635" s="89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1.25" customHeight="1">
      <c r="A636" s="159"/>
      <c r="B636" s="159"/>
      <c r="C636" s="159"/>
      <c r="D636" s="173"/>
      <c r="E636" s="89"/>
      <c r="F636" s="89"/>
      <c r="G636" s="89"/>
      <c r="H636" s="89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1.25" customHeight="1">
      <c r="A637" s="159"/>
      <c r="B637" s="159"/>
      <c r="C637" s="159"/>
      <c r="D637" s="173"/>
      <c r="E637" s="89"/>
      <c r="F637" s="89"/>
      <c r="G637" s="89"/>
      <c r="H637" s="89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1.25" customHeight="1">
      <c r="A638" s="159"/>
      <c r="B638" s="159"/>
      <c r="C638" s="159"/>
      <c r="D638" s="173"/>
      <c r="E638" s="89"/>
      <c r="F638" s="89"/>
      <c r="G638" s="89"/>
      <c r="H638" s="89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1.25" customHeight="1">
      <c r="A639" s="159"/>
      <c r="B639" s="159"/>
      <c r="C639" s="159"/>
      <c r="D639" s="173"/>
      <c r="E639" s="89"/>
      <c r="F639" s="89"/>
      <c r="G639" s="89"/>
      <c r="H639" s="89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1.25" customHeight="1">
      <c r="A640" s="159"/>
      <c r="B640" s="159"/>
      <c r="C640" s="159"/>
      <c r="D640" s="173"/>
      <c r="E640" s="89"/>
      <c r="F640" s="89"/>
      <c r="G640" s="89"/>
      <c r="H640" s="89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1.25" customHeight="1">
      <c r="A641" s="159"/>
      <c r="B641" s="159"/>
      <c r="C641" s="159"/>
      <c r="D641" s="173"/>
      <c r="E641" s="89"/>
      <c r="F641" s="89"/>
      <c r="G641" s="89"/>
      <c r="H641" s="89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1.25" customHeight="1">
      <c r="A642" s="159"/>
      <c r="B642" s="159"/>
      <c r="C642" s="159"/>
      <c r="D642" s="173"/>
      <c r="E642" s="89"/>
      <c r="F642" s="89"/>
      <c r="G642" s="89"/>
      <c r="H642" s="89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1.25" customHeight="1">
      <c r="A643" s="159"/>
      <c r="B643" s="159"/>
      <c r="C643" s="159"/>
      <c r="D643" s="173"/>
      <c r="E643" s="89"/>
      <c r="F643" s="89"/>
      <c r="G643" s="89"/>
      <c r="H643" s="89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1.25" customHeight="1">
      <c r="A644" s="159"/>
      <c r="B644" s="159"/>
      <c r="C644" s="159"/>
      <c r="D644" s="173"/>
      <c r="E644" s="89"/>
      <c r="F644" s="89"/>
      <c r="G644" s="89"/>
      <c r="H644" s="89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1.25" customHeight="1">
      <c r="A645" s="159"/>
      <c r="B645" s="159"/>
      <c r="C645" s="159"/>
      <c r="D645" s="173"/>
      <c r="E645" s="89"/>
      <c r="F645" s="89"/>
      <c r="G645" s="89"/>
      <c r="H645" s="89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1.25" customHeight="1">
      <c r="A646" s="159"/>
      <c r="B646" s="159"/>
      <c r="C646" s="159"/>
      <c r="D646" s="173"/>
      <c r="E646" s="89"/>
      <c r="F646" s="89"/>
      <c r="G646" s="89"/>
      <c r="H646" s="89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1.25" customHeight="1">
      <c r="A647" s="159"/>
      <c r="B647" s="159"/>
      <c r="C647" s="159"/>
      <c r="D647" s="173"/>
      <c r="E647" s="89"/>
      <c r="F647" s="89"/>
      <c r="G647" s="89"/>
      <c r="H647" s="89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1.25" customHeight="1">
      <c r="A648" s="159"/>
      <c r="B648" s="159"/>
      <c r="C648" s="159"/>
      <c r="D648" s="173"/>
      <c r="E648" s="89"/>
      <c r="F648" s="89"/>
      <c r="G648" s="89"/>
      <c r="H648" s="89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1.25" customHeight="1">
      <c r="A649" s="159"/>
      <c r="B649" s="159"/>
      <c r="C649" s="159"/>
      <c r="D649" s="173"/>
      <c r="E649" s="89"/>
      <c r="F649" s="89"/>
      <c r="G649" s="89"/>
      <c r="H649" s="89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1.25" customHeight="1">
      <c r="A650" s="159"/>
      <c r="B650" s="159"/>
      <c r="C650" s="159"/>
      <c r="D650" s="173"/>
      <c r="E650" s="89"/>
      <c r="F650" s="89"/>
      <c r="G650" s="89"/>
      <c r="H650" s="89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1.25" customHeight="1">
      <c r="A651" s="159"/>
      <c r="B651" s="159"/>
      <c r="C651" s="159"/>
      <c r="D651" s="173"/>
      <c r="E651" s="89"/>
      <c r="F651" s="89"/>
      <c r="G651" s="89"/>
      <c r="H651" s="89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1.25" customHeight="1">
      <c r="A652" s="159"/>
      <c r="B652" s="159"/>
      <c r="C652" s="159"/>
      <c r="D652" s="173"/>
      <c r="E652" s="89"/>
      <c r="F652" s="89"/>
      <c r="G652" s="89"/>
      <c r="H652" s="89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1.25" customHeight="1">
      <c r="A653" s="159"/>
      <c r="B653" s="159"/>
      <c r="C653" s="159"/>
      <c r="D653" s="173"/>
      <c r="E653" s="89"/>
      <c r="F653" s="89"/>
      <c r="G653" s="89"/>
      <c r="H653" s="89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1.25" customHeight="1">
      <c r="A654" s="159"/>
      <c r="B654" s="159"/>
      <c r="C654" s="159"/>
      <c r="D654" s="173"/>
      <c r="E654" s="89"/>
      <c r="F654" s="89"/>
      <c r="G654" s="89"/>
      <c r="H654" s="89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1.25" customHeight="1">
      <c r="A655" s="159"/>
      <c r="B655" s="159"/>
      <c r="C655" s="159"/>
      <c r="D655" s="173"/>
      <c r="E655" s="89"/>
      <c r="F655" s="89"/>
      <c r="G655" s="89"/>
      <c r="H655" s="89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1.25" customHeight="1">
      <c r="A656" s="159"/>
      <c r="B656" s="159"/>
      <c r="C656" s="159"/>
      <c r="D656" s="173"/>
      <c r="E656" s="89"/>
      <c r="F656" s="89"/>
      <c r="G656" s="89"/>
      <c r="H656" s="89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1.25" customHeight="1">
      <c r="A657" s="159"/>
      <c r="B657" s="159"/>
      <c r="C657" s="159"/>
      <c r="D657" s="173"/>
      <c r="E657" s="89"/>
      <c r="F657" s="89"/>
      <c r="G657" s="89"/>
      <c r="H657" s="89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1.25" customHeight="1">
      <c r="A658" s="159"/>
      <c r="B658" s="159"/>
      <c r="C658" s="159"/>
      <c r="D658" s="173"/>
      <c r="E658" s="89"/>
      <c r="F658" s="89"/>
      <c r="G658" s="89"/>
      <c r="H658" s="89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1.25" customHeight="1">
      <c r="A659" s="159"/>
      <c r="B659" s="159"/>
      <c r="C659" s="159"/>
      <c r="D659" s="173"/>
      <c r="E659" s="89"/>
      <c r="F659" s="89"/>
      <c r="G659" s="89"/>
      <c r="H659" s="89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1.25" customHeight="1">
      <c r="A660" s="159"/>
      <c r="B660" s="159"/>
      <c r="C660" s="159"/>
      <c r="D660" s="173"/>
      <c r="E660" s="89"/>
      <c r="F660" s="89"/>
      <c r="G660" s="89"/>
      <c r="H660" s="89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1.25" customHeight="1">
      <c r="A661" s="159"/>
      <c r="B661" s="159"/>
      <c r="C661" s="159"/>
      <c r="D661" s="173"/>
      <c r="E661" s="89"/>
      <c r="F661" s="89"/>
      <c r="G661" s="89"/>
      <c r="H661" s="89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1.25" customHeight="1">
      <c r="A662" s="159"/>
      <c r="B662" s="159"/>
      <c r="C662" s="159"/>
      <c r="D662" s="173"/>
      <c r="E662" s="89"/>
      <c r="F662" s="89"/>
      <c r="G662" s="89"/>
      <c r="H662" s="89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1.25" customHeight="1">
      <c r="A663" s="159"/>
      <c r="B663" s="159"/>
      <c r="C663" s="159"/>
      <c r="D663" s="173"/>
      <c r="E663" s="89"/>
      <c r="F663" s="89"/>
      <c r="G663" s="89"/>
      <c r="H663" s="89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1.25" customHeight="1">
      <c r="A664" s="159"/>
      <c r="B664" s="159"/>
      <c r="C664" s="159"/>
      <c r="D664" s="173"/>
      <c r="E664" s="89"/>
      <c r="F664" s="89"/>
      <c r="G664" s="89"/>
      <c r="H664" s="89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1.25" customHeight="1">
      <c r="A665" s="159"/>
      <c r="B665" s="159"/>
      <c r="C665" s="159"/>
      <c r="D665" s="173"/>
      <c r="E665" s="89"/>
      <c r="F665" s="89"/>
      <c r="G665" s="89"/>
      <c r="H665" s="89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1.25" customHeight="1">
      <c r="A666" s="159"/>
      <c r="B666" s="159"/>
      <c r="C666" s="159"/>
      <c r="D666" s="173"/>
      <c r="E666" s="89"/>
      <c r="F666" s="89"/>
      <c r="G666" s="89"/>
      <c r="H666" s="89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1.25" customHeight="1">
      <c r="A667" s="159"/>
      <c r="B667" s="159"/>
      <c r="C667" s="159"/>
      <c r="D667" s="173"/>
      <c r="E667" s="89"/>
      <c r="F667" s="89"/>
      <c r="G667" s="89"/>
      <c r="H667" s="89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1.25" customHeight="1">
      <c r="A668" s="159"/>
      <c r="B668" s="159"/>
      <c r="C668" s="159"/>
      <c r="D668" s="173"/>
      <c r="E668" s="89"/>
      <c r="F668" s="89"/>
      <c r="G668" s="89"/>
      <c r="H668" s="89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1.25" customHeight="1">
      <c r="A669" s="159"/>
      <c r="B669" s="159"/>
      <c r="C669" s="159"/>
      <c r="D669" s="173"/>
      <c r="E669" s="89"/>
      <c r="F669" s="89"/>
      <c r="G669" s="89"/>
      <c r="H669" s="89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1.25" customHeight="1">
      <c r="A670" s="159"/>
      <c r="B670" s="159"/>
      <c r="C670" s="159"/>
      <c r="D670" s="173"/>
      <c r="E670" s="89"/>
      <c r="F670" s="89"/>
      <c r="G670" s="89"/>
      <c r="H670" s="89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1.25" customHeight="1">
      <c r="A671" s="159"/>
      <c r="B671" s="159"/>
      <c r="C671" s="159"/>
      <c r="D671" s="173"/>
      <c r="E671" s="89"/>
      <c r="F671" s="89"/>
      <c r="G671" s="89"/>
      <c r="H671" s="89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1.25" customHeight="1">
      <c r="A672" s="159"/>
      <c r="B672" s="159"/>
      <c r="C672" s="159"/>
      <c r="D672" s="173"/>
      <c r="E672" s="89"/>
      <c r="F672" s="89"/>
      <c r="G672" s="89"/>
      <c r="H672" s="89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1.25" customHeight="1">
      <c r="A673" s="159"/>
      <c r="B673" s="159"/>
      <c r="C673" s="159"/>
      <c r="D673" s="173"/>
      <c r="E673" s="89"/>
      <c r="F673" s="89"/>
      <c r="G673" s="89"/>
      <c r="H673" s="89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1.25" customHeight="1">
      <c r="A674" s="159"/>
      <c r="B674" s="159"/>
      <c r="C674" s="159"/>
      <c r="D674" s="173"/>
      <c r="E674" s="89"/>
      <c r="F674" s="89"/>
      <c r="G674" s="89"/>
      <c r="H674" s="89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1.25" customHeight="1">
      <c r="A675" s="159"/>
      <c r="B675" s="159"/>
      <c r="C675" s="159"/>
      <c r="D675" s="173"/>
      <c r="E675" s="89"/>
      <c r="F675" s="89"/>
      <c r="G675" s="89"/>
      <c r="H675" s="89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1.25" customHeight="1">
      <c r="A676" s="159"/>
      <c r="B676" s="159"/>
      <c r="C676" s="159"/>
      <c r="D676" s="173"/>
      <c r="E676" s="89"/>
      <c r="F676" s="89"/>
      <c r="G676" s="89"/>
      <c r="H676" s="89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1.25" customHeight="1">
      <c r="A677" s="159"/>
      <c r="B677" s="159"/>
      <c r="C677" s="159"/>
      <c r="D677" s="173"/>
      <c r="E677" s="89"/>
      <c r="F677" s="89"/>
      <c r="G677" s="89"/>
      <c r="H677" s="89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1.25" customHeight="1">
      <c r="A678" s="159"/>
      <c r="B678" s="159"/>
      <c r="C678" s="159"/>
      <c r="D678" s="173"/>
      <c r="E678" s="89"/>
      <c r="F678" s="89"/>
      <c r="G678" s="89"/>
      <c r="H678" s="89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1.25" customHeight="1">
      <c r="A679" s="159"/>
      <c r="B679" s="159"/>
      <c r="C679" s="159"/>
      <c r="D679" s="173"/>
      <c r="E679" s="89"/>
      <c r="F679" s="89"/>
      <c r="G679" s="89"/>
      <c r="H679" s="89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1.25" customHeight="1">
      <c r="A680" s="159"/>
      <c r="B680" s="159"/>
      <c r="C680" s="159"/>
      <c r="D680" s="173"/>
      <c r="E680" s="89"/>
      <c r="F680" s="89"/>
      <c r="G680" s="89"/>
      <c r="H680" s="89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1.25" customHeight="1">
      <c r="A681" s="159"/>
      <c r="B681" s="159"/>
      <c r="C681" s="159"/>
      <c r="D681" s="173"/>
      <c r="E681" s="89"/>
      <c r="F681" s="89"/>
      <c r="G681" s="89"/>
      <c r="H681" s="89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1.25" customHeight="1">
      <c r="A682" s="159"/>
      <c r="B682" s="159"/>
      <c r="C682" s="159"/>
      <c r="D682" s="173"/>
      <c r="E682" s="89"/>
      <c r="F682" s="89"/>
      <c r="G682" s="89"/>
      <c r="H682" s="89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1.25" customHeight="1">
      <c r="A683" s="159"/>
      <c r="B683" s="159"/>
      <c r="C683" s="159"/>
      <c r="D683" s="173"/>
      <c r="E683" s="89"/>
      <c r="F683" s="89"/>
      <c r="G683" s="89"/>
      <c r="H683" s="89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1.25" customHeight="1">
      <c r="A684" s="159"/>
      <c r="B684" s="159"/>
      <c r="C684" s="159"/>
      <c r="D684" s="173"/>
      <c r="E684" s="89"/>
      <c r="F684" s="89"/>
      <c r="G684" s="89"/>
      <c r="H684" s="89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1.25" customHeight="1">
      <c r="A685" s="159"/>
      <c r="B685" s="159"/>
      <c r="C685" s="159"/>
      <c r="D685" s="173"/>
      <c r="E685" s="89"/>
      <c r="F685" s="89"/>
      <c r="G685" s="89"/>
      <c r="H685" s="89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1.25" customHeight="1">
      <c r="A686" s="159"/>
      <c r="B686" s="159"/>
      <c r="C686" s="159"/>
      <c r="D686" s="173"/>
      <c r="E686" s="89"/>
      <c r="F686" s="89"/>
      <c r="G686" s="89"/>
      <c r="H686" s="89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1.25" customHeight="1">
      <c r="A687" s="159"/>
      <c r="B687" s="159"/>
      <c r="C687" s="159"/>
      <c r="D687" s="173"/>
      <c r="E687" s="89"/>
      <c r="F687" s="89"/>
      <c r="G687" s="89"/>
      <c r="H687" s="89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1.25" customHeight="1">
      <c r="A688" s="159"/>
      <c r="B688" s="159"/>
      <c r="C688" s="159"/>
      <c r="D688" s="173"/>
      <c r="E688" s="89"/>
      <c r="F688" s="89"/>
      <c r="G688" s="89"/>
      <c r="H688" s="89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1.25" customHeight="1">
      <c r="A689" s="159"/>
      <c r="B689" s="159"/>
      <c r="C689" s="159"/>
      <c r="D689" s="173"/>
      <c r="E689" s="89"/>
      <c r="F689" s="89"/>
      <c r="G689" s="89"/>
      <c r="H689" s="89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1.25" customHeight="1">
      <c r="A690" s="159"/>
      <c r="B690" s="159"/>
      <c r="C690" s="159"/>
      <c r="D690" s="173"/>
      <c r="E690" s="89"/>
      <c r="F690" s="89"/>
      <c r="G690" s="89"/>
      <c r="H690" s="89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1.25" customHeight="1">
      <c r="A691" s="159"/>
      <c r="B691" s="159"/>
      <c r="C691" s="159"/>
      <c r="D691" s="173"/>
      <c r="E691" s="89"/>
      <c r="F691" s="89"/>
      <c r="G691" s="89"/>
      <c r="H691" s="89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1.25" customHeight="1">
      <c r="A692" s="159"/>
      <c r="B692" s="159"/>
      <c r="C692" s="159"/>
      <c r="D692" s="173"/>
      <c r="E692" s="89"/>
      <c r="F692" s="89"/>
      <c r="G692" s="89"/>
      <c r="H692" s="89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1.25" customHeight="1">
      <c r="A693" s="159"/>
      <c r="B693" s="159"/>
      <c r="C693" s="159"/>
      <c r="D693" s="173"/>
      <c r="E693" s="89"/>
      <c r="F693" s="89"/>
      <c r="G693" s="89"/>
      <c r="H693" s="89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1.25" customHeight="1">
      <c r="A694" s="159"/>
      <c r="B694" s="159"/>
      <c r="C694" s="159"/>
      <c r="D694" s="173"/>
      <c r="E694" s="89"/>
      <c r="F694" s="89"/>
      <c r="G694" s="89"/>
      <c r="H694" s="89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1.25" customHeight="1">
      <c r="A695" s="159"/>
      <c r="B695" s="159"/>
      <c r="C695" s="159"/>
      <c r="D695" s="173"/>
      <c r="E695" s="89"/>
      <c r="F695" s="89"/>
      <c r="G695" s="89"/>
      <c r="H695" s="89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1.25" customHeight="1">
      <c r="A696" s="159"/>
      <c r="B696" s="159"/>
      <c r="C696" s="159"/>
      <c r="D696" s="173"/>
      <c r="E696" s="89"/>
      <c r="F696" s="89"/>
      <c r="G696" s="89"/>
      <c r="H696" s="89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1.25" customHeight="1">
      <c r="A697" s="159"/>
      <c r="B697" s="159"/>
      <c r="C697" s="159"/>
      <c r="D697" s="173"/>
      <c r="E697" s="89"/>
      <c r="F697" s="89"/>
      <c r="G697" s="89"/>
      <c r="H697" s="89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1.25" customHeight="1">
      <c r="A698" s="159"/>
      <c r="B698" s="159"/>
      <c r="C698" s="159"/>
      <c r="D698" s="173"/>
      <c r="E698" s="89"/>
      <c r="F698" s="89"/>
      <c r="G698" s="89"/>
      <c r="H698" s="89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1.25" customHeight="1">
      <c r="A699" s="159"/>
      <c r="B699" s="159"/>
      <c r="C699" s="159"/>
      <c r="D699" s="173"/>
      <c r="E699" s="89"/>
      <c r="F699" s="89"/>
      <c r="G699" s="89"/>
      <c r="H699" s="89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1.25" customHeight="1">
      <c r="A700" s="159"/>
      <c r="B700" s="159"/>
      <c r="C700" s="159"/>
      <c r="D700" s="173"/>
      <c r="E700" s="89"/>
      <c r="F700" s="89"/>
      <c r="G700" s="89"/>
      <c r="H700" s="89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1.25" customHeight="1">
      <c r="A701" s="159"/>
      <c r="B701" s="159"/>
      <c r="C701" s="159"/>
      <c r="D701" s="173"/>
      <c r="E701" s="89"/>
      <c r="F701" s="89"/>
      <c r="G701" s="89"/>
      <c r="H701" s="89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1.25" customHeight="1">
      <c r="A702" s="159"/>
      <c r="B702" s="159"/>
      <c r="C702" s="159"/>
      <c r="D702" s="173"/>
      <c r="E702" s="89"/>
      <c r="F702" s="89"/>
      <c r="G702" s="89"/>
      <c r="H702" s="89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1.25" customHeight="1">
      <c r="A703" s="159"/>
      <c r="B703" s="159"/>
      <c r="C703" s="159"/>
      <c r="D703" s="173"/>
      <c r="E703" s="89"/>
      <c r="F703" s="89"/>
      <c r="G703" s="89"/>
      <c r="H703" s="89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1.25" customHeight="1">
      <c r="A704" s="159"/>
      <c r="B704" s="159"/>
      <c r="C704" s="159"/>
      <c r="D704" s="173"/>
      <c r="E704" s="89"/>
      <c r="F704" s="89"/>
      <c r="G704" s="89"/>
      <c r="H704" s="89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1.25" customHeight="1">
      <c r="A705" s="159"/>
      <c r="B705" s="159"/>
      <c r="C705" s="159"/>
      <c r="D705" s="173"/>
      <c r="E705" s="89"/>
      <c r="F705" s="89"/>
      <c r="G705" s="89"/>
      <c r="H705" s="89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1.25" customHeight="1">
      <c r="A706" s="159"/>
      <c r="B706" s="159"/>
      <c r="C706" s="159"/>
      <c r="D706" s="173"/>
      <c r="E706" s="89"/>
      <c r="F706" s="89"/>
      <c r="G706" s="89"/>
      <c r="H706" s="89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1.25" customHeight="1">
      <c r="A707" s="159"/>
      <c r="B707" s="159"/>
      <c r="C707" s="159"/>
      <c r="D707" s="173"/>
      <c r="E707" s="89"/>
      <c r="F707" s="89"/>
      <c r="G707" s="89"/>
      <c r="H707" s="89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1.25" customHeight="1">
      <c r="A708" s="159"/>
      <c r="B708" s="159"/>
      <c r="C708" s="159"/>
      <c r="D708" s="173"/>
      <c r="E708" s="89"/>
      <c r="F708" s="89"/>
      <c r="G708" s="89"/>
      <c r="H708" s="89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1.25" customHeight="1">
      <c r="A709" s="159"/>
      <c r="B709" s="159"/>
      <c r="C709" s="159"/>
      <c r="D709" s="173"/>
      <c r="E709" s="89"/>
      <c r="F709" s="89"/>
      <c r="G709" s="89"/>
      <c r="H709" s="89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1.25" customHeight="1">
      <c r="A710" s="159"/>
      <c r="B710" s="159"/>
      <c r="C710" s="159"/>
      <c r="D710" s="173"/>
      <c r="E710" s="89"/>
      <c r="F710" s="89"/>
      <c r="G710" s="89"/>
      <c r="H710" s="89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1.25" customHeight="1">
      <c r="A711" s="159"/>
      <c r="B711" s="159"/>
      <c r="C711" s="159"/>
      <c r="D711" s="173"/>
      <c r="E711" s="89"/>
      <c r="F711" s="89"/>
      <c r="G711" s="89"/>
      <c r="H711" s="89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1.25" customHeight="1">
      <c r="A712" s="159"/>
      <c r="B712" s="159"/>
      <c r="C712" s="159"/>
      <c r="D712" s="173"/>
      <c r="E712" s="89"/>
      <c r="F712" s="89"/>
      <c r="G712" s="89"/>
      <c r="H712" s="89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1.25" customHeight="1">
      <c r="A713" s="159"/>
      <c r="B713" s="159"/>
      <c r="C713" s="159"/>
      <c r="D713" s="173"/>
      <c r="E713" s="89"/>
      <c r="F713" s="89"/>
      <c r="G713" s="89"/>
      <c r="H713" s="89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1.25" customHeight="1">
      <c r="A714" s="159"/>
      <c r="B714" s="159"/>
      <c r="C714" s="159"/>
      <c r="D714" s="173"/>
      <c r="E714" s="89"/>
      <c r="F714" s="89"/>
      <c r="G714" s="89"/>
      <c r="H714" s="89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1.25" customHeight="1">
      <c r="A715" s="159"/>
      <c r="B715" s="159"/>
      <c r="C715" s="159"/>
      <c r="D715" s="173"/>
      <c r="E715" s="89"/>
      <c r="F715" s="89"/>
      <c r="G715" s="89"/>
      <c r="H715" s="89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1.25" customHeight="1">
      <c r="A716" s="159"/>
      <c r="B716" s="159"/>
      <c r="C716" s="159"/>
      <c r="D716" s="173"/>
      <c r="E716" s="89"/>
      <c r="F716" s="89"/>
      <c r="G716" s="89"/>
      <c r="H716" s="89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1.25" customHeight="1">
      <c r="A717" s="159"/>
      <c r="B717" s="159"/>
      <c r="C717" s="159"/>
      <c r="D717" s="173"/>
      <c r="E717" s="89"/>
      <c r="F717" s="89"/>
      <c r="G717" s="89"/>
      <c r="H717" s="89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1.25" customHeight="1">
      <c r="A718" s="159"/>
      <c r="B718" s="159"/>
      <c r="C718" s="159"/>
      <c r="D718" s="173"/>
      <c r="E718" s="89"/>
      <c r="F718" s="89"/>
      <c r="G718" s="89"/>
      <c r="H718" s="89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1.25" customHeight="1">
      <c r="A719" s="159"/>
      <c r="B719" s="159"/>
      <c r="C719" s="159"/>
      <c r="D719" s="173"/>
      <c r="E719" s="89"/>
      <c r="F719" s="89"/>
      <c r="G719" s="89"/>
      <c r="H719" s="89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1.25" customHeight="1">
      <c r="A720" s="159"/>
      <c r="B720" s="159"/>
      <c r="C720" s="159"/>
      <c r="D720" s="173"/>
      <c r="E720" s="89"/>
      <c r="F720" s="89"/>
      <c r="G720" s="89"/>
      <c r="H720" s="89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1.25" customHeight="1">
      <c r="A721" s="159"/>
      <c r="B721" s="159"/>
      <c r="C721" s="159"/>
      <c r="D721" s="173"/>
      <c r="E721" s="89"/>
      <c r="F721" s="89"/>
      <c r="G721" s="89"/>
      <c r="H721" s="89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1.25" customHeight="1">
      <c r="A722" s="159"/>
      <c r="B722" s="159"/>
      <c r="C722" s="159"/>
      <c r="D722" s="173"/>
      <c r="E722" s="89"/>
      <c r="F722" s="89"/>
      <c r="G722" s="89"/>
      <c r="H722" s="89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1.25" customHeight="1">
      <c r="A723" s="159"/>
      <c r="B723" s="159"/>
      <c r="C723" s="159"/>
      <c r="D723" s="173"/>
      <c r="E723" s="89"/>
      <c r="F723" s="89"/>
      <c r="G723" s="89"/>
      <c r="H723" s="89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1.25" customHeight="1">
      <c r="A724" s="159"/>
      <c r="B724" s="159"/>
      <c r="C724" s="159"/>
      <c r="D724" s="173"/>
      <c r="E724" s="89"/>
      <c r="F724" s="89"/>
      <c r="G724" s="89"/>
      <c r="H724" s="89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1.25" customHeight="1">
      <c r="A725" s="159"/>
      <c r="B725" s="159"/>
      <c r="C725" s="159"/>
      <c r="D725" s="173"/>
      <c r="E725" s="89"/>
      <c r="F725" s="89"/>
      <c r="G725" s="89"/>
      <c r="H725" s="89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1.25" customHeight="1">
      <c r="A726" s="159"/>
      <c r="B726" s="159"/>
      <c r="C726" s="159"/>
      <c r="D726" s="173"/>
      <c r="E726" s="89"/>
      <c r="F726" s="89"/>
      <c r="G726" s="89"/>
      <c r="H726" s="89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1.25" customHeight="1">
      <c r="A727" s="159"/>
      <c r="B727" s="159"/>
      <c r="C727" s="159"/>
      <c r="D727" s="173"/>
      <c r="E727" s="89"/>
      <c r="F727" s="89"/>
      <c r="G727" s="89"/>
      <c r="H727" s="89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1.25" customHeight="1">
      <c r="A728" s="159"/>
      <c r="B728" s="159"/>
      <c r="C728" s="159"/>
      <c r="D728" s="173"/>
      <c r="E728" s="89"/>
      <c r="F728" s="89"/>
      <c r="G728" s="89"/>
      <c r="H728" s="89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1.25" customHeight="1">
      <c r="A729" s="159"/>
      <c r="B729" s="159"/>
      <c r="C729" s="159"/>
      <c r="D729" s="173"/>
      <c r="E729" s="89"/>
      <c r="F729" s="89"/>
      <c r="G729" s="89"/>
      <c r="H729" s="89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1.25" customHeight="1">
      <c r="A730" s="159"/>
      <c r="B730" s="159"/>
      <c r="C730" s="159"/>
      <c r="D730" s="173"/>
      <c r="E730" s="89"/>
      <c r="F730" s="89"/>
      <c r="G730" s="89"/>
      <c r="H730" s="89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1.25" customHeight="1">
      <c r="A731" s="159"/>
      <c r="B731" s="159"/>
      <c r="C731" s="159"/>
      <c r="D731" s="173"/>
      <c r="E731" s="89"/>
      <c r="F731" s="89"/>
      <c r="G731" s="89"/>
      <c r="H731" s="89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1.25" customHeight="1">
      <c r="A732" s="159"/>
      <c r="B732" s="159"/>
      <c r="C732" s="159"/>
      <c r="D732" s="173"/>
      <c r="E732" s="89"/>
      <c r="F732" s="89"/>
      <c r="G732" s="89"/>
      <c r="H732" s="89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1.25" customHeight="1">
      <c r="A733" s="159"/>
      <c r="B733" s="159"/>
      <c r="C733" s="159"/>
      <c r="D733" s="173"/>
      <c r="E733" s="89"/>
      <c r="F733" s="89"/>
      <c r="G733" s="89"/>
      <c r="H733" s="89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1.25" customHeight="1">
      <c r="A734" s="159"/>
      <c r="B734" s="159"/>
      <c r="C734" s="159"/>
      <c r="D734" s="173"/>
      <c r="E734" s="89"/>
      <c r="F734" s="89"/>
      <c r="G734" s="89"/>
      <c r="H734" s="89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1.25" customHeight="1">
      <c r="A735" s="159"/>
      <c r="B735" s="159"/>
      <c r="C735" s="159"/>
      <c r="D735" s="173"/>
      <c r="E735" s="89"/>
      <c r="F735" s="89"/>
      <c r="G735" s="89"/>
      <c r="H735" s="89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1.25" customHeight="1">
      <c r="A736" s="159"/>
      <c r="B736" s="159"/>
      <c r="C736" s="159"/>
      <c r="D736" s="173"/>
      <c r="E736" s="89"/>
      <c r="F736" s="89"/>
      <c r="G736" s="89"/>
      <c r="H736" s="89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1.25" customHeight="1">
      <c r="A737" s="159"/>
      <c r="B737" s="159"/>
      <c r="C737" s="159"/>
      <c r="D737" s="173"/>
      <c r="E737" s="89"/>
      <c r="F737" s="89"/>
      <c r="G737" s="89"/>
      <c r="H737" s="89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1.25" customHeight="1">
      <c r="A738" s="159"/>
      <c r="B738" s="159"/>
      <c r="C738" s="159"/>
      <c r="D738" s="173"/>
      <c r="E738" s="89"/>
      <c r="F738" s="89"/>
      <c r="G738" s="89"/>
      <c r="H738" s="89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1.25" customHeight="1">
      <c r="A739" s="159"/>
      <c r="B739" s="159"/>
      <c r="C739" s="159"/>
      <c r="D739" s="173"/>
      <c r="E739" s="89"/>
      <c r="F739" s="89"/>
      <c r="G739" s="89"/>
      <c r="H739" s="89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1.25" customHeight="1">
      <c r="A740" s="159"/>
      <c r="B740" s="159"/>
      <c r="C740" s="159"/>
      <c r="D740" s="173"/>
      <c r="E740" s="89"/>
      <c r="F740" s="89"/>
      <c r="G740" s="89"/>
      <c r="H740" s="89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1.25" customHeight="1">
      <c r="A741" s="159"/>
      <c r="B741" s="159"/>
      <c r="C741" s="159"/>
      <c r="D741" s="173"/>
      <c r="E741" s="89"/>
      <c r="F741" s="89"/>
      <c r="G741" s="89"/>
      <c r="H741" s="89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1.25" customHeight="1">
      <c r="A742" s="159"/>
      <c r="B742" s="159"/>
      <c r="C742" s="159"/>
      <c r="D742" s="173"/>
      <c r="E742" s="89"/>
      <c r="F742" s="89"/>
      <c r="G742" s="89"/>
      <c r="H742" s="89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1.25" customHeight="1">
      <c r="A743" s="159"/>
      <c r="B743" s="159"/>
      <c r="C743" s="159"/>
      <c r="D743" s="173"/>
      <c r="E743" s="89"/>
      <c r="F743" s="89"/>
      <c r="G743" s="89"/>
      <c r="H743" s="89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1.25" customHeight="1">
      <c r="A744" s="159"/>
      <c r="B744" s="159"/>
      <c r="C744" s="159"/>
      <c r="D744" s="173"/>
      <c r="E744" s="89"/>
      <c r="F744" s="89"/>
      <c r="G744" s="89"/>
      <c r="H744" s="89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1.25" customHeight="1">
      <c r="A745" s="159"/>
      <c r="B745" s="159"/>
      <c r="C745" s="159"/>
      <c r="D745" s="173"/>
      <c r="E745" s="89"/>
      <c r="F745" s="89"/>
      <c r="G745" s="89"/>
      <c r="H745" s="89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1.25" customHeight="1">
      <c r="A746" s="159"/>
      <c r="B746" s="159"/>
      <c r="C746" s="159"/>
      <c r="D746" s="173"/>
      <c r="E746" s="89"/>
      <c r="F746" s="89"/>
      <c r="G746" s="89"/>
      <c r="H746" s="89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1.25" customHeight="1">
      <c r="A747" s="159"/>
      <c r="B747" s="159"/>
      <c r="C747" s="159"/>
      <c r="D747" s="173"/>
      <c r="E747" s="89"/>
      <c r="F747" s="89"/>
      <c r="G747" s="89"/>
      <c r="H747" s="89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1.25" customHeight="1">
      <c r="A748" s="159"/>
      <c r="B748" s="159"/>
      <c r="C748" s="159"/>
      <c r="D748" s="173"/>
      <c r="E748" s="89"/>
      <c r="F748" s="89"/>
      <c r="G748" s="89"/>
      <c r="H748" s="89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1.25" customHeight="1">
      <c r="A749" s="159"/>
      <c r="B749" s="159"/>
      <c r="C749" s="159"/>
      <c r="D749" s="173"/>
      <c r="E749" s="89"/>
      <c r="F749" s="89"/>
      <c r="G749" s="89"/>
      <c r="H749" s="89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1.25" customHeight="1">
      <c r="A750" s="159"/>
      <c r="B750" s="159"/>
      <c r="C750" s="159"/>
      <c r="D750" s="173"/>
      <c r="E750" s="89"/>
      <c r="F750" s="89"/>
      <c r="G750" s="89"/>
      <c r="H750" s="89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1.25" customHeight="1">
      <c r="A751" s="159"/>
      <c r="B751" s="159"/>
      <c r="C751" s="159"/>
      <c r="D751" s="173"/>
      <c r="E751" s="89"/>
      <c r="F751" s="89"/>
      <c r="G751" s="89"/>
      <c r="H751" s="89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1.25" customHeight="1">
      <c r="A752" s="159"/>
      <c r="B752" s="159"/>
      <c r="C752" s="159"/>
      <c r="D752" s="173"/>
      <c r="E752" s="89"/>
      <c r="F752" s="89"/>
      <c r="G752" s="89"/>
      <c r="H752" s="89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1.25" customHeight="1">
      <c r="A753" s="159"/>
      <c r="B753" s="159"/>
      <c r="C753" s="159"/>
      <c r="D753" s="173"/>
      <c r="E753" s="89"/>
      <c r="F753" s="89"/>
      <c r="G753" s="89"/>
      <c r="H753" s="89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1.25" customHeight="1">
      <c r="A754" s="159"/>
      <c r="B754" s="159"/>
      <c r="C754" s="159"/>
      <c r="D754" s="173"/>
      <c r="E754" s="89"/>
      <c r="F754" s="89"/>
      <c r="G754" s="89"/>
      <c r="H754" s="89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1.25" customHeight="1">
      <c r="A755" s="159"/>
      <c r="B755" s="159"/>
      <c r="C755" s="159"/>
      <c r="D755" s="173"/>
      <c r="E755" s="89"/>
      <c r="F755" s="89"/>
      <c r="G755" s="89"/>
      <c r="H755" s="89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1.25" customHeight="1">
      <c r="A756" s="159"/>
      <c r="B756" s="159"/>
      <c r="C756" s="159"/>
      <c r="D756" s="173"/>
      <c r="E756" s="89"/>
      <c r="F756" s="89"/>
      <c r="G756" s="89"/>
      <c r="H756" s="89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1.25" customHeight="1">
      <c r="A757" s="159"/>
      <c r="B757" s="159"/>
      <c r="C757" s="159"/>
      <c r="D757" s="173"/>
      <c r="E757" s="89"/>
      <c r="F757" s="89"/>
      <c r="G757" s="89"/>
      <c r="H757" s="89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1.25" customHeight="1">
      <c r="A758" s="159"/>
      <c r="B758" s="159"/>
      <c r="C758" s="159"/>
      <c r="D758" s="173"/>
      <c r="E758" s="89"/>
      <c r="F758" s="89"/>
      <c r="G758" s="89"/>
      <c r="H758" s="89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1.25" customHeight="1">
      <c r="A759" s="159"/>
      <c r="B759" s="159"/>
      <c r="C759" s="159"/>
      <c r="D759" s="173"/>
      <c r="E759" s="89"/>
      <c r="F759" s="89"/>
      <c r="G759" s="89"/>
      <c r="H759" s="89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1.25" customHeight="1">
      <c r="A760" s="159"/>
      <c r="B760" s="159"/>
      <c r="C760" s="159"/>
      <c r="D760" s="173"/>
      <c r="E760" s="89"/>
      <c r="F760" s="89"/>
      <c r="G760" s="89"/>
      <c r="H760" s="89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1.25" customHeight="1">
      <c r="A761" s="159"/>
      <c r="B761" s="159"/>
      <c r="C761" s="159"/>
      <c r="D761" s="173"/>
      <c r="E761" s="89"/>
      <c r="F761" s="89"/>
      <c r="G761" s="89"/>
      <c r="H761" s="89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1.25" customHeight="1">
      <c r="A762" s="159"/>
      <c r="B762" s="159"/>
      <c r="C762" s="159"/>
      <c r="D762" s="173"/>
      <c r="E762" s="89"/>
      <c r="F762" s="89"/>
      <c r="G762" s="89"/>
      <c r="H762" s="89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1.25" customHeight="1">
      <c r="A763" s="159"/>
      <c r="B763" s="159"/>
      <c r="C763" s="159"/>
      <c r="D763" s="173"/>
      <c r="E763" s="89"/>
      <c r="F763" s="89"/>
      <c r="G763" s="89"/>
      <c r="H763" s="89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1.25" customHeight="1">
      <c r="A764" s="159"/>
      <c r="B764" s="159"/>
      <c r="C764" s="159"/>
      <c r="D764" s="173"/>
      <c r="E764" s="89"/>
      <c r="F764" s="89"/>
      <c r="G764" s="89"/>
      <c r="H764" s="89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1.25" customHeight="1">
      <c r="A765" s="159"/>
      <c r="B765" s="159"/>
      <c r="C765" s="159"/>
      <c r="D765" s="173"/>
      <c r="E765" s="89"/>
      <c r="F765" s="89"/>
      <c r="G765" s="89"/>
      <c r="H765" s="89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1.25" customHeight="1">
      <c r="A766" s="159"/>
      <c r="B766" s="159"/>
      <c r="C766" s="159"/>
      <c r="D766" s="173"/>
      <c r="E766" s="89"/>
      <c r="F766" s="89"/>
      <c r="G766" s="89"/>
      <c r="H766" s="89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1.25" customHeight="1">
      <c r="A767" s="159"/>
      <c r="B767" s="159"/>
      <c r="C767" s="159"/>
      <c r="D767" s="173"/>
      <c r="E767" s="89"/>
      <c r="F767" s="89"/>
      <c r="G767" s="89"/>
      <c r="H767" s="89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1.25" customHeight="1">
      <c r="A768" s="159"/>
      <c r="B768" s="159"/>
      <c r="C768" s="159"/>
      <c r="D768" s="173"/>
      <c r="E768" s="89"/>
      <c r="F768" s="89"/>
      <c r="G768" s="89"/>
      <c r="H768" s="89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1.25" customHeight="1">
      <c r="A769" s="159"/>
      <c r="B769" s="159"/>
      <c r="C769" s="159"/>
      <c r="D769" s="173"/>
      <c r="E769" s="89"/>
      <c r="F769" s="89"/>
      <c r="G769" s="89"/>
      <c r="H769" s="89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1.25" customHeight="1">
      <c r="A770" s="159"/>
      <c r="B770" s="159"/>
      <c r="C770" s="159"/>
      <c r="D770" s="173"/>
      <c r="E770" s="89"/>
      <c r="F770" s="89"/>
      <c r="G770" s="89"/>
      <c r="H770" s="89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1.25" customHeight="1">
      <c r="A771" s="159"/>
      <c r="B771" s="159"/>
      <c r="C771" s="159"/>
      <c r="D771" s="173"/>
      <c r="E771" s="89"/>
      <c r="F771" s="89"/>
      <c r="G771" s="89"/>
      <c r="H771" s="89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1.25" customHeight="1">
      <c r="A772" s="159"/>
      <c r="B772" s="159"/>
      <c r="C772" s="159"/>
      <c r="D772" s="173"/>
      <c r="E772" s="89"/>
      <c r="F772" s="89"/>
      <c r="G772" s="89"/>
      <c r="H772" s="89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1.25" customHeight="1">
      <c r="A773" s="159"/>
      <c r="B773" s="159"/>
      <c r="C773" s="159"/>
      <c r="D773" s="173"/>
      <c r="E773" s="89"/>
      <c r="F773" s="89"/>
      <c r="G773" s="89"/>
      <c r="H773" s="89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1.25" customHeight="1">
      <c r="A774" s="159"/>
      <c r="B774" s="159"/>
      <c r="C774" s="159"/>
      <c r="D774" s="173"/>
      <c r="E774" s="89"/>
      <c r="F774" s="89"/>
      <c r="G774" s="89"/>
      <c r="H774" s="89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1.25" customHeight="1">
      <c r="A775" s="159"/>
      <c r="B775" s="159"/>
      <c r="C775" s="159"/>
      <c r="D775" s="173"/>
      <c r="E775" s="89"/>
      <c r="F775" s="89"/>
      <c r="G775" s="89"/>
      <c r="H775" s="89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1.25" customHeight="1">
      <c r="A776" s="159"/>
      <c r="B776" s="159"/>
      <c r="C776" s="159"/>
      <c r="D776" s="173"/>
      <c r="E776" s="89"/>
      <c r="F776" s="89"/>
      <c r="G776" s="89"/>
      <c r="H776" s="89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1.25" customHeight="1">
      <c r="A777" s="159"/>
      <c r="B777" s="159"/>
      <c r="C777" s="159"/>
      <c r="D777" s="173"/>
      <c r="E777" s="89"/>
      <c r="F777" s="89"/>
      <c r="G777" s="89"/>
      <c r="H777" s="89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1.25" customHeight="1">
      <c r="A778" s="159"/>
      <c r="B778" s="159"/>
      <c r="C778" s="159"/>
      <c r="D778" s="173"/>
      <c r="E778" s="89"/>
      <c r="F778" s="89"/>
      <c r="G778" s="89"/>
      <c r="H778" s="89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1.25" customHeight="1">
      <c r="A779" s="159"/>
      <c r="B779" s="159"/>
      <c r="C779" s="159"/>
      <c r="D779" s="173"/>
      <c r="E779" s="89"/>
      <c r="F779" s="89"/>
      <c r="G779" s="89"/>
      <c r="H779" s="89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1.25" customHeight="1">
      <c r="A780" s="159"/>
      <c r="B780" s="159"/>
      <c r="C780" s="159"/>
      <c r="D780" s="173"/>
      <c r="E780" s="89"/>
      <c r="F780" s="89"/>
      <c r="G780" s="89"/>
      <c r="H780" s="89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1.25" customHeight="1">
      <c r="A781" s="159"/>
      <c r="B781" s="159"/>
      <c r="C781" s="159"/>
      <c r="D781" s="173"/>
      <c r="E781" s="89"/>
      <c r="F781" s="89"/>
      <c r="G781" s="89"/>
      <c r="H781" s="89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1.25" customHeight="1">
      <c r="A782" s="159"/>
      <c r="B782" s="159"/>
      <c r="C782" s="159"/>
      <c r="D782" s="173"/>
      <c r="E782" s="89"/>
      <c r="F782" s="89"/>
      <c r="G782" s="89"/>
      <c r="H782" s="89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1.25" customHeight="1">
      <c r="A783" s="159"/>
      <c r="B783" s="159"/>
      <c r="C783" s="159"/>
      <c r="D783" s="173"/>
      <c r="E783" s="89"/>
      <c r="F783" s="89"/>
      <c r="G783" s="89"/>
      <c r="H783" s="89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1.25" customHeight="1">
      <c r="A784" s="159"/>
      <c r="B784" s="159"/>
      <c r="C784" s="159"/>
      <c r="D784" s="173"/>
      <c r="E784" s="89"/>
      <c r="F784" s="89"/>
      <c r="G784" s="89"/>
      <c r="H784" s="89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1.25" customHeight="1">
      <c r="A785" s="159"/>
      <c r="B785" s="159"/>
      <c r="C785" s="159"/>
      <c r="D785" s="173"/>
      <c r="E785" s="89"/>
      <c r="F785" s="89"/>
      <c r="G785" s="89"/>
      <c r="H785" s="89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1.25" customHeight="1">
      <c r="A786" s="159"/>
      <c r="B786" s="159"/>
      <c r="C786" s="159"/>
      <c r="D786" s="173"/>
      <c r="E786" s="89"/>
      <c r="F786" s="89"/>
      <c r="G786" s="89"/>
      <c r="H786" s="89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1.25" customHeight="1">
      <c r="A787" s="159"/>
      <c r="B787" s="159"/>
      <c r="C787" s="159"/>
      <c r="D787" s="173"/>
      <c r="E787" s="89"/>
      <c r="F787" s="89"/>
      <c r="G787" s="89"/>
      <c r="H787" s="89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1.25" customHeight="1">
      <c r="A788" s="159"/>
      <c r="B788" s="159"/>
      <c r="C788" s="159"/>
      <c r="D788" s="173"/>
      <c r="E788" s="89"/>
      <c r="F788" s="89"/>
      <c r="G788" s="89"/>
      <c r="H788" s="89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1.25" customHeight="1">
      <c r="A789" s="159"/>
      <c r="B789" s="159"/>
      <c r="C789" s="159"/>
      <c r="D789" s="173"/>
      <c r="E789" s="89"/>
      <c r="F789" s="89"/>
      <c r="G789" s="89"/>
      <c r="H789" s="89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1.25" customHeight="1">
      <c r="A790" s="159"/>
      <c r="B790" s="159"/>
      <c r="C790" s="159"/>
      <c r="D790" s="173"/>
      <c r="E790" s="89"/>
      <c r="F790" s="89"/>
      <c r="G790" s="89"/>
      <c r="H790" s="89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1.25" customHeight="1">
      <c r="A791" s="159"/>
      <c r="B791" s="159"/>
      <c r="C791" s="159"/>
      <c r="D791" s="173"/>
      <c r="E791" s="89"/>
      <c r="F791" s="89"/>
      <c r="G791" s="89"/>
      <c r="H791" s="89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1.25" customHeight="1">
      <c r="A792" s="159"/>
      <c r="B792" s="159"/>
      <c r="C792" s="159"/>
      <c r="D792" s="173"/>
      <c r="E792" s="89"/>
      <c r="F792" s="89"/>
      <c r="G792" s="89"/>
      <c r="H792" s="89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1.25" customHeight="1">
      <c r="A793" s="159"/>
      <c r="B793" s="159"/>
      <c r="C793" s="159"/>
      <c r="D793" s="173"/>
      <c r="E793" s="89"/>
      <c r="F793" s="89"/>
      <c r="G793" s="89"/>
      <c r="H793" s="89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1.25" customHeight="1">
      <c r="A794" s="159"/>
      <c r="B794" s="159"/>
      <c r="C794" s="159"/>
      <c r="D794" s="173"/>
      <c r="E794" s="89"/>
      <c r="F794" s="89"/>
      <c r="G794" s="89"/>
      <c r="H794" s="89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1.25" customHeight="1">
      <c r="A795" s="159"/>
      <c r="B795" s="159"/>
      <c r="C795" s="159"/>
      <c r="D795" s="173"/>
      <c r="E795" s="89"/>
      <c r="F795" s="89"/>
      <c r="G795" s="89"/>
      <c r="H795" s="89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1.25" customHeight="1">
      <c r="A796" s="159"/>
      <c r="B796" s="159"/>
      <c r="C796" s="159"/>
      <c r="D796" s="173"/>
      <c r="E796" s="89"/>
      <c r="F796" s="89"/>
      <c r="G796" s="89"/>
      <c r="H796" s="89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1.25" customHeight="1">
      <c r="A797" s="159"/>
      <c r="B797" s="159"/>
      <c r="C797" s="159"/>
      <c r="D797" s="173"/>
      <c r="E797" s="89"/>
      <c r="F797" s="89"/>
      <c r="G797" s="89"/>
      <c r="H797" s="89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1.25" customHeight="1">
      <c r="A798" s="159"/>
      <c r="B798" s="159"/>
      <c r="C798" s="159"/>
      <c r="D798" s="173"/>
      <c r="E798" s="89"/>
      <c r="F798" s="89"/>
      <c r="G798" s="89"/>
      <c r="H798" s="89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1.25" customHeight="1">
      <c r="A799" s="159"/>
      <c r="B799" s="159"/>
      <c r="C799" s="159"/>
      <c r="D799" s="173"/>
      <c r="E799" s="89"/>
      <c r="F799" s="89"/>
      <c r="G799" s="89"/>
      <c r="H799" s="89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1.25" customHeight="1">
      <c r="A800" s="159"/>
      <c r="B800" s="159"/>
      <c r="C800" s="159"/>
      <c r="D800" s="173"/>
      <c r="E800" s="89"/>
      <c r="F800" s="89"/>
      <c r="G800" s="89"/>
      <c r="H800" s="89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1.25" customHeight="1">
      <c r="A801" s="159"/>
      <c r="B801" s="159"/>
      <c r="C801" s="159"/>
      <c r="D801" s="173"/>
      <c r="E801" s="89"/>
      <c r="F801" s="89"/>
      <c r="G801" s="89"/>
      <c r="H801" s="89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1.25" customHeight="1">
      <c r="A802" s="159"/>
      <c r="B802" s="159"/>
      <c r="C802" s="159"/>
      <c r="D802" s="173"/>
      <c r="E802" s="89"/>
      <c r="F802" s="89"/>
      <c r="G802" s="89"/>
      <c r="H802" s="89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1.25" customHeight="1">
      <c r="A803" s="159"/>
      <c r="B803" s="159"/>
      <c r="C803" s="159"/>
      <c r="D803" s="173"/>
      <c r="E803" s="89"/>
      <c r="F803" s="89"/>
      <c r="G803" s="89"/>
      <c r="H803" s="89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1.25" customHeight="1">
      <c r="A804" s="159"/>
      <c r="B804" s="159"/>
      <c r="C804" s="159"/>
      <c r="D804" s="173"/>
      <c r="E804" s="89"/>
      <c r="F804" s="89"/>
      <c r="G804" s="89"/>
      <c r="H804" s="89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1.25" customHeight="1">
      <c r="A805" s="159"/>
      <c r="B805" s="159"/>
      <c r="C805" s="159"/>
      <c r="D805" s="173"/>
      <c r="E805" s="89"/>
      <c r="F805" s="89"/>
      <c r="G805" s="89"/>
      <c r="H805" s="89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1.25" customHeight="1">
      <c r="A806" s="159"/>
      <c r="B806" s="159"/>
      <c r="C806" s="159"/>
      <c r="D806" s="173"/>
      <c r="E806" s="89"/>
      <c r="F806" s="89"/>
      <c r="G806" s="89"/>
      <c r="H806" s="89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1.25" customHeight="1">
      <c r="A807" s="159"/>
      <c r="B807" s="159"/>
      <c r="C807" s="159"/>
      <c r="D807" s="173"/>
      <c r="E807" s="89"/>
      <c r="F807" s="89"/>
      <c r="G807" s="89"/>
      <c r="H807" s="89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1.25" customHeight="1">
      <c r="A808" s="159"/>
      <c r="B808" s="159"/>
      <c r="C808" s="159"/>
      <c r="D808" s="173"/>
      <c r="E808" s="89"/>
      <c r="F808" s="89"/>
      <c r="G808" s="89"/>
      <c r="H808" s="89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1.25" customHeight="1">
      <c r="A809" s="159"/>
      <c r="B809" s="159"/>
      <c r="C809" s="159"/>
      <c r="D809" s="173"/>
      <c r="E809" s="89"/>
      <c r="F809" s="89"/>
      <c r="G809" s="89"/>
      <c r="H809" s="89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1.25" customHeight="1">
      <c r="A810" s="159"/>
      <c r="B810" s="159"/>
      <c r="C810" s="159"/>
      <c r="D810" s="173"/>
      <c r="E810" s="89"/>
      <c r="F810" s="89"/>
      <c r="G810" s="89"/>
      <c r="H810" s="89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1.25" customHeight="1">
      <c r="A811" s="159"/>
      <c r="B811" s="159"/>
      <c r="C811" s="159"/>
      <c r="D811" s="173"/>
      <c r="E811" s="89"/>
      <c r="F811" s="89"/>
      <c r="G811" s="89"/>
      <c r="H811" s="89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1.25" customHeight="1">
      <c r="A812" s="159"/>
      <c r="B812" s="159"/>
      <c r="C812" s="159"/>
      <c r="D812" s="173"/>
      <c r="E812" s="89"/>
      <c r="F812" s="89"/>
      <c r="G812" s="89"/>
      <c r="H812" s="89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1.25" customHeight="1">
      <c r="A813" s="159"/>
      <c r="B813" s="159"/>
      <c r="C813" s="159"/>
      <c r="D813" s="173"/>
      <c r="E813" s="89"/>
      <c r="F813" s="89"/>
      <c r="G813" s="89"/>
      <c r="H813" s="89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1.25" customHeight="1">
      <c r="A814" s="159"/>
      <c r="B814" s="159"/>
      <c r="C814" s="159"/>
      <c r="D814" s="173"/>
      <c r="E814" s="89"/>
      <c r="F814" s="89"/>
      <c r="G814" s="89"/>
      <c r="H814" s="89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1.25" customHeight="1">
      <c r="A815" s="159"/>
      <c r="B815" s="159"/>
      <c r="C815" s="159"/>
      <c r="D815" s="173"/>
      <c r="E815" s="89"/>
      <c r="F815" s="89"/>
      <c r="G815" s="89"/>
      <c r="H815" s="89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1.25" customHeight="1">
      <c r="A816" s="159"/>
      <c r="B816" s="159"/>
      <c r="C816" s="159"/>
      <c r="D816" s="173"/>
      <c r="E816" s="89"/>
      <c r="F816" s="89"/>
      <c r="G816" s="89"/>
      <c r="H816" s="89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1.25" customHeight="1">
      <c r="A817" s="159"/>
      <c r="B817" s="159"/>
      <c r="C817" s="159"/>
      <c r="D817" s="173"/>
      <c r="E817" s="89"/>
      <c r="F817" s="89"/>
      <c r="G817" s="89"/>
      <c r="H817" s="89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1.25" customHeight="1">
      <c r="A818" s="159"/>
      <c r="B818" s="159"/>
      <c r="C818" s="159"/>
      <c r="D818" s="173"/>
      <c r="E818" s="89"/>
      <c r="F818" s="89"/>
      <c r="G818" s="89"/>
      <c r="H818" s="89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1.25" customHeight="1">
      <c r="A819" s="159"/>
      <c r="B819" s="159"/>
      <c r="C819" s="159"/>
      <c r="D819" s="173"/>
      <c r="E819" s="89"/>
      <c r="F819" s="89"/>
      <c r="G819" s="89"/>
      <c r="H819" s="89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1.25" customHeight="1">
      <c r="A820" s="159"/>
      <c r="B820" s="159"/>
      <c r="C820" s="159"/>
      <c r="D820" s="173"/>
      <c r="E820" s="89"/>
      <c r="F820" s="89"/>
      <c r="G820" s="89"/>
      <c r="H820" s="89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1.25" customHeight="1">
      <c r="A821" s="159"/>
      <c r="B821" s="159"/>
      <c r="C821" s="159"/>
      <c r="D821" s="173"/>
      <c r="E821" s="89"/>
      <c r="F821" s="89"/>
      <c r="G821" s="89"/>
      <c r="H821" s="89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1.25" customHeight="1">
      <c r="A822" s="159"/>
      <c r="B822" s="159"/>
      <c r="C822" s="159"/>
      <c r="D822" s="173"/>
      <c r="E822" s="89"/>
      <c r="F822" s="89"/>
      <c r="G822" s="89"/>
      <c r="H822" s="89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1.25" customHeight="1">
      <c r="A823" s="159"/>
      <c r="B823" s="159"/>
      <c r="C823" s="159"/>
      <c r="D823" s="173"/>
      <c r="E823" s="89"/>
      <c r="F823" s="89"/>
      <c r="G823" s="89"/>
      <c r="H823" s="89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1.25" customHeight="1">
      <c r="A824" s="159"/>
      <c r="B824" s="159"/>
      <c r="C824" s="159"/>
      <c r="D824" s="173"/>
      <c r="E824" s="89"/>
      <c r="F824" s="89"/>
      <c r="G824" s="89"/>
      <c r="H824" s="89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1.25" customHeight="1">
      <c r="A825" s="159"/>
      <c r="B825" s="159"/>
      <c r="C825" s="159"/>
      <c r="D825" s="173"/>
      <c r="E825" s="89"/>
      <c r="F825" s="89"/>
      <c r="G825" s="89"/>
      <c r="H825" s="89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1.25" customHeight="1">
      <c r="A826" s="159"/>
      <c r="B826" s="159"/>
      <c r="C826" s="159"/>
      <c r="D826" s="173"/>
      <c r="E826" s="89"/>
      <c r="F826" s="89"/>
      <c r="G826" s="89"/>
      <c r="H826" s="89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1.25" customHeight="1">
      <c r="A827" s="159"/>
      <c r="B827" s="159"/>
      <c r="C827" s="159"/>
      <c r="D827" s="173"/>
      <c r="E827" s="89"/>
      <c r="F827" s="89"/>
      <c r="G827" s="89"/>
      <c r="H827" s="89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1.25" customHeight="1">
      <c r="A828" s="159"/>
      <c r="B828" s="159"/>
      <c r="C828" s="159"/>
      <c r="D828" s="173"/>
      <c r="E828" s="89"/>
      <c r="F828" s="89"/>
      <c r="G828" s="89"/>
      <c r="H828" s="89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1.25" customHeight="1">
      <c r="A829" s="159"/>
      <c r="B829" s="159"/>
      <c r="C829" s="159"/>
      <c r="D829" s="173"/>
      <c r="E829" s="89"/>
      <c r="F829" s="89"/>
      <c r="G829" s="89"/>
      <c r="H829" s="89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1.25" customHeight="1">
      <c r="A830" s="159"/>
      <c r="B830" s="159"/>
      <c r="C830" s="159"/>
      <c r="D830" s="173"/>
      <c r="E830" s="89"/>
      <c r="F830" s="89"/>
      <c r="G830" s="89"/>
      <c r="H830" s="89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1.25" customHeight="1">
      <c r="A831" s="159"/>
      <c r="B831" s="159"/>
      <c r="C831" s="159"/>
      <c r="D831" s="173"/>
      <c r="E831" s="89"/>
      <c r="F831" s="89"/>
      <c r="G831" s="89"/>
      <c r="H831" s="89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1.25" customHeight="1">
      <c r="A832" s="159"/>
      <c r="B832" s="159"/>
      <c r="C832" s="159"/>
      <c r="D832" s="173"/>
      <c r="E832" s="89"/>
      <c r="F832" s="89"/>
      <c r="G832" s="89"/>
      <c r="H832" s="89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1.25" customHeight="1">
      <c r="A833" s="159"/>
      <c r="B833" s="159"/>
      <c r="C833" s="159"/>
      <c r="D833" s="173"/>
      <c r="E833" s="89"/>
      <c r="F833" s="89"/>
      <c r="G833" s="89"/>
      <c r="H833" s="89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1.25" customHeight="1">
      <c r="A834" s="159"/>
      <c r="B834" s="159"/>
      <c r="C834" s="159"/>
      <c r="D834" s="173"/>
      <c r="E834" s="89"/>
      <c r="F834" s="89"/>
      <c r="G834" s="89"/>
      <c r="H834" s="89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1.25" customHeight="1">
      <c r="A835" s="159"/>
      <c r="B835" s="159"/>
      <c r="C835" s="159"/>
      <c r="D835" s="173"/>
      <c r="E835" s="89"/>
      <c r="F835" s="89"/>
      <c r="G835" s="89"/>
      <c r="H835" s="89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1.25" customHeight="1">
      <c r="A836" s="159"/>
      <c r="B836" s="159"/>
      <c r="C836" s="159"/>
      <c r="D836" s="173"/>
      <c r="E836" s="89"/>
      <c r="F836" s="89"/>
      <c r="G836" s="89"/>
      <c r="H836" s="89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1.25" customHeight="1">
      <c r="A837" s="159"/>
      <c r="B837" s="159"/>
      <c r="C837" s="159"/>
      <c r="D837" s="173"/>
      <c r="E837" s="89"/>
      <c r="F837" s="89"/>
      <c r="G837" s="89"/>
      <c r="H837" s="89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1.25" customHeight="1">
      <c r="A838" s="159"/>
      <c r="B838" s="159"/>
      <c r="C838" s="159"/>
      <c r="D838" s="173"/>
      <c r="E838" s="89"/>
      <c r="F838" s="89"/>
      <c r="G838" s="89"/>
      <c r="H838" s="89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1.25" customHeight="1">
      <c r="A839" s="159"/>
      <c r="B839" s="159"/>
      <c r="C839" s="159"/>
      <c r="D839" s="173"/>
      <c r="E839" s="89"/>
      <c r="F839" s="89"/>
      <c r="G839" s="89"/>
      <c r="H839" s="89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1.25" customHeight="1">
      <c r="A840" s="159"/>
      <c r="B840" s="159"/>
      <c r="C840" s="159"/>
      <c r="D840" s="173"/>
      <c r="E840" s="89"/>
      <c r="F840" s="89"/>
      <c r="G840" s="89"/>
      <c r="H840" s="89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1.25" customHeight="1">
      <c r="A841" s="159"/>
      <c r="B841" s="159"/>
      <c r="C841" s="159"/>
      <c r="D841" s="173"/>
      <c r="E841" s="89"/>
      <c r="F841" s="89"/>
      <c r="G841" s="89"/>
      <c r="H841" s="89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1.25" customHeight="1">
      <c r="A842" s="159"/>
      <c r="B842" s="159"/>
      <c r="C842" s="159"/>
      <c r="D842" s="173"/>
      <c r="E842" s="89"/>
      <c r="F842" s="89"/>
      <c r="G842" s="89"/>
      <c r="H842" s="89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1.25" customHeight="1">
      <c r="A843" s="159"/>
      <c r="B843" s="159"/>
      <c r="C843" s="159"/>
      <c r="D843" s="173"/>
      <c r="E843" s="89"/>
      <c r="F843" s="89"/>
      <c r="G843" s="89"/>
      <c r="H843" s="89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1.25" customHeight="1">
      <c r="A844" s="159"/>
      <c r="B844" s="159"/>
      <c r="C844" s="159"/>
      <c r="D844" s="173"/>
      <c r="E844" s="89"/>
      <c r="F844" s="89"/>
      <c r="G844" s="89"/>
      <c r="H844" s="89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1.25" customHeight="1">
      <c r="A845" s="159"/>
      <c r="B845" s="159"/>
      <c r="C845" s="159"/>
      <c r="D845" s="173"/>
      <c r="E845" s="89"/>
      <c r="F845" s="89"/>
      <c r="G845" s="89"/>
      <c r="H845" s="89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1.25" customHeight="1">
      <c r="A846" s="159"/>
      <c r="B846" s="159"/>
      <c r="C846" s="159"/>
      <c r="D846" s="173"/>
      <c r="E846" s="89"/>
      <c r="F846" s="89"/>
      <c r="G846" s="89"/>
      <c r="H846" s="89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1.25" customHeight="1">
      <c r="A847" s="159"/>
      <c r="B847" s="159"/>
      <c r="C847" s="159"/>
      <c r="D847" s="173"/>
      <c r="E847" s="89"/>
      <c r="F847" s="89"/>
      <c r="G847" s="89"/>
      <c r="H847" s="89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1.25" customHeight="1">
      <c r="A848" s="159"/>
      <c r="B848" s="159"/>
      <c r="C848" s="159"/>
      <c r="D848" s="173"/>
      <c r="E848" s="89"/>
      <c r="F848" s="89"/>
      <c r="G848" s="89"/>
      <c r="H848" s="89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1.25" customHeight="1">
      <c r="A849" s="159"/>
      <c r="B849" s="159"/>
      <c r="C849" s="159"/>
      <c r="D849" s="173"/>
      <c r="E849" s="89"/>
      <c r="F849" s="89"/>
      <c r="G849" s="89"/>
      <c r="H849" s="89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1.25" customHeight="1">
      <c r="A850" s="159"/>
      <c r="B850" s="159"/>
      <c r="C850" s="159"/>
      <c r="D850" s="173"/>
      <c r="E850" s="89"/>
      <c r="F850" s="89"/>
      <c r="G850" s="89"/>
      <c r="H850" s="89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1.25" customHeight="1">
      <c r="A851" s="159"/>
      <c r="B851" s="159"/>
      <c r="C851" s="159"/>
      <c r="D851" s="173"/>
      <c r="E851" s="89"/>
      <c r="F851" s="89"/>
      <c r="G851" s="89"/>
      <c r="H851" s="89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1.25" customHeight="1">
      <c r="A852" s="159"/>
      <c r="B852" s="159"/>
      <c r="C852" s="159"/>
      <c r="D852" s="173"/>
      <c r="E852" s="89"/>
      <c r="F852" s="89"/>
      <c r="G852" s="89"/>
      <c r="H852" s="89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1.25" customHeight="1">
      <c r="A853" s="159"/>
      <c r="B853" s="159"/>
      <c r="C853" s="159"/>
      <c r="D853" s="173"/>
      <c r="E853" s="89"/>
      <c r="F853" s="89"/>
      <c r="G853" s="89"/>
      <c r="H853" s="89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1.25" customHeight="1">
      <c r="A854" s="159"/>
      <c r="B854" s="159"/>
      <c r="C854" s="159"/>
      <c r="D854" s="173"/>
      <c r="E854" s="89"/>
      <c r="F854" s="89"/>
      <c r="G854" s="89"/>
      <c r="H854" s="89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1.25" customHeight="1">
      <c r="A855" s="159"/>
      <c r="B855" s="159"/>
      <c r="C855" s="159"/>
      <c r="D855" s="173"/>
      <c r="E855" s="89"/>
      <c r="F855" s="89"/>
      <c r="G855" s="89"/>
      <c r="H855" s="89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1.25" customHeight="1">
      <c r="A856" s="159"/>
      <c r="B856" s="159"/>
      <c r="C856" s="159"/>
      <c r="D856" s="173"/>
      <c r="E856" s="89"/>
      <c r="F856" s="89"/>
      <c r="G856" s="89"/>
      <c r="H856" s="89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1.25" customHeight="1">
      <c r="A857" s="159"/>
      <c r="B857" s="159"/>
      <c r="C857" s="159"/>
      <c r="D857" s="173"/>
      <c r="E857" s="89"/>
      <c r="F857" s="89"/>
      <c r="G857" s="89"/>
      <c r="H857" s="89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1.25" customHeight="1">
      <c r="A858" s="159"/>
      <c r="B858" s="159"/>
      <c r="C858" s="159"/>
      <c r="D858" s="173"/>
      <c r="E858" s="89"/>
      <c r="F858" s="89"/>
      <c r="G858" s="89"/>
      <c r="H858" s="89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1.25" customHeight="1">
      <c r="A859" s="159"/>
      <c r="B859" s="159"/>
      <c r="C859" s="159"/>
      <c r="D859" s="173"/>
      <c r="E859" s="89"/>
      <c r="F859" s="89"/>
      <c r="G859" s="89"/>
      <c r="H859" s="89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1.25" customHeight="1">
      <c r="A860" s="159"/>
      <c r="B860" s="159"/>
      <c r="C860" s="159"/>
      <c r="D860" s="173"/>
      <c r="E860" s="89"/>
      <c r="F860" s="89"/>
      <c r="G860" s="89"/>
      <c r="H860" s="89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1.25" customHeight="1">
      <c r="A861" s="159"/>
      <c r="B861" s="159"/>
      <c r="C861" s="159"/>
      <c r="D861" s="173"/>
      <c r="E861" s="89"/>
      <c r="F861" s="89"/>
      <c r="G861" s="89"/>
      <c r="H861" s="89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1.25" customHeight="1">
      <c r="A862" s="159"/>
      <c r="B862" s="159"/>
      <c r="C862" s="159"/>
      <c r="D862" s="173"/>
      <c r="E862" s="89"/>
      <c r="F862" s="89"/>
      <c r="G862" s="89"/>
      <c r="H862" s="89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1.25" customHeight="1">
      <c r="A863" s="159"/>
      <c r="B863" s="159"/>
      <c r="C863" s="159"/>
      <c r="D863" s="173"/>
      <c r="E863" s="89"/>
      <c r="F863" s="89"/>
      <c r="G863" s="89"/>
      <c r="H863" s="89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1.25" customHeight="1">
      <c r="A864" s="159"/>
      <c r="B864" s="159"/>
      <c r="C864" s="159"/>
      <c r="D864" s="173"/>
      <c r="E864" s="89"/>
      <c r="F864" s="89"/>
      <c r="G864" s="89"/>
      <c r="H864" s="89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1.25" customHeight="1">
      <c r="A865" s="159"/>
      <c r="B865" s="159"/>
      <c r="C865" s="159"/>
      <c r="D865" s="173"/>
      <c r="E865" s="89"/>
      <c r="F865" s="89"/>
      <c r="G865" s="89"/>
      <c r="H865" s="89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1.25" customHeight="1">
      <c r="A866" s="159"/>
      <c r="B866" s="159"/>
      <c r="C866" s="159"/>
      <c r="D866" s="173"/>
      <c r="E866" s="89"/>
      <c r="F866" s="89"/>
      <c r="G866" s="89"/>
      <c r="H866" s="89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1.25" customHeight="1">
      <c r="A867" s="159"/>
      <c r="B867" s="159"/>
      <c r="C867" s="159"/>
      <c r="D867" s="173"/>
      <c r="E867" s="89"/>
      <c r="F867" s="89"/>
      <c r="G867" s="89"/>
      <c r="H867" s="89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1.25" customHeight="1">
      <c r="A868" s="159"/>
      <c r="B868" s="159"/>
      <c r="C868" s="159"/>
      <c r="D868" s="173"/>
      <c r="E868" s="89"/>
      <c r="F868" s="89"/>
      <c r="G868" s="89"/>
      <c r="H868" s="89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1.25" customHeight="1">
      <c r="A869" s="159"/>
      <c r="B869" s="159"/>
      <c r="C869" s="159"/>
      <c r="D869" s="173"/>
      <c r="E869" s="89"/>
      <c r="F869" s="89"/>
      <c r="G869" s="89"/>
      <c r="H869" s="89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1.25" customHeight="1">
      <c r="A870" s="159"/>
      <c r="B870" s="159"/>
      <c r="C870" s="159"/>
      <c r="D870" s="173"/>
      <c r="E870" s="89"/>
      <c r="F870" s="89"/>
      <c r="G870" s="89"/>
      <c r="H870" s="89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1.25" customHeight="1">
      <c r="A871" s="159"/>
      <c r="B871" s="159"/>
      <c r="C871" s="159"/>
      <c r="D871" s="173"/>
      <c r="E871" s="89"/>
      <c r="F871" s="89"/>
      <c r="G871" s="89"/>
      <c r="H871" s="89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1.25" customHeight="1">
      <c r="A872" s="159"/>
      <c r="B872" s="159"/>
      <c r="C872" s="159"/>
      <c r="D872" s="173"/>
      <c r="E872" s="89"/>
      <c r="F872" s="89"/>
      <c r="G872" s="89"/>
      <c r="H872" s="89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1.25" customHeight="1">
      <c r="A873" s="159"/>
      <c r="B873" s="159"/>
      <c r="C873" s="159"/>
      <c r="D873" s="173"/>
      <c r="E873" s="89"/>
      <c r="F873" s="89"/>
      <c r="G873" s="89"/>
      <c r="H873" s="89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1.25" customHeight="1">
      <c r="A874" s="159"/>
      <c r="B874" s="159"/>
      <c r="C874" s="159"/>
      <c r="D874" s="173"/>
      <c r="E874" s="89"/>
      <c r="F874" s="89"/>
      <c r="G874" s="89"/>
      <c r="H874" s="89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1.25" customHeight="1">
      <c r="A875" s="159"/>
      <c r="B875" s="159"/>
      <c r="C875" s="159"/>
      <c r="D875" s="173"/>
      <c r="E875" s="89"/>
      <c r="F875" s="89"/>
      <c r="G875" s="89"/>
      <c r="H875" s="89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1.25" customHeight="1">
      <c r="A876" s="159"/>
      <c r="B876" s="159"/>
      <c r="C876" s="159"/>
      <c r="D876" s="173"/>
      <c r="E876" s="89"/>
      <c r="F876" s="89"/>
      <c r="G876" s="89"/>
      <c r="H876" s="89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1.25" customHeight="1">
      <c r="A877" s="159"/>
      <c r="B877" s="159"/>
      <c r="C877" s="159"/>
      <c r="D877" s="173"/>
      <c r="E877" s="89"/>
      <c r="F877" s="89"/>
      <c r="G877" s="89"/>
      <c r="H877" s="89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1.25" customHeight="1">
      <c r="A878" s="159"/>
      <c r="B878" s="159"/>
      <c r="C878" s="159"/>
      <c r="D878" s="173"/>
      <c r="E878" s="89"/>
      <c r="F878" s="89"/>
      <c r="G878" s="89"/>
      <c r="H878" s="89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1.25" customHeight="1">
      <c r="A879" s="159"/>
      <c r="B879" s="159"/>
      <c r="C879" s="159"/>
      <c r="D879" s="173"/>
      <c r="E879" s="89"/>
      <c r="F879" s="89"/>
      <c r="G879" s="89"/>
      <c r="H879" s="89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1.25" customHeight="1">
      <c r="A880" s="159"/>
      <c r="B880" s="159"/>
      <c r="C880" s="159"/>
      <c r="D880" s="173"/>
      <c r="E880" s="89"/>
      <c r="F880" s="89"/>
      <c r="G880" s="89"/>
      <c r="H880" s="89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1.25" customHeight="1">
      <c r="A881" s="159"/>
      <c r="B881" s="159"/>
      <c r="C881" s="159"/>
      <c r="D881" s="173"/>
      <c r="E881" s="89"/>
      <c r="F881" s="89"/>
      <c r="G881" s="89"/>
      <c r="H881" s="89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1.25" customHeight="1">
      <c r="A882" s="159"/>
      <c r="B882" s="159"/>
      <c r="C882" s="159"/>
      <c r="D882" s="173"/>
      <c r="E882" s="89"/>
      <c r="F882" s="89"/>
      <c r="G882" s="89"/>
      <c r="H882" s="89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1.25" customHeight="1">
      <c r="A883" s="159"/>
      <c r="B883" s="159"/>
      <c r="C883" s="159"/>
      <c r="D883" s="173"/>
      <c r="E883" s="89"/>
      <c r="F883" s="89"/>
      <c r="G883" s="89"/>
      <c r="H883" s="89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1.25" customHeight="1">
      <c r="A884" s="159"/>
      <c r="B884" s="159"/>
      <c r="C884" s="159"/>
      <c r="D884" s="173"/>
      <c r="E884" s="89"/>
      <c r="F884" s="89"/>
      <c r="G884" s="89"/>
      <c r="H884" s="89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1.25" customHeight="1">
      <c r="A885" s="159"/>
      <c r="B885" s="159"/>
      <c r="C885" s="159"/>
      <c r="D885" s="173"/>
      <c r="E885" s="89"/>
      <c r="F885" s="89"/>
      <c r="G885" s="89"/>
      <c r="H885" s="89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1.25" customHeight="1">
      <c r="A886" s="159"/>
      <c r="B886" s="159"/>
      <c r="C886" s="159"/>
      <c r="D886" s="173"/>
      <c r="E886" s="89"/>
      <c r="F886" s="89"/>
      <c r="G886" s="89"/>
      <c r="H886" s="89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1.25" customHeight="1">
      <c r="A887" s="159"/>
      <c r="B887" s="159"/>
      <c r="C887" s="159"/>
      <c r="D887" s="173"/>
      <c r="E887" s="89"/>
      <c r="F887" s="89"/>
      <c r="G887" s="89"/>
      <c r="H887" s="89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1.25" customHeight="1">
      <c r="A888" s="159"/>
      <c r="B888" s="159"/>
      <c r="C888" s="159"/>
      <c r="D888" s="173"/>
      <c r="E888" s="89"/>
      <c r="F888" s="89"/>
      <c r="G888" s="89"/>
      <c r="H888" s="89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1.25" customHeight="1">
      <c r="A889" s="159"/>
      <c r="B889" s="159"/>
      <c r="C889" s="159"/>
      <c r="D889" s="173"/>
      <c r="E889" s="89"/>
      <c r="F889" s="89"/>
      <c r="G889" s="89"/>
      <c r="H889" s="89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1.25" customHeight="1">
      <c r="A890" s="159"/>
      <c r="B890" s="159"/>
      <c r="C890" s="159"/>
      <c r="D890" s="173"/>
      <c r="E890" s="89"/>
      <c r="F890" s="89"/>
      <c r="G890" s="89"/>
      <c r="H890" s="89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1.25" customHeight="1">
      <c r="A891" s="159"/>
      <c r="B891" s="159"/>
      <c r="C891" s="159"/>
      <c r="D891" s="173"/>
      <c r="E891" s="89"/>
      <c r="F891" s="89"/>
      <c r="G891" s="89"/>
      <c r="H891" s="89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1.25" customHeight="1">
      <c r="A892" s="159"/>
      <c r="B892" s="159"/>
      <c r="C892" s="159"/>
      <c r="D892" s="173"/>
      <c r="E892" s="89"/>
      <c r="F892" s="89"/>
      <c r="G892" s="89"/>
      <c r="H892" s="89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1.25" customHeight="1">
      <c r="A893" s="159"/>
      <c r="B893" s="159"/>
      <c r="C893" s="159"/>
      <c r="D893" s="173"/>
      <c r="E893" s="89"/>
      <c r="F893" s="89"/>
      <c r="G893" s="89"/>
      <c r="H893" s="89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1.25" customHeight="1">
      <c r="A894" s="159"/>
      <c r="B894" s="159"/>
      <c r="C894" s="159"/>
      <c r="D894" s="173"/>
      <c r="E894" s="89"/>
      <c r="F894" s="89"/>
      <c r="G894" s="89"/>
      <c r="H894" s="89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1.25" customHeight="1">
      <c r="A895" s="159"/>
      <c r="B895" s="159"/>
      <c r="C895" s="159"/>
      <c r="D895" s="173"/>
      <c r="E895" s="89"/>
      <c r="F895" s="89"/>
      <c r="G895" s="89"/>
      <c r="H895" s="89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1.25" customHeight="1">
      <c r="A896" s="159"/>
      <c r="B896" s="159"/>
      <c r="C896" s="159"/>
      <c r="D896" s="173"/>
      <c r="E896" s="89"/>
      <c r="F896" s="89"/>
      <c r="G896" s="89"/>
      <c r="H896" s="89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1.25" customHeight="1">
      <c r="A897" s="159"/>
      <c r="B897" s="159"/>
      <c r="C897" s="159"/>
      <c r="D897" s="173"/>
      <c r="E897" s="89"/>
      <c r="F897" s="89"/>
      <c r="G897" s="89"/>
      <c r="H897" s="89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1.25" customHeight="1">
      <c r="A898" s="159"/>
      <c r="B898" s="159"/>
      <c r="C898" s="159"/>
      <c r="D898" s="173"/>
      <c r="E898" s="89"/>
      <c r="F898" s="89"/>
      <c r="G898" s="89"/>
      <c r="H898" s="89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1.25" customHeight="1">
      <c r="A899" s="159"/>
      <c r="B899" s="159"/>
      <c r="C899" s="159"/>
      <c r="D899" s="173"/>
      <c r="E899" s="89"/>
      <c r="F899" s="89"/>
      <c r="G899" s="89"/>
      <c r="H899" s="89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1.25" customHeight="1">
      <c r="A900" s="159"/>
      <c r="B900" s="159"/>
      <c r="C900" s="159"/>
      <c r="D900" s="173"/>
      <c r="E900" s="89"/>
      <c r="F900" s="89"/>
      <c r="G900" s="89"/>
      <c r="H900" s="89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1.25" customHeight="1">
      <c r="A901" s="159"/>
      <c r="B901" s="159"/>
      <c r="C901" s="159"/>
      <c r="D901" s="173"/>
      <c r="E901" s="89"/>
      <c r="F901" s="89"/>
      <c r="G901" s="89"/>
      <c r="H901" s="89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1.25" customHeight="1">
      <c r="A902" s="159"/>
      <c r="B902" s="159"/>
      <c r="C902" s="159"/>
      <c r="D902" s="173"/>
      <c r="E902" s="89"/>
      <c r="F902" s="89"/>
      <c r="G902" s="89"/>
      <c r="H902" s="89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1.25" customHeight="1">
      <c r="A903" s="159"/>
      <c r="B903" s="159"/>
      <c r="C903" s="159"/>
      <c r="D903" s="173"/>
      <c r="E903" s="89"/>
      <c r="F903" s="89"/>
      <c r="G903" s="89"/>
      <c r="H903" s="89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1.25" customHeight="1">
      <c r="A904" s="159"/>
      <c r="B904" s="159"/>
      <c r="C904" s="159"/>
      <c r="D904" s="173"/>
      <c r="E904" s="89"/>
      <c r="F904" s="89"/>
      <c r="G904" s="89"/>
      <c r="H904" s="89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1.25" customHeight="1">
      <c r="A905" s="159"/>
      <c r="B905" s="159"/>
      <c r="C905" s="159"/>
      <c r="D905" s="173"/>
      <c r="E905" s="89"/>
      <c r="F905" s="89"/>
      <c r="G905" s="89"/>
      <c r="H905" s="89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1.25" customHeight="1">
      <c r="A906" s="159"/>
      <c r="B906" s="159"/>
      <c r="C906" s="159"/>
      <c r="D906" s="173"/>
      <c r="E906" s="89"/>
      <c r="F906" s="89"/>
      <c r="G906" s="89"/>
      <c r="H906" s="89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1.25" customHeight="1">
      <c r="A907" s="159"/>
      <c r="B907" s="159"/>
      <c r="C907" s="159"/>
      <c r="D907" s="173"/>
      <c r="E907" s="89"/>
      <c r="F907" s="89"/>
      <c r="G907" s="89"/>
      <c r="H907" s="89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1.25" customHeight="1">
      <c r="A908" s="159"/>
      <c r="B908" s="159"/>
      <c r="C908" s="159"/>
      <c r="D908" s="173"/>
      <c r="E908" s="89"/>
      <c r="F908" s="89"/>
      <c r="G908" s="89"/>
      <c r="H908" s="89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1.25" customHeight="1">
      <c r="A909" s="159"/>
      <c r="B909" s="159"/>
      <c r="C909" s="159"/>
      <c r="D909" s="173"/>
      <c r="E909" s="89"/>
      <c r="F909" s="89"/>
      <c r="G909" s="89"/>
      <c r="H909" s="89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1.25" customHeight="1">
      <c r="A910" s="159"/>
      <c r="B910" s="159"/>
      <c r="C910" s="159"/>
      <c r="D910" s="173"/>
      <c r="E910" s="89"/>
      <c r="F910" s="89"/>
      <c r="G910" s="89"/>
      <c r="H910" s="89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1.25" customHeight="1">
      <c r="A911" s="159"/>
      <c r="B911" s="159"/>
      <c r="C911" s="159"/>
      <c r="D911" s="173"/>
      <c r="E911" s="89"/>
      <c r="F911" s="89"/>
      <c r="G911" s="89"/>
      <c r="H911" s="89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1.25" customHeight="1">
      <c r="A912" s="159"/>
      <c r="B912" s="159"/>
      <c r="C912" s="159"/>
      <c r="D912" s="173"/>
      <c r="E912" s="89"/>
      <c r="F912" s="89"/>
      <c r="G912" s="89"/>
      <c r="H912" s="89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1.25" customHeight="1">
      <c r="A913" s="159"/>
      <c r="B913" s="159"/>
      <c r="C913" s="159"/>
      <c r="D913" s="173"/>
      <c r="E913" s="89"/>
      <c r="F913" s="89"/>
      <c r="G913" s="89"/>
      <c r="H913" s="89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1.25" customHeight="1">
      <c r="A914" s="159"/>
      <c r="B914" s="159"/>
      <c r="C914" s="159"/>
      <c r="D914" s="173"/>
      <c r="E914" s="89"/>
      <c r="F914" s="89"/>
      <c r="G914" s="89"/>
      <c r="H914" s="89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1.25" customHeight="1">
      <c r="A915" s="159"/>
      <c r="B915" s="159"/>
      <c r="C915" s="159"/>
      <c r="D915" s="173"/>
      <c r="E915" s="89"/>
      <c r="F915" s="89"/>
      <c r="G915" s="89"/>
      <c r="H915" s="89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1.25" customHeight="1">
      <c r="A916" s="159"/>
      <c r="B916" s="159"/>
      <c r="C916" s="159"/>
      <c r="D916" s="173"/>
      <c r="E916" s="89"/>
      <c r="F916" s="89"/>
      <c r="G916" s="89"/>
      <c r="H916" s="89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1.25" customHeight="1">
      <c r="A917" s="159"/>
      <c r="B917" s="159"/>
      <c r="C917" s="159"/>
      <c r="D917" s="173"/>
      <c r="E917" s="89"/>
      <c r="F917" s="89"/>
      <c r="G917" s="89"/>
      <c r="H917" s="89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1.25" customHeight="1">
      <c r="A918" s="159"/>
      <c r="B918" s="159"/>
      <c r="C918" s="159"/>
      <c r="D918" s="173"/>
      <c r="E918" s="89"/>
      <c r="F918" s="89"/>
      <c r="G918" s="89"/>
      <c r="H918" s="89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1.25" customHeight="1">
      <c r="A919" s="159"/>
      <c r="B919" s="159"/>
      <c r="C919" s="159"/>
      <c r="D919" s="173"/>
      <c r="E919" s="89"/>
      <c r="F919" s="89"/>
      <c r="G919" s="89"/>
      <c r="H919" s="89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1.25" customHeight="1">
      <c r="A920" s="159"/>
      <c r="B920" s="159"/>
      <c r="C920" s="159"/>
      <c r="D920" s="173"/>
      <c r="E920" s="89"/>
      <c r="F920" s="89"/>
      <c r="G920" s="89"/>
      <c r="H920" s="89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1.25" customHeight="1">
      <c r="A921" s="159"/>
      <c r="B921" s="159"/>
      <c r="C921" s="159"/>
      <c r="D921" s="173"/>
      <c r="E921" s="89"/>
      <c r="F921" s="89"/>
      <c r="G921" s="89"/>
      <c r="H921" s="89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1.25" customHeight="1">
      <c r="A922" s="159"/>
      <c r="B922" s="159"/>
      <c r="C922" s="159"/>
      <c r="D922" s="173"/>
      <c r="E922" s="89"/>
      <c r="F922" s="89"/>
      <c r="G922" s="89"/>
      <c r="H922" s="89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1.25" customHeight="1">
      <c r="A923" s="159"/>
      <c r="B923" s="159"/>
      <c r="C923" s="159"/>
      <c r="D923" s="173"/>
      <c r="E923" s="89"/>
      <c r="F923" s="89"/>
      <c r="G923" s="89"/>
      <c r="H923" s="89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1.25" customHeight="1">
      <c r="A924" s="159"/>
      <c r="B924" s="159"/>
      <c r="C924" s="159"/>
      <c r="D924" s="173"/>
      <c r="E924" s="89"/>
      <c r="F924" s="89"/>
      <c r="G924" s="89"/>
      <c r="H924" s="89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1.25" customHeight="1">
      <c r="A925" s="159"/>
      <c r="B925" s="159"/>
      <c r="C925" s="159"/>
      <c r="D925" s="173"/>
      <c r="E925" s="89"/>
      <c r="F925" s="89"/>
      <c r="G925" s="89"/>
      <c r="H925" s="89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1.25" customHeight="1">
      <c r="A926" s="159"/>
      <c r="B926" s="159"/>
      <c r="C926" s="159"/>
      <c r="D926" s="173"/>
      <c r="E926" s="89"/>
      <c r="F926" s="89"/>
      <c r="G926" s="89"/>
      <c r="H926" s="89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1.25" customHeight="1">
      <c r="A927" s="159"/>
      <c r="B927" s="159"/>
      <c r="C927" s="159"/>
      <c r="D927" s="173"/>
      <c r="E927" s="89"/>
      <c r="F927" s="89"/>
      <c r="G927" s="89"/>
      <c r="H927" s="89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1.25" customHeight="1">
      <c r="A928" s="159"/>
      <c r="B928" s="159"/>
      <c r="C928" s="159"/>
      <c r="D928" s="173"/>
      <c r="E928" s="89"/>
      <c r="F928" s="89"/>
      <c r="G928" s="89"/>
      <c r="H928" s="89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1.25" customHeight="1">
      <c r="A929" s="159"/>
      <c r="B929" s="159"/>
      <c r="C929" s="159"/>
      <c r="D929" s="173"/>
      <c r="E929" s="89"/>
      <c r="F929" s="89"/>
      <c r="G929" s="89"/>
      <c r="H929" s="89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1.25" customHeight="1">
      <c r="A930" s="159"/>
      <c r="B930" s="159"/>
      <c r="C930" s="159"/>
      <c r="D930" s="173"/>
      <c r="E930" s="89"/>
      <c r="F930" s="89"/>
      <c r="G930" s="89"/>
      <c r="H930" s="89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1.25" customHeight="1">
      <c r="A931" s="159"/>
      <c r="B931" s="159"/>
      <c r="C931" s="159"/>
      <c r="D931" s="173"/>
      <c r="E931" s="89"/>
      <c r="F931" s="89"/>
      <c r="G931" s="89"/>
      <c r="H931" s="89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1.25" customHeight="1">
      <c r="A932" s="159"/>
      <c r="B932" s="159"/>
      <c r="C932" s="159"/>
      <c r="D932" s="173"/>
      <c r="E932" s="89"/>
      <c r="F932" s="89"/>
      <c r="G932" s="89"/>
      <c r="H932" s="89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1.25" customHeight="1">
      <c r="A933" s="159"/>
      <c r="B933" s="159"/>
      <c r="C933" s="159"/>
      <c r="D933" s="173"/>
      <c r="E933" s="89"/>
      <c r="F933" s="89"/>
      <c r="G933" s="89"/>
      <c r="H933" s="89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1.25" customHeight="1">
      <c r="A934" s="159"/>
      <c r="B934" s="159"/>
      <c r="C934" s="159"/>
      <c r="D934" s="173"/>
      <c r="E934" s="89"/>
      <c r="F934" s="89"/>
      <c r="G934" s="89"/>
      <c r="H934" s="89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1.25" customHeight="1">
      <c r="A935" s="159"/>
      <c r="B935" s="159"/>
      <c r="C935" s="159"/>
      <c r="D935" s="173"/>
      <c r="E935" s="89"/>
      <c r="F935" s="89"/>
      <c r="G935" s="89"/>
      <c r="H935" s="89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1.25" customHeight="1">
      <c r="A936" s="159"/>
      <c r="B936" s="159"/>
      <c r="C936" s="159"/>
      <c r="D936" s="173"/>
      <c r="E936" s="89"/>
      <c r="F936" s="89"/>
      <c r="G936" s="89"/>
      <c r="H936" s="89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1.25" customHeight="1">
      <c r="A937" s="159"/>
      <c r="B937" s="159"/>
      <c r="C937" s="159"/>
      <c r="D937" s="173"/>
      <c r="E937" s="89"/>
      <c r="F937" s="89"/>
      <c r="G937" s="89"/>
      <c r="H937" s="89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1.25" customHeight="1">
      <c r="A938" s="159"/>
      <c r="B938" s="159"/>
      <c r="C938" s="159"/>
      <c r="D938" s="173"/>
      <c r="E938" s="89"/>
      <c r="F938" s="89"/>
      <c r="G938" s="89"/>
      <c r="H938" s="89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1.25" customHeight="1">
      <c r="A939" s="159"/>
      <c r="B939" s="159"/>
      <c r="C939" s="159"/>
      <c r="D939" s="173"/>
      <c r="E939" s="89"/>
      <c r="F939" s="89"/>
      <c r="G939" s="89"/>
      <c r="H939" s="89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1.25" customHeight="1">
      <c r="A940" s="159"/>
      <c r="B940" s="159"/>
      <c r="C940" s="159"/>
      <c r="D940" s="173"/>
      <c r="E940" s="89"/>
      <c r="F940" s="89"/>
      <c r="G940" s="89"/>
      <c r="H940" s="89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1.25" customHeight="1">
      <c r="A941" s="159"/>
      <c r="B941" s="159"/>
      <c r="C941" s="159"/>
      <c r="D941" s="173"/>
      <c r="E941" s="89"/>
      <c r="F941" s="89"/>
      <c r="G941" s="89"/>
      <c r="H941" s="89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1.25" customHeight="1">
      <c r="A942" s="159"/>
      <c r="B942" s="159"/>
      <c r="C942" s="159"/>
      <c r="D942" s="173"/>
      <c r="E942" s="89"/>
      <c r="F942" s="89"/>
      <c r="G942" s="89"/>
      <c r="H942" s="89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1.25" customHeight="1">
      <c r="A943" s="159"/>
      <c r="B943" s="159"/>
      <c r="C943" s="159"/>
      <c r="D943" s="173"/>
      <c r="E943" s="89"/>
      <c r="F943" s="89"/>
      <c r="G943" s="89"/>
      <c r="H943" s="89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1.25" customHeight="1">
      <c r="A944" s="159"/>
      <c r="B944" s="159"/>
      <c r="C944" s="159"/>
      <c r="D944" s="173"/>
      <c r="E944" s="89"/>
      <c r="F944" s="89"/>
      <c r="G944" s="89"/>
      <c r="H944" s="89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1.25" customHeight="1">
      <c r="A945" s="159"/>
      <c r="B945" s="159"/>
      <c r="C945" s="159"/>
      <c r="D945" s="173"/>
      <c r="E945" s="89"/>
      <c r="F945" s="89"/>
      <c r="G945" s="89"/>
      <c r="H945" s="89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1.25" customHeight="1">
      <c r="A946" s="159"/>
      <c r="B946" s="159"/>
      <c r="C946" s="159"/>
      <c r="D946" s="173"/>
      <c r="E946" s="89"/>
      <c r="F946" s="89"/>
      <c r="G946" s="89"/>
      <c r="H946" s="89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1.25" customHeight="1">
      <c r="A947" s="159"/>
      <c r="B947" s="159"/>
      <c r="C947" s="159"/>
      <c r="D947" s="173"/>
      <c r="E947" s="89"/>
      <c r="F947" s="89"/>
      <c r="G947" s="89"/>
      <c r="H947" s="89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1.25" customHeight="1">
      <c r="A948" s="159"/>
      <c r="B948" s="159"/>
      <c r="C948" s="159"/>
      <c r="D948" s="173"/>
      <c r="E948" s="89"/>
      <c r="F948" s="89"/>
      <c r="G948" s="89"/>
      <c r="H948" s="89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1.25" customHeight="1">
      <c r="A949" s="159"/>
      <c r="B949" s="159"/>
      <c r="C949" s="159"/>
      <c r="D949" s="173"/>
      <c r="E949" s="89"/>
      <c r="F949" s="89"/>
      <c r="G949" s="89"/>
      <c r="H949" s="89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1.25" customHeight="1">
      <c r="A950" s="159"/>
      <c r="B950" s="159"/>
      <c r="C950" s="159"/>
      <c r="D950" s="173"/>
      <c r="E950" s="89"/>
      <c r="F950" s="89"/>
      <c r="G950" s="89"/>
      <c r="H950" s="89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1.25" customHeight="1">
      <c r="A951" s="159"/>
      <c r="B951" s="159"/>
      <c r="C951" s="159"/>
      <c r="D951" s="173"/>
      <c r="E951" s="89"/>
      <c r="F951" s="89"/>
      <c r="G951" s="89"/>
      <c r="H951" s="89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1.25" customHeight="1">
      <c r="A952" s="159"/>
      <c r="B952" s="159"/>
      <c r="C952" s="159"/>
      <c r="D952" s="173"/>
      <c r="E952" s="89"/>
      <c r="F952" s="89"/>
      <c r="G952" s="89"/>
      <c r="H952" s="89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1.25" customHeight="1">
      <c r="A953" s="159"/>
      <c r="B953" s="159"/>
      <c r="C953" s="159"/>
      <c r="D953" s="173"/>
      <c r="E953" s="89"/>
      <c r="F953" s="89"/>
      <c r="G953" s="89"/>
      <c r="H953" s="89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1.25" customHeight="1">
      <c r="A954" s="159"/>
      <c r="B954" s="159"/>
      <c r="C954" s="159"/>
      <c r="D954" s="173"/>
      <c r="E954" s="89"/>
      <c r="F954" s="89"/>
      <c r="G954" s="89"/>
      <c r="H954" s="89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1.25" customHeight="1">
      <c r="A955" s="159"/>
      <c r="B955" s="159"/>
      <c r="C955" s="159"/>
      <c r="D955" s="173"/>
      <c r="E955" s="89"/>
      <c r="F955" s="89"/>
      <c r="G955" s="89"/>
      <c r="H955" s="89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1.25" customHeight="1">
      <c r="A956" s="159"/>
      <c r="B956" s="159"/>
      <c r="C956" s="159"/>
      <c r="D956" s="173"/>
      <c r="E956" s="89"/>
      <c r="F956" s="89"/>
      <c r="G956" s="89"/>
      <c r="H956" s="89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1.25" customHeight="1">
      <c r="A957" s="159"/>
      <c r="B957" s="159"/>
      <c r="C957" s="159"/>
      <c r="D957" s="173"/>
      <c r="E957" s="89"/>
      <c r="F957" s="89"/>
      <c r="G957" s="89"/>
      <c r="H957" s="89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1.25" customHeight="1">
      <c r="A958" s="159"/>
      <c r="B958" s="159"/>
      <c r="C958" s="159"/>
      <c r="D958" s="173"/>
      <c r="E958" s="89"/>
      <c r="F958" s="89"/>
      <c r="G958" s="89"/>
      <c r="H958" s="89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1.25" customHeight="1">
      <c r="A959" s="159"/>
      <c r="B959" s="159"/>
      <c r="C959" s="159"/>
      <c r="D959" s="173"/>
      <c r="E959" s="89"/>
      <c r="F959" s="89"/>
      <c r="G959" s="89"/>
      <c r="H959" s="89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1.25" customHeight="1">
      <c r="A960" s="159"/>
      <c r="B960" s="159"/>
      <c r="C960" s="159"/>
      <c r="D960" s="173"/>
      <c r="E960" s="89"/>
      <c r="F960" s="89"/>
      <c r="G960" s="89"/>
      <c r="H960" s="89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1.25" customHeight="1">
      <c r="A961" s="159"/>
      <c r="B961" s="159"/>
      <c r="C961" s="159"/>
      <c r="D961" s="173"/>
      <c r="E961" s="89"/>
      <c r="F961" s="89"/>
      <c r="G961" s="89"/>
      <c r="H961" s="89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1.25" customHeight="1">
      <c r="A962" s="159"/>
      <c r="B962" s="159"/>
      <c r="C962" s="159"/>
      <c r="D962" s="173"/>
      <c r="E962" s="89"/>
      <c r="F962" s="89"/>
      <c r="G962" s="89"/>
      <c r="H962" s="89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1.25" customHeight="1">
      <c r="A963" s="159"/>
      <c r="B963" s="159"/>
      <c r="C963" s="159"/>
      <c r="D963" s="173"/>
      <c r="E963" s="89"/>
      <c r="F963" s="89"/>
      <c r="G963" s="89"/>
      <c r="H963" s="89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1.25" customHeight="1">
      <c r="A964" s="159"/>
      <c r="B964" s="159"/>
      <c r="C964" s="159"/>
      <c r="D964" s="173"/>
      <c r="E964" s="89"/>
      <c r="F964" s="89"/>
      <c r="G964" s="89"/>
      <c r="H964" s="89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1.25" customHeight="1">
      <c r="A965" s="159"/>
      <c r="B965" s="159"/>
      <c r="C965" s="159"/>
      <c r="D965" s="173"/>
      <c r="E965" s="89"/>
      <c r="F965" s="89"/>
      <c r="G965" s="89"/>
      <c r="H965" s="89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1.25" customHeight="1">
      <c r="A966" s="159"/>
      <c r="B966" s="159"/>
      <c r="C966" s="159"/>
      <c r="D966" s="173"/>
      <c r="E966" s="89"/>
      <c r="F966" s="89"/>
      <c r="G966" s="89"/>
      <c r="H966" s="89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1.25" customHeight="1">
      <c r="A967" s="159"/>
      <c r="B967" s="159"/>
      <c r="C967" s="159"/>
      <c r="D967" s="173"/>
      <c r="E967" s="89"/>
      <c r="F967" s="89"/>
      <c r="G967" s="89"/>
      <c r="H967" s="89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1.25" customHeight="1">
      <c r="A968" s="159"/>
      <c r="B968" s="159"/>
      <c r="C968" s="159"/>
      <c r="D968" s="173"/>
      <c r="E968" s="89"/>
      <c r="F968" s="89"/>
      <c r="G968" s="89"/>
      <c r="H968" s="89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1.25" customHeight="1">
      <c r="A969" s="159"/>
      <c r="B969" s="159"/>
      <c r="C969" s="159"/>
      <c r="D969" s="173"/>
      <c r="E969" s="89"/>
      <c r="F969" s="89"/>
      <c r="G969" s="89"/>
      <c r="H969" s="89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1.25" customHeight="1">
      <c r="A970" s="159"/>
      <c r="B970" s="159"/>
      <c r="C970" s="159"/>
      <c r="D970" s="173"/>
      <c r="E970" s="89"/>
      <c r="F970" s="89"/>
      <c r="G970" s="89"/>
      <c r="H970" s="89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1.25" customHeight="1">
      <c r="A971" s="159"/>
      <c r="B971" s="159"/>
      <c r="C971" s="159"/>
      <c r="D971" s="173"/>
      <c r="E971" s="89"/>
      <c r="F971" s="89"/>
      <c r="G971" s="89"/>
      <c r="H971" s="89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1.25" customHeight="1">
      <c r="A972" s="159"/>
      <c r="B972" s="159"/>
      <c r="C972" s="159"/>
      <c r="D972" s="173"/>
      <c r="E972" s="89"/>
      <c r="F972" s="89"/>
      <c r="G972" s="89"/>
      <c r="H972" s="89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1.25" customHeight="1">
      <c r="A973" s="159"/>
      <c r="B973" s="159"/>
      <c r="C973" s="159"/>
      <c r="D973" s="173"/>
      <c r="E973" s="89"/>
      <c r="F973" s="89"/>
      <c r="G973" s="89"/>
      <c r="H973" s="89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1.25" customHeight="1">
      <c r="A974" s="159"/>
      <c r="B974" s="159"/>
      <c r="C974" s="159"/>
      <c r="D974" s="173"/>
      <c r="E974" s="89"/>
      <c r="F974" s="89"/>
      <c r="G974" s="89"/>
      <c r="H974" s="89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1.25" customHeight="1">
      <c r="A975" s="159"/>
      <c r="B975" s="159"/>
      <c r="C975" s="159"/>
      <c r="D975" s="173"/>
      <c r="E975" s="89"/>
      <c r="F975" s="89"/>
      <c r="G975" s="89"/>
      <c r="H975" s="89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1.25" customHeight="1">
      <c r="A976" s="159"/>
      <c r="B976" s="159"/>
      <c r="C976" s="159"/>
      <c r="D976" s="173"/>
      <c r="E976" s="89"/>
      <c r="F976" s="89"/>
      <c r="G976" s="89"/>
      <c r="H976" s="89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1.25" customHeight="1">
      <c r="A977" s="159"/>
      <c r="B977" s="159"/>
      <c r="C977" s="159"/>
      <c r="D977" s="173"/>
      <c r="E977" s="89"/>
      <c r="F977" s="89"/>
      <c r="G977" s="89"/>
      <c r="H977" s="89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1.25" customHeight="1">
      <c r="A978" s="159"/>
      <c r="B978" s="159"/>
      <c r="C978" s="159"/>
      <c r="D978" s="173"/>
      <c r="E978" s="89"/>
      <c r="F978" s="89"/>
      <c r="G978" s="89"/>
      <c r="H978" s="89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1.25" customHeight="1">
      <c r="A979" s="159"/>
      <c r="B979" s="159"/>
      <c r="C979" s="159"/>
      <c r="D979" s="173"/>
      <c r="E979" s="89"/>
      <c r="F979" s="89"/>
      <c r="G979" s="89"/>
      <c r="H979" s="89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1.25" customHeight="1">
      <c r="A980" s="159"/>
      <c r="B980" s="159"/>
      <c r="C980" s="159"/>
      <c r="D980" s="173"/>
      <c r="E980" s="89"/>
      <c r="F980" s="89"/>
      <c r="G980" s="89"/>
      <c r="H980" s="89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1.25" customHeight="1">
      <c r="A981" s="159"/>
      <c r="B981" s="159"/>
      <c r="C981" s="159"/>
      <c r="D981" s="173"/>
      <c r="E981" s="89"/>
      <c r="F981" s="89"/>
      <c r="G981" s="89"/>
      <c r="H981" s="89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1.25" customHeight="1">
      <c r="A982" s="159"/>
      <c r="B982" s="159"/>
      <c r="C982" s="159"/>
      <c r="D982" s="173"/>
      <c r="E982" s="89"/>
      <c r="F982" s="89"/>
      <c r="G982" s="89"/>
      <c r="H982" s="89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1.25" customHeight="1">
      <c r="A983" s="159"/>
      <c r="B983" s="159"/>
      <c r="C983" s="159"/>
      <c r="D983" s="173"/>
      <c r="E983" s="89"/>
      <c r="F983" s="89"/>
      <c r="G983" s="89"/>
      <c r="H983" s="89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1.25" customHeight="1">
      <c r="A984" s="159"/>
      <c r="B984" s="159"/>
      <c r="C984" s="159"/>
      <c r="D984" s="173"/>
      <c r="E984" s="89"/>
      <c r="F984" s="89"/>
      <c r="G984" s="89"/>
      <c r="H984" s="89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1.25" customHeight="1">
      <c r="A985" s="159"/>
      <c r="B985" s="159"/>
      <c r="C985" s="159"/>
      <c r="D985" s="173"/>
      <c r="E985" s="89"/>
      <c r="F985" s="89"/>
      <c r="G985" s="89"/>
      <c r="H985" s="89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1.25" customHeight="1">
      <c r="A986" s="159"/>
      <c r="B986" s="159"/>
      <c r="C986" s="159"/>
      <c r="D986" s="173"/>
      <c r="E986" s="89"/>
      <c r="F986" s="89"/>
      <c r="G986" s="89"/>
      <c r="H986" s="89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1.25" customHeight="1">
      <c r="A987" s="159"/>
      <c r="B987" s="159"/>
      <c r="C987" s="159"/>
      <c r="D987" s="173"/>
      <c r="E987" s="89"/>
      <c r="F987" s="89"/>
      <c r="G987" s="89"/>
      <c r="H987" s="89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1.25" customHeight="1">
      <c r="A988" s="159"/>
      <c r="B988" s="159"/>
      <c r="C988" s="159"/>
      <c r="D988" s="173"/>
      <c r="E988" s="89"/>
      <c r="F988" s="89"/>
      <c r="G988" s="89"/>
      <c r="H988" s="89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1.25" customHeight="1">
      <c r="A989" s="159"/>
      <c r="B989" s="159"/>
      <c r="C989" s="159"/>
      <c r="D989" s="173"/>
      <c r="E989" s="89"/>
      <c r="F989" s="89"/>
      <c r="G989" s="89"/>
      <c r="H989" s="89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1.25" customHeight="1">
      <c r="A990" s="159"/>
      <c r="B990" s="159"/>
      <c r="C990" s="159"/>
      <c r="D990" s="173"/>
      <c r="E990" s="89"/>
      <c r="F990" s="89"/>
      <c r="G990" s="89"/>
      <c r="H990" s="89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1.25" customHeight="1">
      <c r="A991" s="159"/>
      <c r="B991" s="159"/>
      <c r="C991" s="159"/>
      <c r="D991" s="173"/>
      <c r="E991" s="89"/>
      <c r="F991" s="89"/>
      <c r="G991" s="89"/>
      <c r="H991" s="89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1.25" customHeight="1">
      <c r="A992" s="159"/>
      <c r="B992" s="159"/>
      <c r="C992" s="159"/>
      <c r="D992" s="173"/>
      <c r="E992" s="89"/>
      <c r="F992" s="89"/>
      <c r="G992" s="89"/>
      <c r="H992" s="89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1.25" customHeight="1">
      <c r="A993" s="159"/>
      <c r="B993" s="159"/>
      <c r="C993" s="159"/>
      <c r="D993" s="173"/>
      <c r="E993" s="89"/>
      <c r="F993" s="89"/>
      <c r="G993" s="89"/>
      <c r="H993" s="89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1.25" customHeight="1">
      <c r="A994" s="159"/>
      <c r="B994" s="159"/>
      <c r="C994" s="159"/>
      <c r="D994" s="173"/>
      <c r="E994" s="89"/>
      <c r="F994" s="89"/>
      <c r="G994" s="89"/>
      <c r="H994" s="89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1.25" customHeight="1">
      <c r="A995" s="159"/>
      <c r="B995" s="159"/>
      <c r="C995" s="159"/>
      <c r="D995" s="173"/>
      <c r="E995" s="89"/>
      <c r="F995" s="89"/>
      <c r="G995" s="89"/>
      <c r="H995" s="89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1.25" customHeight="1">
      <c r="A996" s="159"/>
      <c r="B996" s="159"/>
      <c r="C996" s="159"/>
      <c r="D996" s="173"/>
      <c r="E996" s="89"/>
      <c r="F996" s="89"/>
      <c r="G996" s="89"/>
      <c r="H996" s="89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1.25" customHeight="1">
      <c r="A997" s="159"/>
      <c r="B997" s="159"/>
      <c r="C997" s="159"/>
      <c r="D997" s="173"/>
      <c r="E997" s="89"/>
      <c r="F997" s="89"/>
      <c r="G997" s="89"/>
      <c r="H997" s="89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1.25" customHeight="1">
      <c r="A998" s="159"/>
      <c r="B998" s="159"/>
      <c r="C998" s="159"/>
      <c r="D998" s="173"/>
      <c r="E998" s="89"/>
      <c r="F998" s="89"/>
      <c r="G998" s="89"/>
      <c r="H998" s="89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1.25" customHeight="1">
      <c r="A999" s="159"/>
      <c r="B999" s="159"/>
      <c r="C999" s="159"/>
      <c r="D999" s="173"/>
      <c r="E999" s="89"/>
      <c r="F999" s="89"/>
      <c r="G999" s="89"/>
      <c r="H999" s="89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1.25" customHeight="1">
      <c r="A1000" s="159"/>
      <c r="B1000" s="159"/>
      <c r="C1000" s="159"/>
      <c r="D1000" s="173"/>
      <c r="E1000" s="89"/>
      <c r="F1000" s="89"/>
      <c r="G1000" s="89"/>
      <c r="H1000" s="89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27559055118110237" right="0.19685039370078741" top="0.19685039370078741" bottom="0.11811023622047245" header="0" footer="0"/>
  <pageSetup paperSize="9" orientation="portrait" r:id="rId1"/>
  <rowBreaks count="1" manualBreakCount="1">
    <brk id="7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view="pageBreakPreview" zoomScaleNormal="115" zoomScaleSheetLayoutView="100" workbookViewId="0">
      <selection activeCell="H40" sqref="H40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9" width="10.81640625" customWidth="1"/>
    <col min="10" max="10" width="9.90625" customWidth="1"/>
    <col min="11" max="26" width="7" customWidth="1"/>
  </cols>
  <sheetData>
    <row r="1" spans="1:26" ht="1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" customHeight="1">
      <c r="A2" s="739" t="s">
        <v>1251</v>
      </c>
      <c r="B2" s="716"/>
      <c r="C2" s="716"/>
      <c r="D2" s="716"/>
      <c r="E2" s="716"/>
      <c r="F2" s="716"/>
      <c r="G2" s="716"/>
      <c r="H2" s="716"/>
      <c r="I2" s="716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" customHeight="1">
      <c r="A4" s="86" t="s">
        <v>931</v>
      </c>
      <c r="B4" s="151"/>
      <c r="C4" s="151"/>
      <c r="D4" s="151"/>
      <c r="E4" s="152"/>
      <c r="F4" s="152"/>
      <c r="G4" s="152"/>
      <c r="H4" s="152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5" customHeight="1">
      <c r="A5" s="86" t="s">
        <v>1252</v>
      </c>
      <c r="B5" s="151"/>
      <c r="C5" s="151"/>
      <c r="D5" s="151"/>
      <c r="E5" s="152"/>
      <c r="F5" s="152"/>
      <c r="G5" s="152"/>
      <c r="H5" s="152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5" customHeight="1">
      <c r="A6" s="154"/>
      <c r="B6" s="151"/>
      <c r="C6" s="151"/>
      <c r="D6" s="151"/>
      <c r="E6" s="152"/>
      <c r="F6" s="152"/>
      <c r="G6" s="152"/>
      <c r="H6" s="152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" customHeight="1">
      <c r="A7" s="155" t="s">
        <v>1253</v>
      </c>
      <c r="B7" s="56"/>
      <c r="C7" s="56"/>
      <c r="D7" s="53" t="s">
        <v>31</v>
      </c>
      <c r="E7" s="55" t="s">
        <v>40</v>
      </c>
      <c r="F7" s="55" t="s">
        <v>41</v>
      </c>
      <c r="G7" s="55" t="s">
        <v>42</v>
      </c>
      <c r="H7" s="53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s="588" customFormat="1" ht="10.5" customHeight="1">
      <c r="A8" s="159"/>
      <c r="B8" s="159"/>
      <c r="C8" s="159"/>
      <c r="D8" s="43"/>
      <c r="E8" s="89"/>
      <c r="F8" s="89"/>
      <c r="G8" s="89"/>
      <c r="H8" s="89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s="588" customFormat="1" ht="10.5" customHeight="1" thickBot="1">
      <c r="A9" s="170" t="s">
        <v>651</v>
      </c>
      <c r="B9" s="244" t="s">
        <v>695</v>
      </c>
      <c r="C9" s="669" t="s">
        <v>1254</v>
      </c>
      <c r="D9" s="670" t="s">
        <v>1255</v>
      </c>
      <c r="E9" s="643"/>
      <c r="F9" s="118"/>
      <c r="G9" s="118"/>
      <c r="H9" s="118"/>
      <c r="I9" s="162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s="588" customFormat="1" ht="10.5" customHeight="1" thickBot="1">
      <c r="A10" s="170" t="s">
        <v>650</v>
      </c>
      <c r="B10" s="243" t="s">
        <v>3</v>
      </c>
      <c r="C10" s="243"/>
      <c r="D10" s="243"/>
      <c r="E10" s="640" t="s">
        <v>653</v>
      </c>
      <c r="F10" s="646" t="str">
        <f>D9</f>
        <v>王珮伃[1]</v>
      </c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s="588" customFormat="1" ht="10.5" customHeight="1">
      <c r="A11" s="170" t="s">
        <v>654</v>
      </c>
      <c r="B11" s="63" t="s">
        <v>3</v>
      </c>
      <c r="C11" s="63" t="s">
        <v>936</v>
      </c>
      <c r="D11" s="63"/>
      <c r="E11" s="164"/>
      <c r="F11" s="691"/>
      <c r="G11" s="640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s="588" customFormat="1" ht="10.5" customHeight="1" thickBot="1">
      <c r="A12" s="170" t="s">
        <v>650</v>
      </c>
      <c r="B12" s="61" t="s">
        <v>3</v>
      </c>
      <c r="C12" s="61"/>
      <c r="D12" s="61"/>
      <c r="E12" s="118"/>
      <c r="F12" s="692" t="s">
        <v>656</v>
      </c>
      <c r="G12" s="645" t="str">
        <f>F10</f>
        <v>王珮伃[1]</v>
      </c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s="588" customFormat="1" ht="10.5" customHeight="1" thickBot="1">
      <c r="A13" s="170" t="s">
        <v>855</v>
      </c>
      <c r="B13" s="244" t="s">
        <v>724</v>
      </c>
      <c r="C13" s="244" t="s">
        <v>1256</v>
      </c>
      <c r="D13" s="244" t="s">
        <v>1257</v>
      </c>
      <c r="E13" s="639"/>
      <c r="F13" s="166">
        <v>0.4375</v>
      </c>
      <c r="G13" s="691" t="s">
        <v>2148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s="588" customFormat="1" ht="10.5" customHeight="1" thickBot="1">
      <c r="A14" s="170" t="s">
        <v>650</v>
      </c>
      <c r="B14" s="243" t="s">
        <v>3</v>
      </c>
      <c r="C14" s="243"/>
      <c r="D14" s="243"/>
      <c r="E14" s="640" t="s">
        <v>34</v>
      </c>
      <c r="F14" s="641" t="str">
        <f>D13</f>
        <v>方綺</v>
      </c>
      <c r="G14" s="692"/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s="588" customFormat="1" ht="10.5" customHeight="1">
      <c r="A15" s="170" t="s">
        <v>857</v>
      </c>
      <c r="B15" s="63" t="s">
        <v>821</v>
      </c>
      <c r="C15" s="63" t="s">
        <v>1227</v>
      </c>
      <c r="D15" s="63" t="s">
        <v>1258</v>
      </c>
      <c r="E15" s="121">
        <v>0.58333333333333337</v>
      </c>
      <c r="F15" s="656" t="s">
        <v>1909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s="588" customFormat="1" ht="10.5" customHeight="1" thickBot="1">
      <c r="A16" s="170" t="s">
        <v>650</v>
      </c>
      <c r="B16" s="61" t="s">
        <v>3</v>
      </c>
      <c r="C16" s="61"/>
      <c r="D16" s="664"/>
      <c r="E16" s="118"/>
      <c r="F16" s="118"/>
      <c r="G16" s="692" t="s">
        <v>661</v>
      </c>
      <c r="H16" s="645" t="str">
        <f>G12</f>
        <v>王珮伃[1]</v>
      </c>
      <c r="I16" s="665" t="s">
        <v>674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s="588" customFormat="1" ht="10.5" customHeight="1" thickBot="1">
      <c r="A17" s="170" t="s">
        <v>858</v>
      </c>
      <c r="B17" s="244" t="s">
        <v>748</v>
      </c>
      <c r="C17" s="244" t="s">
        <v>1167</v>
      </c>
      <c r="D17" s="671" t="s">
        <v>1259</v>
      </c>
      <c r="E17" s="639"/>
      <c r="F17" s="118"/>
      <c r="G17" s="166">
        <v>0.33333333333333331</v>
      </c>
      <c r="H17" s="652" t="s">
        <v>2274</v>
      </c>
      <c r="I17" s="162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s="588" customFormat="1" ht="10.5" customHeight="1" thickBot="1">
      <c r="A18" s="170" t="s">
        <v>650</v>
      </c>
      <c r="B18" s="243" t="s">
        <v>3</v>
      </c>
      <c r="C18" s="243"/>
      <c r="D18" s="243"/>
      <c r="E18" s="640" t="s">
        <v>664</v>
      </c>
      <c r="F18" s="645" t="str">
        <f>D17</f>
        <v>陳雨柔</v>
      </c>
      <c r="G18" s="165"/>
      <c r="H18" s="118"/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s="588" customFormat="1" ht="10.5" customHeight="1">
      <c r="A19" s="170" t="s">
        <v>859</v>
      </c>
      <c r="B19" s="63" t="s">
        <v>3</v>
      </c>
      <c r="C19" s="63" t="s">
        <v>1085</v>
      </c>
      <c r="D19" s="63"/>
      <c r="E19" s="121" t="s">
        <v>3</v>
      </c>
      <c r="F19" s="165"/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s="588" customFormat="1" ht="10.5" customHeight="1" thickBot="1">
      <c r="A20" s="170" t="s">
        <v>650</v>
      </c>
      <c r="B20" s="61" t="s">
        <v>3</v>
      </c>
      <c r="C20" s="61"/>
      <c r="D20" s="61"/>
      <c r="E20" s="118"/>
      <c r="F20" s="165" t="s">
        <v>667</v>
      </c>
      <c r="G20" s="649" t="str">
        <f>F22</f>
        <v>方琪鈺</v>
      </c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s="588" customFormat="1" ht="10.5" customHeight="1">
      <c r="A21" s="170" t="s">
        <v>860</v>
      </c>
      <c r="B21" s="63" t="s">
        <v>669</v>
      </c>
      <c r="C21" s="63" t="s">
        <v>1173</v>
      </c>
      <c r="D21" s="63" t="s">
        <v>1260</v>
      </c>
      <c r="E21" s="119"/>
      <c r="F21" s="693">
        <v>0.4375</v>
      </c>
      <c r="G21" s="661" t="s">
        <v>2149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s="588" customFormat="1" ht="10.5" customHeight="1" thickBot="1">
      <c r="A22" s="170" t="s">
        <v>650</v>
      </c>
      <c r="B22" s="61" t="s">
        <v>3</v>
      </c>
      <c r="C22" s="61"/>
      <c r="D22" s="61"/>
      <c r="E22" s="120" t="s">
        <v>670</v>
      </c>
      <c r="F22" s="694" t="str">
        <f>D23</f>
        <v>方琪鈺</v>
      </c>
      <c r="G22" s="640"/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s="588" customFormat="1" ht="10.5" customHeight="1" thickBot="1">
      <c r="A23" s="170" t="s">
        <v>862</v>
      </c>
      <c r="B23" s="244" t="s">
        <v>658</v>
      </c>
      <c r="C23" s="244" t="s">
        <v>1261</v>
      </c>
      <c r="D23" s="244" t="s">
        <v>1262</v>
      </c>
      <c r="E23" s="651">
        <v>0.58333333333333337</v>
      </c>
      <c r="F23" s="648" t="s">
        <v>1907</v>
      </c>
      <c r="G23" s="118"/>
      <c r="H23" s="118"/>
      <c r="I23" s="162" t="s">
        <v>3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s="588" customFormat="1" ht="10.5" customHeight="1">
      <c r="A24" s="170" t="s">
        <v>650</v>
      </c>
      <c r="B24" s="61" t="s">
        <v>3</v>
      </c>
      <c r="C24" s="190"/>
      <c r="D24" s="664"/>
      <c r="E24" s="118"/>
      <c r="F24" s="118"/>
      <c r="G24" s="118"/>
      <c r="H24" s="118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s="588" customFormat="1" ht="10.5" customHeight="1" thickBot="1">
      <c r="A25" s="170" t="s">
        <v>863</v>
      </c>
      <c r="B25" s="244" t="s">
        <v>652</v>
      </c>
      <c r="C25" s="669" t="s">
        <v>1263</v>
      </c>
      <c r="D25" s="670" t="s">
        <v>1264</v>
      </c>
      <c r="E25" s="639"/>
      <c r="F25" s="118"/>
      <c r="G25" s="118"/>
      <c r="H25" s="169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s="588" customFormat="1" ht="10.5" customHeight="1" thickBot="1">
      <c r="A26" s="170" t="s">
        <v>650</v>
      </c>
      <c r="B26" s="243" t="s">
        <v>3</v>
      </c>
      <c r="C26" s="243"/>
      <c r="D26" s="243"/>
      <c r="E26" s="640" t="s">
        <v>678</v>
      </c>
      <c r="F26" s="645" t="str">
        <f>D25</f>
        <v>林千又[5/8]</v>
      </c>
      <c r="G26" s="118"/>
      <c r="H26" s="118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s="588" customFormat="1" ht="10.5" customHeight="1">
      <c r="A27" s="170" t="s">
        <v>864</v>
      </c>
      <c r="B27" s="63" t="s">
        <v>3</v>
      </c>
      <c r="C27" s="63" t="s">
        <v>951</v>
      </c>
      <c r="D27" s="63"/>
      <c r="E27" s="164"/>
      <c r="F27" s="644"/>
      <c r="G27" s="640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s="588" customFormat="1" ht="10.5" customHeight="1" thickBot="1">
      <c r="A28" s="170" t="s">
        <v>650</v>
      </c>
      <c r="B28" s="61" t="s">
        <v>3</v>
      </c>
      <c r="C28" s="61"/>
      <c r="D28" s="61"/>
      <c r="E28" s="118"/>
      <c r="F28" s="692" t="s">
        <v>681</v>
      </c>
      <c r="G28" s="645" t="str">
        <f>F26</f>
        <v>林千又[5/8]</v>
      </c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s="588" customFormat="1" ht="10.5" customHeight="1">
      <c r="A29" s="170" t="s">
        <v>865</v>
      </c>
      <c r="B29" s="63" t="s">
        <v>903</v>
      </c>
      <c r="C29" s="63" t="s">
        <v>1199</v>
      </c>
      <c r="D29" s="63" t="s">
        <v>1265</v>
      </c>
      <c r="E29" s="119"/>
      <c r="F29" s="166">
        <v>0.4375</v>
      </c>
      <c r="G29" s="691" t="s">
        <v>2150</v>
      </c>
      <c r="H29" s="640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s="588" customFormat="1" ht="10.5" customHeight="1" thickBot="1">
      <c r="A30" s="170" t="s">
        <v>650</v>
      </c>
      <c r="B30" s="61" t="s">
        <v>3</v>
      </c>
      <c r="C30" s="61"/>
      <c r="D30" s="61"/>
      <c r="E30" s="120" t="s">
        <v>684</v>
      </c>
      <c r="F30" s="647" t="str">
        <f>D31</f>
        <v>蔡玉玲</v>
      </c>
      <c r="G30" s="692"/>
      <c r="H30" s="640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s="588" customFormat="1" ht="10.5" customHeight="1" thickBot="1">
      <c r="A31" s="170" t="s">
        <v>867</v>
      </c>
      <c r="B31" s="244" t="s">
        <v>689</v>
      </c>
      <c r="C31" s="244" t="s">
        <v>1266</v>
      </c>
      <c r="D31" s="244" t="s">
        <v>1267</v>
      </c>
      <c r="E31" s="651">
        <v>0.58333333333333337</v>
      </c>
      <c r="F31" s="648" t="s">
        <v>1914</v>
      </c>
      <c r="G31" s="692"/>
      <c r="H31" s="640"/>
      <c r="I31" s="162" t="s">
        <v>3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s="588" customFormat="1" ht="10.5" customHeight="1" thickBot="1">
      <c r="A32" s="170" t="s">
        <v>650</v>
      </c>
      <c r="B32" s="61" t="s">
        <v>3</v>
      </c>
      <c r="C32" s="61"/>
      <c r="D32" s="61"/>
      <c r="E32" s="118"/>
      <c r="F32" s="118"/>
      <c r="G32" s="692" t="s">
        <v>687</v>
      </c>
      <c r="H32" s="645" t="str">
        <f>G28</f>
        <v>林千又[5/8]</v>
      </c>
      <c r="I32" s="665" t="s">
        <v>674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s="588" customFormat="1" ht="10.5" customHeight="1">
      <c r="A33" s="170" t="s">
        <v>868</v>
      </c>
      <c r="B33" s="63" t="s">
        <v>712</v>
      </c>
      <c r="C33" s="63" t="s">
        <v>1193</v>
      </c>
      <c r="D33" s="63" t="s">
        <v>1268</v>
      </c>
      <c r="E33" s="119"/>
      <c r="F33" s="118"/>
      <c r="G33" s="166">
        <v>0.33333333333333331</v>
      </c>
      <c r="H33" s="656" t="s">
        <v>2292</v>
      </c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s="588" customFormat="1" ht="10.5" customHeight="1" thickBot="1">
      <c r="A34" s="170" t="s">
        <v>650</v>
      </c>
      <c r="B34" s="61" t="s">
        <v>3</v>
      </c>
      <c r="C34" s="61"/>
      <c r="D34" s="61"/>
      <c r="E34" s="120" t="s">
        <v>690</v>
      </c>
      <c r="F34" s="654" t="str">
        <f>D35</f>
        <v>劉宇真</v>
      </c>
      <c r="G34" s="165"/>
      <c r="H34" s="118"/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s="588" customFormat="1" ht="10.5" customHeight="1" thickBot="1">
      <c r="A35" s="170" t="s">
        <v>869</v>
      </c>
      <c r="B35" s="244" t="s">
        <v>706</v>
      </c>
      <c r="C35" s="244" t="s">
        <v>1231</v>
      </c>
      <c r="D35" s="244" t="s">
        <v>1269</v>
      </c>
      <c r="E35" s="657">
        <v>0.60416666666666663</v>
      </c>
      <c r="F35" s="655" t="s">
        <v>1910</v>
      </c>
      <c r="G35" s="165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s="588" customFormat="1" ht="10.5" customHeight="1" thickBot="1">
      <c r="A36" s="170" t="s">
        <v>650</v>
      </c>
      <c r="B36" s="61" t="s">
        <v>3</v>
      </c>
      <c r="C36" s="61"/>
      <c r="D36" s="61"/>
      <c r="E36" s="118"/>
      <c r="F36" s="165" t="s">
        <v>693</v>
      </c>
      <c r="G36" s="647" t="str">
        <f>F38</f>
        <v>詹子斳</v>
      </c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s="588" customFormat="1" ht="10.5" customHeight="1" thickBot="1">
      <c r="A37" s="170" t="s">
        <v>870</v>
      </c>
      <c r="B37" s="244" t="s">
        <v>718</v>
      </c>
      <c r="C37" s="244" t="s">
        <v>1179</v>
      </c>
      <c r="D37" s="244" t="s">
        <v>1270</v>
      </c>
      <c r="E37" s="639"/>
      <c r="F37" s="693">
        <v>0.4375</v>
      </c>
      <c r="G37" s="661" t="s">
        <v>2151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s="588" customFormat="1" ht="10.5" customHeight="1" thickBot="1">
      <c r="A38" s="170" t="s">
        <v>650</v>
      </c>
      <c r="B38" s="243" t="s">
        <v>3</v>
      </c>
      <c r="C38" s="243"/>
      <c r="D38" s="243"/>
      <c r="E38" s="644" t="s">
        <v>696</v>
      </c>
      <c r="F38" s="695" t="str">
        <f>D37</f>
        <v>詹子斳</v>
      </c>
      <c r="G38" s="640"/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s="588" customFormat="1" ht="10.5" customHeight="1">
      <c r="A39" s="170" t="s">
        <v>872</v>
      </c>
      <c r="B39" s="63" t="s">
        <v>742</v>
      </c>
      <c r="C39" s="63" t="s">
        <v>1271</v>
      </c>
      <c r="D39" s="63" t="s">
        <v>1272</v>
      </c>
      <c r="E39" s="121">
        <v>0.60416666666666663</v>
      </c>
      <c r="F39" s="656" t="s">
        <v>1908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s="588" customFormat="1" ht="10.5" customHeight="1">
      <c r="A40" s="170" t="s">
        <v>650</v>
      </c>
      <c r="B40" s="61" t="s">
        <v>3</v>
      </c>
      <c r="C40" s="190"/>
      <c r="D40" s="664"/>
      <c r="E40" s="118"/>
      <c r="F40" s="118"/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s="588" customFormat="1" ht="10.5" customHeight="1" thickBot="1">
      <c r="A41" s="170" t="s">
        <v>964</v>
      </c>
      <c r="B41" s="244" t="s">
        <v>724</v>
      </c>
      <c r="C41" s="669" t="s">
        <v>1165</v>
      </c>
      <c r="D41" s="670" t="s">
        <v>1273</v>
      </c>
      <c r="E41" s="639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s="588" customFormat="1" ht="10.5" customHeight="1" thickBot="1">
      <c r="A42" s="170" t="s">
        <v>650</v>
      </c>
      <c r="B42" s="243" t="s">
        <v>3</v>
      </c>
      <c r="C42" s="243"/>
      <c r="D42" s="243"/>
      <c r="E42" s="644" t="s">
        <v>701</v>
      </c>
      <c r="F42" s="645" t="str">
        <f>D41</f>
        <v>黃涵郁[3/4]</v>
      </c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s="588" customFormat="1" ht="10.5" customHeight="1">
      <c r="A43" s="170" t="s">
        <v>967</v>
      </c>
      <c r="B43" s="63" t="s">
        <v>3</v>
      </c>
      <c r="C43" s="63" t="s">
        <v>968</v>
      </c>
      <c r="D43" s="63"/>
      <c r="E43" s="164"/>
      <c r="F43" s="691"/>
      <c r="G43" s="640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s="588" customFormat="1" ht="10.5" customHeight="1" thickBot="1">
      <c r="A44" s="170" t="s">
        <v>650</v>
      </c>
      <c r="B44" s="61" t="s">
        <v>3</v>
      </c>
      <c r="C44" s="61"/>
      <c r="D44" s="61"/>
      <c r="E44" s="118"/>
      <c r="F44" s="692" t="s">
        <v>704</v>
      </c>
      <c r="G44" s="645" t="str">
        <f>F42</f>
        <v>黃涵郁[3/4]</v>
      </c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s="588" customFormat="1" ht="10.5" customHeight="1" thickBot="1">
      <c r="A45" s="170" t="s">
        <v>969</v>
      </c>
      <c r="B45" s="244" t="s">
        <v>700</v>
      </c>
      <c r="C45" s="244" t="s">
        <v>1274</v>
      </c>
      <c r="D45" s="244" t="s">
        <v>1275</v>
      </c>
      <c r="E45" s="639"/>
      <c r="F45" s="166">
        <v>0.4375</v>
      </c>
      <c r="G45" s="644" t="s">
        <v>2155</v>
      </c>
      <c r="H45" s="640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s="588" customFormat="1" ht="10.5" customHeight="1" thickBot="1">
      <c r="A46" s="170" t="s">
        <v>650</v>
      </c>
      <c r="B46" s="243" t="s">
        <v>3</v>
      </c>
      <c r="C46" s="243"/>
      <c r="D46" s="243"/>
      <c r="E46" s="640" t="s">
        <v>707</v>
      </c>
      <c r="F46" s="641" t="str">
        <f>D45</f>
        <v>王俞允</v>
      </c>
      <c r="G46" s="692"/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s="588" customFormat="1" ht="10.5" customHeight="1">
      <c r="A47" s="170" t="s">
        <v>972</v>
      </c>
      <c r="B47" s="63" t="s">
        <v>658</v>
      </c>
      <c r="C47" s="63" t="s">
        <v>1276</v>
      </c>
      <c r="D47" s="63" t="s">
        <v>1277</v>
      </c>
      <c r="E47" s="121">
        <v>0.60416666666666663</v>
      </c>
      <c r="F47" s="656" t="s">
        <v>1911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s="588" customFormat="1" ht="10.5" customHeight="1" thickBot="1">
      <c r="A48" s="170" t="s">
        <v>650</v>
      </c>
      <c r="B48" s="61" t="s">
        <v>3</v>
      </c>
      <c r="C48" s="61"/>
      <c r="D48" s="61"/>
      <c r="E48" s="118"/>
      <c r="F48" s="118"/>
      <c r="G48" s="692" t="s">
        <v>710</v>
      </c>
      <c r="H48" s="645" t="str">
        <f>G44</f>
        <v>黃涵郁[3/4]</v>
      </c>
      <c r="I48" s="665" t="s">
        <v>674</v>
      </c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s="588" customFormat="1" ht="10.5" customHeight="1" thickBot="1">
      <c r="A49" s="170" t="s">
        <v>976</v>
      </c>
      <c r="B49" s="244" t="s">
        <v>683</v>
      </c>
      <c r="C49" s="244" t="s">
        <v>1278</v>
      </c>
      <c r="D49" s="244" t="s">
        <v>1279</v>
      </c>
      <c r="E49" s="639"/>
      <c r="F49" s="118"/>
      <c r="G49" s="166">
        <v>0.33333333333333331</v>
      </c>
      <c r="H49" s="640" t="s">
        <v>2279</v>
      </c>
      <c r="I49" s="162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s="588" customFormat="1" ht="10.5" customHeight="1" thickBot="1">
      <c r="A50" s="170" t="s">
        <v>650</v>
      </c>
      <c r="B50" s="243" t="s">
        <v>3</v>
      </c>
      <c r="C50" s="243"/>
      <c r="D50" s="243"/>
      <c r="E50" s="640" t="s">
        <v>713</v>
      </c>
      <c r="F50" s="645" t="str">
        <f>D49</f>
        <v>陳晏儒</v>
      </c>
      <c r="G50" s="165"/>
      <c r="H50" s="118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s="588" customFormat="1" ht="10.5" customHeight="1">
      <c r="A51" s="170" t="s">
        <v>979</v>
      </c>
      <c r="B51" s="63" t="s">
        <v>3</v>
      </c>
      <c r="C51" s="63" t="s">
        <v>1104</v>
      </c>
      <c r="D51" s="63"/>
      <c r="E51" s="121"/>
      <c r="F51" s="660"/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s="588" customFormat="1" ht="10.5" customHeight="1" thickBot="1">
      <c r="A52" s="170" t="s">
        <v>650</v>
      </c>
      <c r="B52" s="61" t="s">
        <v>3</v>
      </c>
      <c r="C52" s="61"/>
      <c r="D52" s="61"/>
      <c r="E52" s="118"/>
      <c r="F52" s="165" t="s">
        <v>716</v>
      </c>
      <c r="G52" s="647" t="str">
        <f>F54</f>
        <v>林愉容</v>
      </c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s="588" customFormat="1" ht="10.5" customHeight="1">
      <c r="A53" s="170" t="s">
        <v>982</v>
      </c>
      <c r="B53" s="63" t="s">
        <v>821</v>
      </c>
      <c r="C53" s="63" t="s">
        <v>1227</v>
      </c>
      <c r="D53" s="63" t="s">
        <v>1280</v>
      </c>
      <c r="E53" s="118"/>
      <c r="F53" s="693">
        <v>0.4375</v>
      </c>
      <c r="G53" s="118" t="s">
        <v>2152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s="588" customFormat="1" ht="10.5" customHeight="1" thickBot="1">
      <c r="A54" s="170" t="s">
        <v>650</v>
      </c>
      <c r="B54" s="61" t="s">
        <v>3</v>
      </c>
      <c r="C54" s="61"/>
      <c r="D54" s="61"/>
      <c r="E54" s="120" t="s">
        <v>719</v>
      </c>
      <c r="F54" s="694" t="str">
        <f>D55</f>
        <v>林愉容</v>
      </c>
      <c r="G54" s="118"/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s="588" customFormat="1" ht="10.5" customHeight="1" thickBot="1">
      <c r="A55" s="170" t="s">
        <v>985</v>
      </c>
      <c r="B55" s="244" t="s">
        <v>706</v>
      </c>
      <c r="C55" s="244" t="s">
        <v>1281</v>
      </c>
      <c r="D55" s="244" t="s">
        <v>1282</v>
      </c>
      <c r="E55" s="657">
        <v>0.60416666666666663</v>
      </c>
      <c r="F55" s="646" t="s">
        <v>1912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s="588" customFormat="1" ht="10.5" customHeight="1">
      <c r="A56" s="170" t="s">
        <v>650</v>
      </c>
      <c r="B56" s="61" t="s">
        <v>3</v>
      </c>
      <c r="C56" s="190"/>
      <c r="D56" s="664"/>
      <c r="E56" s="118"/>
      <c r="F56" s="118"/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s="588" customFormat="1" ht="10.5" customHeight="1" thickBot="1">
      <c r="A57" s="170" t="s">
        <v>987</v>
      </c>
      <c r="B57" s="244" t="s">
        <v>652</v>
      </c>
      <c r="C57" s="669" t="s">
        <v>1263</v>
      </c>
      <c r="D57" s="670" t="s">
        <v>1283</v>
      </c>
      <c r="E57" s="639"/>
      <c r="F57" s="118"/>
      <c r="G57" s="118"/>
      <c r="H57" s="169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s="588" customFormat="1" ht="10.5" customHeight="1" thickBot="1">
      <c r="A58" s="170" t="s">
        <v>650</v>
      </c>
      <c r="B58" s="243" t="s">
        <v>3</v>
      </c>
      <c r="C58" s="243"/>
      <c r="D58" s="243"/>
      <c r="E58" s="644" t="s">
        <v>725</v>
      </c>
      <c r="F58" s="645" t="str">
        <f>D57</f>
        <v>黃聖淳[5/8]</v>
      </c>
      <c r="G58" s="118"/>
      <c r="H58" s="118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s="588" customFormat="1" ht="10.5" customHeight="1">
      <c r="A59" s="170" t="s">
        <v>990</v>
      </c>
      <c r="B59" s="63" t="s">
        <v>3</v>
      </c>
      <c r="C59" s="63" t="s">
        <v>1109</v>
      </c>
      <c r="D59" s="63"/>
      <c r="E59" s="164"/>
      <c r="F59" s="644"/>
      <c r="G59" s="640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s="588" customFormat="1" ht="10.5" customHeight="1" thickBot="1">
      <c r="A60" s="170" t="s">
        <v>650</v>
      </c>
      <c r="B60" s="61" t="s">
        <v>3</v>
      </c>
      <c r="C60" s="61"/>
      <c r="D60" s="61"/>
      <c r="E60" s="118"/>
      <c r="F60" s="692" t="s">
        <v>728</v>
      </c>
      <c r="G60" s="645" t="str">
        <f>F58</f>
        <v>黃聖淳[5/8]</v>
      </c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s="588" customFormat="1" ht="10.5" customHeight="1">
      <c r="A61" s="170" t="s">
        <v>992</v>
      </c>
      <c r="B61" s="63" t="s">
        <v>973</v>
      </c>
      <c r="C61" s="63" t="s">
        <v>1284</v>
      </c>
      <c r="D61" s="63" t="s">
        <v>1285</v>
      </c>
      <c r="E61" s="119"/>
      <c r="F61" s="166">
        <v>0.4375</v>
      </c>
      <c r="G61" s="691" t="s">
        <v>2153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s="588" customFormat="1" ht="10.5" customHeight="1" thickBot="1">
      <c r="A62" s="170" t="s">
        <v>650</v>
      </c>
      <c r="B62" s="61" t="s">
        <v>3</v>
      </c>
      <c r="C62" s="61"/>
      <c r="D62" s="61"/>
      <c r="E62" s="120" t="s">
        <v>730</v>
      </c>
      <c r="F62" s="649" t="str">
        <f>D63</f>
        <v>魏岑恩</v>
      </c>
      <c r="G62" s="692"/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s="588" customFormat="1" ht="10.5" customHeight="1" thickBot="1">
      <c r="A63" s="170" t="s">
        <v>995</v>
      </c>
      <c r="B63" s="244" t="s">
        <v>718</v>
      </c>
      <c r="C63" s="244" t="s">
        <v>1286</v>
      </c>
      <c r="D63" s="244" t="s">
        <v>1287</v>
      </c>
      <c r="E63" s="651">
        <v>0.60416666666666663</v>
      </c>
      <c r="F63" s="648" t="s">
        <v>1913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s="588" customFormat="1" ht="10.5" customHeight="1" thickBot="1">
      <c r="A64" s="170" t="s">
        <v>650</v>
      </c>
      <c r="B64" s="61" t="s">
        <v>3</v>
      </c>
      <c r="C64" s="61"/>
      <c r="D64" s="61"/>
      <c r="E64" s="118"/>
      <c r="F64" s="118"/>
      <c r="G64" s="692" t="s">
        <v>733</v>
      </c>
      <c r="H64" s="645" t="str">
        <f>G60</f>
        <v>黃聖淳[5/8]</v>
      </c>
      <c r="I64" s="665" t="s">
        <v>674</v>
      </c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s="588" customFormat="1" ht="10.5" customHeight="1" thickBot="1">
      <c r="A65" s="170" t="s">
        <v>997</v>
      </c>
      <c r="B65" s="244" t="s">
        <v>676</v>
      </c>
      <c r="C65" s="244" t="s">
        <v>1288</v>
      </c>
      <c r="D65" s="244" t="s">
        <v>1289</v>
      </c>
      <c r="E65" s="639"/>
      <c r="F65" s="118"/>
      <c r="G65" s="166">
        <v>0.33333333333333331</v>
      </c>
      <c r="H65" s="656" t="s">
        <v>2289</v>
      </c>
      <c r="I65" s="162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s="588" customFormat="1" ht="10.5" customHeight="1" thickBot="1">
      <c r="A66" s="170" t="s">
        <v>650</v>
      </c>
      <c r="B66" s="243" t="s">
        <v>3</v>
      </c>
      <c r="C66" s="243"/>
      <c r="D66" s="243"/>
      <c r="E66" s="640" t="s">
        <v>735</v>
      </c>
      <c r="F66" s="645" t="str">
        <f>D65</f>
        <v>謝宜岑</v>
      </c>
      <c r="G66" s="165"/>
      <c r="H66" s="118"/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s="588" customFormat="1" ht="10.5" customHeight="1">
      <c r="A67" s="170" t="s">
        <v>1000</v>
      </c>
      <c r="B67" s="63" t="s">
        <v>761</v>
      </c>
      <c r="C67" s="63" t="s">
        <v>1159</v>
      </c>
      <c r="D67" s="63" t="s">
        <v>1290</v>
      </c>
      <c r="E67" s="121">
        <v>0.60416666666666663</v>
      </c>
      <c r="F67" s="165" t="s">
        <v>1916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s="588" customFormat="1" ht="10.5" customHeight="1" thickBot="1">
      <c r="A68" s="170" t="s">
        <v>650</v>
      </c>
      <c r="B68" s="61" t="s">
        <v>3</v>
      </c>
      <c r="C68" s="61"/>
      <c r="D68" s="61"/>
      <c r="E68" s="118"/>
      <c r="F68" s="165" t="s">
        <v>738</v>
      </c>
      <c r="G68" s="647" t="str">
        <f>F70</f>
        <v>廖芮萁</v>
      </c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s="588" customFormat="1" ht="10.5" customHeight="1" thickBot="1">
      <c r="A69" s="170" t="s">
        <v>1002</v>
      </c>
      <c r="B69" s="244" t="s">
        <v>695</v>
      </c>
      <c r="C69" s="244" t="s">
        <v>1169</v>
      </c>
      <c r="D69" s="244" t="s">
        <v>1291</v>
      </c>
      <c r="E69" s="639"/>
      <c r="F69" s="693">
        <v>0.4375</v>
      </c>
      <c r="G69" s="118" t="s">
        <v>2159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s="588" customFormat="1" ht="10.5" customHeight="1" thickBot="1">
      <c r="A70" s="170" t="s">
        <v>650</v>
      </c>
      <c r="B70" s="243" t="s">
        <v>3</v>
      </c>
      <c r="C70" s="243"/>
      <c r="D70" s="243"/>
      <c r="E70" s="640" t="s">
        <v>740</v>
      </c>
      <c r="F70" s="695" t="str">
        <f>D69</f>
        <v>廖芮萁</v>
      </c>
      <c r="G70" s="118"/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s="588" customFormat="1" ht="10.5" customHeight="1">
      <c r="A71" s="170" t="s">
        <v>1005</v>
      </c>
      <c r="B71" s="63" t="s">
        <v>828</v>
      </c>
      <c r="C71" s="63" t="s">
        <v>1292</v>
      </c>
      <c r="D71" s="63" t="s">
        <v>1293</v>
      </c>
      <c r="E71" s="121">
        <v>0.60416666666666663</v>
      </c>
      <c r="F71" s="118" t="s">
        <v>1917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s="588" customFormat="1" ht="10.5" customHeight="1">
      <c r="A72" s="170"/>
      <c r="B72" s="177"/>
      <c r="C72" s="177"/>
      <c r="D72" s="177"/>
      <c r="E72" s="118"/>
      <c r="F72" s="118"/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1.25" customHeight="1">
      <c r="A73" s="170"/>
      <c r="B73" s="171"/>
      <c r="C73" s="171"/>
      <c r="D73" s="171"/>
      <c r="E73" s="118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1.25" customHeight="1">
      <c r="A74" s="172" t="s">
        <v>1294</v>
      </c>
      <c r="B74" s="159"/>
      <c r="C74" s="159"/>
      <c r="D74" s="53" t="s">
        <v>31</v>
      </c>
      <c r="E74" s="55" t="s">
        <v>40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s="588" customFormat="1" ht="10.5" customHeight="1">
      <c r="A75" s="667"/>
      <c r="B75" s="159"/>
      <c r="C75" s="159"/>
      <c r="D75" s="173"/>
      <c r="E75" s="89"/>
      <c r="F75" s="56"/>
      <c r="G75" s="56"/>
      <c r="H75" s="56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s="588" customFormat="1" ht="10.5" customHeight="1">
      <c r="A76" s="170" t="s">
        <v>1008</v>
      </c>
      <c r="B76" s="63" t="s">
        <v>669</v>
      </c>
      <c r="C76" s="63" t="s">
        <v>1295</v>
      </c>
      <c r="D76" s="666" t="s">
        <v>1296</v>
      </c>
      <c r="E76" s="161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s="588" customFormat="1" ht="10.5" customHeight="1" thickBot="1">
      <c r="A77" s="170" t="s">
        <v>650</v>
      </c>
      <c r="B77" s="61" t="s">
        <v>3</v>
      </c>
      <c r="C77" s="61"/>
      <c r="D77" s="61"/>
      <c r="E77" s="120" t="s">
        <v>746</v>
      </c>
      <c r="F77" s="652" t="str">
        <f>D78</f>
        <v>林湘璇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s="588" customFormat="1" ht="10.5" customHeight="1" thickBot="1">
      <c r="A78" s="170" t="s">
        <v>1010</v>
      </c>
      <c r="B78" s="244" t="s">
        <v>700</v>
      </c>
      <c r="C78" s="244" t="s">
        <v>1161</v>
      </c>
      <c r="D78" s="244" t="s">
        <v>1297</v>
      </c>
      <c r="E78" s="657">
        <v>0.60416666666666663</v>
      </c>
      <c r="F78" s="696" t="s">
        <v>1919</v>
      </c>
      <c r="G78" s="640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s="588" customFormat="1" ht="10.5" customHeight="1" thickBot="1">
      <c r="A79" s="170" t="s">
        <v>650</v>
      </c>
      <c r="B79" s="61" t="s">
        <v>3</v>
      </c>
      <c r="C79" s="61"/>
      <c r="D79" s="61"/>
      <c r="E79" s="118"/>
      <c r="F79" s="692" t="s">
        <v>750</v>
      </c>
      <c r="G79" s="645" t="str">
        <f>F77</f>
        <v>林湘璇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s="588" customFormat="1" ht="10.5" customHeight="1">
      <c r="A80" s="170" t="s">
        <v>1012</v>
      </c>
      <c r="B80" s="63" t="s">
        <v>742</v>
      </c>
      <c r="C80" s="63" t="s">
        <v>1206</v>
      </c>
      <c r="D80" s="63" t="s">
        <v>1298</v>
      </c>
      <c r="E80" s="118"/>
      <c r="F80" s="166">
        <v>0.4375</v>
      </c>
      <c r="G80" s="644" t="s">
        <v>2154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s="588" customFormat="1" ht="10.5" customHeight="1" thickBot="1">
      <c r="A81" s="170" t="s">
        <v>650</v>
      </c>
      <c r="B81" s="61" t="s">
        <v>3</v>
      </c>
      <c r="C81" s="61"/>
      <c r="D81" s="61"/>
      <c r="E81" s="120" t="s">
        <v>753</v>
      </c>
      <c r="F81" s="647" t="str">
        <f>D82</f>
        <v>林媺涵</v>
      </c>
      <c r="G81" s="692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s="588" customFormat="1" ht="10.5" customHeight="1" thickBot="1">
      <c r="A82" s="170" t="s">
        <v>1014</v>
      </c>
      <c r="B82" s="244" t="s">
        <v>761</v>
      </c>
      <c r="C82" s="244" t="s">
        <v>1159</v>
      </c>
      <c r="D82" s="244" t="s">
        <v>1299</v>
      </c>
      <c r="E82" s="657">
        <v>0.60416666666666663</v>
      </c>
      <c r="F82" s="646" t="s">
        <v>1920</v>
      </c>
      <c r="G82" s="692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s="588" customFormat="1" ht="10.5" customHeight="1" thickBot="1">
      <c r="A83" s="170" t="s">
        <v>650</v>
      </c>
      <c r="B83" s="61" t="s">
        <v>3</v>
      </c>
      <c r="C83" s="61"/>
      <c r="D83" s="664"/>
      <c r="E83" s="118"/>
      <c r="F83" s="118"/>
      <c r="G83" s="692" t="s">
        <v>756</v>
      </c>
      <c r="H83" s="645" t="str">
        <f>G79</f>
        <v>林湘璇</v>
      </c>
      <c r="I83" s="665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s="588" customFormat="1" ht="10.5" customHeight="1" thickBot="1">
      <c r="A84" s="170" t="s">
        <v>1016</v>
      </c>
      <c r="B84" s="244" t="s">
        <v>828</v>
      </c>
      <c r="C84" s="244" t="s">
        <v>1177</v>
      </c>
      <c r="D84" s="671" t="s">
        <v>1300</v>
      </c>
      <c r="E84" s="639"/>
      <c r="F84" s="118"/>
      <c r="G84" s="166">
        <v>0.33333333333333331</v>
      </c>
      <c r="H84" s="656" t="s">
        <v>2275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s="588" customFormat="1" ht="10.5" customHeight="1" thickBot="1">
      <c r="A85" s="170" t="s">
        <v>650</v>
      </c>
      <c r="B85" s="243" t="s">
        <v>3</v>
      </c>
      <c r="C85" s="243"/>
      <c r="D85" s="243"/>
      <c r="E85" s="640" t="s">
        <v>759</v>
      </c>
      <c r="F85" s="645" t="str">
        <f>D84</f>
        <v>魏季姍</v>
      </c>
      <c r="G85" s="165"/>
      <c r="H85" s="118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s="588" customFormat="1" ht="10.5" customHeight="1">
      <c r="A86" s="170" t="s">
        <v>1018</v>
      </c>
      <c r="B86" s="63" t="s">
        <v>706</v>
      </c>
      <c r="C86" s="63" t="s">
        <v>1231</v>
      </c>
      <c r="D86" s="63" t="s">
        <v>1301</v>
      </c>
      <c r="E86" s="121">
        <v>0.60416666666666663</v>
      </c>
      <c r="F86" s="660" t="s">
        <v>1921</v>
      </c>
      <c r="G86" s="165"/>
      <c r="H86" s="118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s="588" customFormat="1" ht="10.5" customHeight="1" thickBot="1">
      <c r="A87" s="170" t="s">
        <v>650</v>
      </c>
      <c r="B87" s="61" t="s">
        <v>3</v>
      </c>
      <c r="C87" s="61"/>
      <c r="D87" s="61"/>
      <c r="E87" s="118"/>
      <c r="F87" s="165" t="s">
        <v>763</v>
      </c>
      <c r="G87" s="647" t="str">
        <f>F89</f>
        <v>陳羽彤[5/8]</v>
      </c>
      <c r="H87" s="118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s="588" customFormat="1" ht="10.5" customHeight="1">
      <c r="A88" s="170" t="s">
        <v>1020</v>
      </c>
      <c r="B88" s="63" t="s">
        <v>3</v>
      </c>
      <c r="C88" s="63" t="s">
        <v>1125</v>
      </c>
      <c r="D88" s="63"/>
      <c r="E88" s="119"/>
      <c r="F88" s="693">
        <v>0.4375</v>
      </c>
      <c r="G88" s="118" t="s">
        <v>2160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s="588" customFormat="1" ht="10.5" customHeight="1" thickBot="1">
      <c r="A89" s="170" t="s">
        <v>650</v>
      </c>
      <c r="B89" s="61" t="s">
        <v>3</v>
      </c>
      <c r="C89" s="61"/>
      <c r="D89" s="61"/>
      <c r="E89" s="120" t="s">
        <v>766</v>
      </c>
      <c r="F89" s="694" t="str">
        <f>D90</f>
        <v>陳羽彤[5/8]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s="588" customFormat="1" ht="10.5" customHeight="1" thickBot="1">
      <c r="A90" s="170" t="s">
        <v>1022</v>
      </c>
      <c r="B90" s="244" t="s">
        <v>676</v>
      </c>
      <c r="C90" s="669" t="s">
        <v>1288</v>
      </c>
      <c r="D90" s="669" t="s">
        <v>1302</v>
      </c>
      <c r="E90" s="639"/>
      <c r="F90" s="646"/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s="588" customFormat="1" ht="10.5" customHeight="1">
      <c r="A91" s="170" t="s">
        <v>650</v>
      </c>
      <c r="B91" s="61" t="s">
        <v>3</v>
      </c>
      <c r="C91" s="61"/>
      <c r="D91" s="668"/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s="588" customFormat="1" ht="10.5" customHeight="1" thickBot="1">
      <c r="A92" s="170" t="s">
        <v>1024</v>
      </c>
      <c r="B92" s="244" t="s">
        <v>712</v>
      </c>
      <c r="C92" s="244" t="s">
        <v>1193</v>
      </c>
      <c r="D92" s="671" t="s">
        <v>1303</v>
      </c>
      <c r="E92" s="63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s="588" customFormat="1" ht="10.5" customHeight="1" thickBot="1">
      <c r="A93" s="170" t="s">
        <v>650</v>
      </c>
      <c r="B93" s="243" t="s">
        <v>3</v>
      </c>
      <c r="C93" s="243"/>
      <c r="D93" s="243"/>
      <c r="E93" s="640" t="s">
        <v>772</v>
      </c>
      <c r="F93" s="645" t="str">
        <f>D92</f>
        <v>劉萍芬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s="588" customFormat="1" ht="10.5" customHeight="1">
      <c r="A94" s="170" t="s">
        <v>1026</v>
      </c>
      <c r="B94" s="63" t="s">
        <v>973</v>
      </c>
      <c r="C94" s="63" t="s">
        <v>1284</v>
      </c>
      <c r="D94" s="63" t="s">
        <v>1304</v>
      </c>
      <c r="E94" s="121">
        <v>0.625</v>
      </c>
      <c r="F94" s="165" t="s">
        <v>1918</v>
      </c>
      <c r="G94" s="118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s="588" customFormat="1" ht="10.5" customHeight="1" thickBot="1">
      <c r="A95" s="170" t="s">
        <v>650</v>
      </c>
      <c r="B95" s="61" t="s">
        <v>3</v>
      </c>
      <c r="C95" s="61"/>
      <c r="D95" s="61"/>
      <c r="E95" s="118"/>
      <c r="F95" s="165" t="s">
        <v>775</v>
      </c>
      <c r="G95" s="654" t="str">
        <f>F97</f>
        <v>張雅涵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s="588" customFormat="1" ht="10.5" customHeight="1" thickBot="1">
      <c r="A96" s="170" t="s">
        <v>1028</v>
      </c>
      <c r="B96" s="244" t="s">
        <v>683</v>
      </c>
      <c r="C96" s="244" t="s">
        <v>1278</v>
      </c>
      <c r="D96" s="244" t="s">
        <v>1305</v>
      </c>
      <c r="E96" s="639"/>
      <c r="F96" s="693">
        <v>0.45833333333333331</v>
      </c>
      <c r="G96" s="165" t="s">
        <v>2156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s="588" customFormat="1" ht="10.5" customHeight="1" thickBot="1">
      <c r="A97" s="170" t="s">
        <v>650</v>
      </c>
      <c r="B97" s="243" t="s">
        <v>3</v>
      </c>
      <c r="C97" s="243"/>
      <c r="D97" s="243"/>
      <c r="E97" s="640" t="s">
        <v>778</v>
      </c>
      <c r="F97" s="695" t="str">
        <f>D96</f>
        <v>張雅涵</v>
      </c>
      <c r="G97" s="165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s="588" customFormat="1" ht="10.5" customHeight="1">
      <c r="A98" s="170" t="s">
        <v>1030</v>
      </c>
      <c r="B98" s="63" t="s">
        <v>663</v>
      </c>
      <c r="C98" s="63" t="s">
        <v>1187</v>
      </c>
      <c r="D98" s="63" t="s">
        <v>1306</v>
      </c>
      <c r="E98" s="121">
        <v>0.625</v>
      </c>
      <c r="F98" s="118" t="s">
        <v>1922</v>
      </c>
      <c r="G98" s="165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s="588" customFormat="1" ht="10.5" customHeight="1" thickBot="1">
      <c r="A99" s="170" t="s">
        <v>650</v>
      </c>
      <c r="B99" s="61" t="s">
        <v>3</v>
      </c>
      <c r="C99" s="61"/>
      <c r="D99" s="61"/>
      <c r="E99" s="118"/>
      <c r="F99" s="118"/>
      <c r="G99" s="165" t="s">
        <v>781</v>
      </c>
      <c r="H99" s="654" t="str">
        <f>G103</f>
        <v>賴宥蓉[3/4]</v>
      </c>
      <c r="I99" s="665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s="588" customFormat="1" ht="10.5" customHeight="1">
      <c r="A100" s="170" t="s">
        <v>1033</v>
      </c>
      <c r="B100" s="63" t="s">
        <v>873</v>
      </c>
      <c r="C100" s="63" t="s">
        <v>1216</v>
      </c>
      <c r="D100" s="63" t="s">
        <v>1307</v>
      </c>
      <c r="E100" s="119"/>
      <c r="F100" s="118"/>
      <c r="G100" s="693">
        <v>0.33333333333333331</v>
      </c>
      <c r="H100" s="661" t="s">
        <v>2278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s="588" customFormat="1" ht="10.5" customHeight="1" thickBot="1">
      <c r="A101" s="170" t="s">
        <v>650</v>
      </c>
      <c r="B101" s="61" t="s">
        <v>3</v>
      </c>
      <c r="C101" s="61"/>
      <c r="D101" s="61"/>
      <c r="E101" s="120" t="s">
        <v>784</v>
      </c>
      <c r="F101" s="652" t="str">
        <f>D102</f>
        <v>黃沛晨</v>
      </c>
      <c r="G101" s="692"/>
      <c r="H101" s="640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s="588" customFormat="1" ht="10.5" customHeight="1" thickBot="1">
      <c r="A102" s="170" t="s">
        <v>1035</v>
      </c>
      <c r="B102" s="244" t="s">
        <v>748</v>
      </c>
      <c r="C102" s="244" t="s">
        <v>1167</v>
      </c>
      <c r="D102" s="244" t="s">
        <v>1308</v>
      </c>
      <c r="E102" s="651">
        <v>0.625</v>
      </c>
      <c r="F102" s="653" t="s">
        <v>1923</v>
      </c>
      <c r="G102" s="692"/>
      <c r="H102" s="640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s="588" customFormat="1" ht="10.5" customHeight="1" thickBot="1">
      <c r="A103" s="170" t="s">
        <v>650</v>
      </c>
      <c r="B103" s="61" t="s">
        <v>3</v>
      </c>
      <c r="C103" s="61"/>
      <c r="D103" s="61"/>
      <c r="E103" s="118"/>
      <c r="F103" s="165" t="s">
        <v>787</v>
      </c>
      <c r="G103" s="694" t="str">
        <f>F105</f>
        <v>賴宥蓉[3/4]</v>
      </c>
      <c r="H103" s="640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s="588" customFormat="1" ht="10.5" customHeight="1">
      <c r="A104" s="170" t="s">
        <v>1037</v>
      </c>
      <c r="B104" s="63" t="s">
        <v>3</v>
      </c>
      <c r="C104" s="63" t="s">
        <v>1038</v>
      </c>
      <c r="D104" s="63"/>
      <c r="E104" s="119"/>
      <c r="F104" s="693">
        <v>0.45833333333333331</v>
      </c>
      <c r="G104" s="661" t="s">
        <v>2157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s="588" customFormat="1" ht="10.5" customHeight="1" thickBot="1">
      <c r="A105" s="170" t="s">
        <v>650</v>
      </c>
      <c r="B105" s="61" t="s">
        <v>3</v>
      </c>
      <c r="C105" s="61"/>
      <c r="D105" s="61"/>
      <c r="E105" s="120" t="s">
        <v>790</v>
      </c>
      <c r="F105" s="694" t="str">
        <f>D106</f>
        <v>賴宥蓉[3/4]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s="588" customFormat="1" ht="10.5" customHeight="1" thickBot="1">
      <c r="A106" s="170" t="s">
        <v>1039</v>
      </c>
      <c r="B106" s="244" t="s">
        <v>695</v>
      </c>
      <c r="C106" s="669" t="s">
        <v>1254</v>
      </c>
      <c r="D106" s="669" t="s">
        <v>1309</v>
      </c>
      <c r="E106" s="639"/>
      <c r="F106" s="64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s="588" customFormat="1" ht="10.5" customHeight="1">
      <c r="A107" s="170" t="s">
        <v>650</v>
      </c>
      <c r="B107" s="61" t="s">
        <v>3</v>
      </c>
      <c r="C107" s="190"/>
      <c r="D107" s="664"/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s="588" customFormat="1" ht="10.5" customHeight="1" thickBot="1">
      <c r="A108" s="170" t="s">
        <v>1041</v>
      </c>
      <c r="B108" s="244" t="s">
        <v>676</v>
      </c>
      <c r="C108" s="244" t="s">
        <v>1288</v>
      </c>
      <c r="D108" s="671" t="s">
        <v>1310</v>
      </c>
      <c r="E108" s="63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s="588" customFormat="1" ht="10.5" customHeight="1" thickBot="1">
      <c r="A109" s="170" t="s">
        <v>650</v>
      </c>
      <c r="B109" s="243" t="s">
        <v>3</v>
      </c>
      <c r="C109" s="243"/>
      <c r="D109" s="243"/>
      <c r="E109" s="640" t="s">
        <v>795</v>
      </c>
      <c r="F109" s="645" t="str">
        <f>D108</f>
        <v>鄭安茜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s="588" customFormat="1" ht="10.5" customHeight="1">
      <c r="A110" s="170" t="s">
        <v>1043</v>
      </c>
      <c r="B110" s="63" t="s">
        <v>748</v>
      </c>
      <c r="C110" s="63" t="s">
        <v>1167</v>
      </c>
      <c r="D110" s="63" t="s">
        <v>1311</v>
      </c>
      <c r="E110" s="121">
        <v>0.625</v>
      </c>
      <c r="F110" s="691" t="s">
        <v>1926</v>
      </c>
      <c r="G110" s="640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s="588" customFormat="1" ht="10.5" customHeight="1" thickBot="1">
      <c r="A111" s="170" t="s">
        <v>650</v>
      </c>
      <c r="B111" s="61" t="s">
        <v>3</v>
      </c>
      <c r="C111" s="61"/>
      <c r="D111" s="61"/>
      <c r="E111" s="118"/>
      <c r="F111" s="692" t="s">
        <v>798</v>
      </c>
      <c r="G111" s="645" t="str">
        <f>F109</f>
        <v>鄭安茜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s="588" customFormat="1" ht="10.5" customHeight="1">
      <c r="A112" s="170" t="s">
        <v>1045</v>
      </c>
      <c r="B112" s="63" t="s">
        <v>903</v>
      </c>
      <c r="C112" s="63" t="s">
        <v>1238</v>
      </c>
      <c r="D112" s="63" t="s">
        <v>1312</v>
      </c>
      <c r="E112" s="119"/>
      <c r="F112" s="166">
        <v>0.45833333333333331</v>
      </c>
      <c r="G112" s="660" t="s">
        <v>2167</v>
      </c>
      <c r="H112" s="118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s="588" customFormat="1" ht="10.5" customHeight="1" thickBot="1">
      <c r="A113" s="170" t="s">
        <v>650</v>
      </c>
      <c r="B113" s="61" t="s">
        <v>3</v>
      </c>
      <c r="C113" s="61"/>
      <c r="D113" s="61"/>
      <c r="E113" s="120" t="s">
        <v>801</v>
      </c>
      <c r="F113" s="647" t="str">
        <f>D114</f>
        <v>楊文薰</v>
      </c>
      <c r="G113" s="165"/>
      <c r="H113" s="118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s="588" customFormat="1" ht="10.5" customHeight="1" thickBot="1">
      <c r="A114" s="170" t="s">
        <v>1048</v>
      </c>
      <c r="B114" s="244" t="s">
        <v>718</v>
      </c>
      <c r="C114" s="244" t="s">
        <v>1313</v>
      </c>
      <c r="D114" s="244" t="s">
        <v>1314</v>
      </c>
      <c r="E114" s="657">
        <v>0.625</v>
      </c>
      <c r="F114" s="648" t="s">
        <v>1924</v>
      </c>
      <c r="G114" s="165"/>
      <c r="H114" s="118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s="588" customFormat="1" ht="10.5" customHeight="1" thickBot="1">
      <c r="A115" s="170" t="s">
        <v>650</v>
      </c>
      <c r="B115" s="61" t="s">
        <v>3</v>
      </c>
      <c r="C115" s="61"/>
      <c r="D115" s="61"/>
      <c r="E115" s="118"/>
      <c r="F115" s="118"/>
      <c r="G115" s="165" t="s">
        <v>804</v>
      </c>
      <c r="H115" s="652" t="str">
        <f>G119</f>
        <v>李品沂[5/8]</v>
      </c>
      <c r="I115" s="665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s="588" customFormat="1" ht="10.5" customHeight="1" thickBot="1">
      <c r="A116" s="170" t="s">
        <v>1050</v>
      </c>
      <c r="B116" s="244" t="s">
        <v>712</v>
      </c>
      <c r="C116" s="244" t="s">
        <v>1315</v>
      </c>
      <c r="D116" s="244" t="s">
        <v>1316</v>
      </c>
      <c r="E116" s="639"/>
      <c r="F116" s="118"/>
      <c r="G116" s="693">
        <v>0.33333333333333331</v>
      </c>
      <c r="H116" s="661" t="s">
        <v>2276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s="588" customFormat="1" ht="10.5" customHeight="1" thickBot="1">
      <c r="A117" s="170" t="s">
        <v>650</v>
      </c>
      <c r="B117" s="243" t="s">
        <v>3</v>
      </c>
      <c r="C117" s="243"/>
      <c r="D117" s="243"/>
      <c r="E117" s="640" t="s">
        <v>807</v>
      </c>
      <c r="F117" s="645" t="str">
        <f>D116</f>
        <v>林妤璇</v>
      </c>
      <c r="G117" s="692"/>
      <c r="H117" s="640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s="588" customFormat="1" ht="10.5" customHeight="1">
      <c r="A118" s="170" t="s">
        <v>1052</v>
      </c>
      <c r="B118" s="63" t="s">
        <v>828</v>
      </c>
      <c r="C118" s="63" t="s">
        <v>1292</v>
      </c>
      <c r="D118" s="63" t="s">
        <v>1317</v>
      </c>
      <c r="E118" s="121">
        <v>0.625</v>
      </c>
      <c r="F118" s="165" t="s">
        <v>1925</v>
      </c>
      <c r="G118" s="692"/>
      <c r="H118" s="640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s="588" customFormat="1" ht="10.5" customHeight="1" thickBot="1">
      <c r="A119" s="170" t="s">
        <v>650</v>
      </c>
      <c r="B119" s="61" t="s">
        <v>3</v>
      </c>
      <c r="C119" s="61"/>
      <c r="D119" s="61"/>
      <c r="E119" s="118"/>
      <c r="F119" s="165" t="s">
        <v>810</v>
      </c>
      <c r="G119" s="694" t="str">
        <f>F121</f>
        <v>李品沂[5/8]</v>
      </c>
      <c r="H119" s="640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s="588" customFormat="1" ht="10.5" customHeight="1">
      <c r="A120" s="170" t="s">
        <v>1055</v>
      </c>
      <c r="B120" s="63" t="s">
        <v>3</v>
      </c>
      <c r="C120" s="63" t="s">
        <v>1056</v>
      </c>
      <c r="D120" s="63"/>
      <c r="E120" s="119"/>
      <c r="F120" s="693">
        <v>0.45833333333333331</v>
      </c>
      <c r="G120" s="661" t="s">
        <v>2165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s="588" customFormat="1" ht="10.5" customHeight="1" thickBot="1">
      <c r="A121" s="170" t="s">
        <v>650</v>
      </c>
      <c r="B121" s="61" t="s">
        <v>3</v>
      </c>
      <c r="C121" s="61"/>
      <c r="D121" s="61"/>
      <c r="E121" s="120" t="s">
        <v>813</v>
      </c>
      <c r="F121" s="694" t="str">
        <f>D122</f>
        <v>李品沂[5/8]</v>
      </c>
      <c r="G121" s="640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s="588" customFormat="1" ht="10.5" customHeight="1" thickBot="1">
      <c r="A122" s="170" t="s">
        <v>1057</v>
      </c>
      <c r="B122" s="244" t="s">
        <v>724</v>
      </c>
      <c r="C122" s="669" t="s">
        <v>1165</v>
      </c>
      <c r="D122" s="669" t="s">
        <v>1318</v>
      </c>
      <c r="E122" s="639"/>
      <c r="F122" s="648"/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s="588" customFormat="1" ht="10.5" customHeight="1">
      <c r="A123" s="170" t="s">
        <v>650</v>
      </c>
      <c r="B123" s="61" t="s">
        <v>3</v>
      </c>
      <c r="C123" s="190"/>
      <c r="D123" s="664"/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s="588" customFormat="1" ht="10.5" customHeight="1">
      <c r="A124" s="170" t="s">
        <v>1059</v>
      </c>
      <c r="B124" s="63" t="s">
        <v>669</v>
      </c>
      <c r="C124" s="63" t="s">
        <v>1319</v>
      </c>
      <c r="D124" s="666" t="s">
        <v>1320</v>
      </c>
      <c r="E124" s="11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s="588" customFormat="1" ht="10.5" customHeight="1" thickBot="1">
      <c r="A125" s="170" t="s">
        <v>650</v>
      </c>
      <c r="B125" s="61" t="s">
        <v>3</v>
      </c>
      <c r="C125" s="61"/>
      <c r="D125" s="61"/>
      <c r="E125" s="120" t="s">
        <v>819</v>
      </c>
      <c r="F125" s="654" t="str">
        <f>D126</f>
        <v>呂宥縉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s="588" customFormat="1" ht="10.5" customHeight="1" thickBot="1">
      <c r="A126" s="170" t="s">
        <v>1061</v>
      </c>
      <c r="B126" s="244" t="s">
        <v>683</v>
      </c>
      <c r="C126" s="244" t="s">
        <v>1278</v>
      </c>
      <c r="D126" s="244" t="s">
        <v>1321</v>
      </c>
      <c r="E126" s="657">
        <v>0.625</v>
      </c>
      <c r="F126" s="696" t="s">
        <v>1927</v>
      </c>
      <c r="G126" s="640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s="588" customFormat="1" ht="10.5" customHeight="1" thickBot="1">
      <c r="A127" s="170" t="s">
        <v>650</v>
      </c>
      <c r="B127" s="61" t="s">
        <v>3</v>
      </c>
      <c r="C127" s="61"/>
      <c r="D127" s="61"/>
      <c r="E127" s="118"/>
      <c r="F127" s="692" t="s">
        <v>823</v>
      </c>
      <c r="G127" s="645" t="str">
        <f>F125</f>
        <v>呂宥縉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s="588" customFormat="1" ht="10.5" customHeight="1">
      <c r="A128" s="170" t="s">
        <v>1063</v>
      </c>
      <c r="B128" s="63" t="s">
        <v>3</v>
      </c>
      <c r="C128" s="63" t="s">
        <v>1147</v>
      </c>
      <c r="D128" s="63"/>
      <c r="E128" s="119"/>
      <c r="F128" s="166">
        <v>0.45833333333333331</v>
      </c>
      <c r="G128" s="660" t="s">
        <v>2158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s="588" customFormat="1" ht="10.5" customHeight="1" thickBot="1">
      <c r="A129" s="170" t="s">
        <v>650</v>
      </c>
      <c r="B129" s="61" t="s">
        <v>3</v>
      </c>
      <c r="C129" s="61"/>
      <c r="D129" s="61"/>
      <c r="E129" s="120" t="s">
        <v>826</v>
      </c>
      <c r="F129" s="647" t="str">
        <f>D130</f>
        <v>關忻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s="588" customFormat="1" ht="10.5" customHeight="1" thickBot="1">
      <c r="A130" s="170" t="s">
        <v>1066</v>
      </c>
      <c r="B130" s="244" t="s">
        <v>658</v>
      </c>
      <c r="C130" s="244" t="s">
        <v>1276</v>
      </c>
      <c r="D130" s="244" t="s">
        <v>1322</v>
      </c>
      <c r="E130" s="657"/>
      <c r="F130" s="646"/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s="588" customFormat="1" ht="10.5" customHeight="1" thickBot="1">
      <c r="A131" s="170" t="s">
        <v>650</v>
      </c>
      <c r="B131" s="61" t="s">
        <v>3</v>
      </c>
      <c r="C131" s="61"/>
      <c r="D131" s="61"/>
      <c r="E131" s="118"/>
      <c r="F131" s="118"/>
      <c r="G131" s="165" t="s">
        <v>830</v>
      </c>
      <c r="H131" s="654" t="str">
        <f>G135</f>
        <v>黃筠媗[2]</v>
      </c>
      <c r="I131" s="665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s="588" customFormat="1" ht="10.5" customHeight="1" thickBot="1">
      <c r="A132" s="170" t="s">
        <v>1068</v>
      </c>
      <c r="B132" s="244" t="s">
        <v>700</v>
      </c>
      <c r="C132" s="244" t="s">
        <v>1161</v>
      </c>
      <c r="D132" s="244" t="s">
        <v>1323</v>
      </c>
      <c r="E132" s="639"/>
      <c r="F132" s="118"/>
      <c r="G132" s="693">
        <v>0.33333333333333331</v>
      </c>
      <c r="H132" s="661" t="s">
        <v>2277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s="588" customFormat="1" ht="10.5" customHeight="1" thickBot="1">
      <c r="A133" s="170" t="s">
        <v>650</v>
      </c>
      <c r="B133" s="243" t="s">
        <v>3</v>
      </c>
      <c r="C133" s="243"/>
      <c r="D133" s="243"/>
      <c r="E133" s="640" t="s">
        <v>833</v>
      </c>
      <c r="F133" s="645" t="str">
        <f>D132</f>
        <v>徐瑄憶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s="588" customFormat="1" ht="10.5" customHeight="1">
      <c r="A134" s="170" t="s">
        <v>1070</v>
      </c>
      <c r="B134" s="63" t="s">
        <v>821</v>
      </c>
      <c r="C134" s="63" t="s">
        <v>1227</v>
      </c>
      <c r="D134" s="63" t="s">
        <v>1324</v>
      </c>
      <c r="E134" s="121">
        <v>0.625</v>
      </c>
      <c r="F134" s="165" t="s">
        <v>1938</v>
      </c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s="588" customFormat="1" ht="10.5" customHeight="1" thickBot="1">
      <c r="A135" s="170" t="s">
        <v>650</v>
      </c>
      <c r="B135" s="61" t="s">
        <v>3</v>
      </c>
      <c r="C135" s="61"/>
      <c r="D135" s="61"/>
      <c r="E135" s="118"/>
      <c r="F135" s="165" t="s">
        <v>836</v>
      </c>
      <c r="G135" s="694" t="str">
        <f>F137</f>
        <v>黃筠媗[2]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s="588" customFormat="1" ht="10.5" customHeight="1">
      <c r="A136" s="170" t="s">
        <v>1072</v>
      </c>
      <c r="B136" s="63" t="s">
        <v>3</v>
      </c>
      <c r="C136" s="63" t="s">
        <v>1073</v>
      </c>
      <c r="D136" s="63"/>
      <c r="E136" s="119"/>
      <c r="F136" s="693">
        <v>0.45833333333333331</v>
      </c>
      <c r="G136" s="648" t="s">
        <v>2161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s="588" customFormat="1" ht="10.5" customHeight="1" thickBot="1">
      <c r="A137" s="170" t="s">
        <v>650</v>
      </c>
      <c r="B137" s="61" t="s">
        <v>3</v>
      </c>
      <c r="C137" s="61"/>
      <c r="D137" s="61"/>
      <c r="E137" s="120" t="s">
        <v>839</v>
      </c>
      <c r="F137" s="694" t="str">
        <f>D138</f>
        <v>黃筠媗[2]</v>
      </c>
      <c r="G137" s="118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s="588" customFormat="1" ht="10.5" customHeight="1" thickBot="1">
      <c r="A138" s="170" t="s">
        <v>1074</v>
      </c>
      <c r="B138" s="244" t="s">
        <v>652</v>
      </c>
      <c r="C138" s="669" t="s">
        <v>1157</v>
      </c>
      <c r="D138" s="669" t="s">
        <v>1325</v>
      </c>
      <c r="E138" s="639"/>
      <c r="F138" s="646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s="588" customFormat="1" ht="10.5" customHeight="1">
      <c r="A139" s="170"/>
      <c r="B139" s="170"/>
      <c r="C139" s="170" t="s">
        <v>3</v>
      </c>
      <c r="D139" s="174"/>
      <c r="E139" s="118" t="s">
        <v>3</v>
      </c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s="588" customFormat="1" ht="10.5" customHeight="1">
      <c r="A140" s="159"/>
      <c r="B140" s="159"/>
      <c r="C140" s="159"/>
      <c r="D140" s="173"/>
      <c r="E140" s="89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s="588" customFormat="1" ht="10.5" customHeight="1">
      <c r="A141" s="159"/>
      <c r="B141" s="159"/>
      <c r="C141" s="159"/>
      <c r="D141" s="173"/>
      <c r="E141" s="89"/>
      <c r="F141" s="89"/>
      <c r="G141" s="89"/>
      <c r="H141" s="89"/>
      <c r="I141" s="15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s="588" customFormat="1" ht="10.5" customHeight="1">
      <c r="A142" s="159"/>
      <c r="B142" s="159"/>
      <c r="C142" s="159"/>
      <c r="D142" s="173"/>
      <c r="E142" s="89"/>
      <c r="F142" s="89"/>
      <c r="G142" s="89"/>
      <c r="H142" s="89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s="588" customFormat="1" ht="10.5" customHeight="1">
      <c r="A143" s="159"/>
      <c r="B143" s="159"/>
      <c r="C143" s="159"/>
      <c r="D143" s="173"/>
      <c r="E143" s="89"/>
      <c r="F143" s="89"/>
      <c r="G143" s="89"/>
      <c r="H143" s="89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s="588" customFormat="1" ht="10.5" customHeight="1">
      <c r="A144" s="159"/>
      <c r="B144" s="159"/>
      <c r="C144" s="159"/>
      <c r="D144" s="173"/>
      <c r="E144" s="89"/>
      <c r="F144" s="89"/>
      <c r="G144" s="89"/>
      <c r="H144" s="89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s="588" customFormat="1" ht="10.5" customHeight="1">
      <c r="A145" s="159"/>
      <c r="B145" s="159"/>
      <c r="C145" s="159"/>
      <c r="D145" s="173"/>
      <c r="E145" s="89"/>
      <c r="F145" s="89"/>
      <c r="G145" s="89"/>
      <c r="H145" s="89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s="588" customFormat="1" ht="10.5" customHeight="1">
      <c r="A146" s="159"/>
      <c r="B146" s="159"/>
      <c r="C146" s="159"/>
      <c r="D146" s="173"/>
      <c r="E146" s="89"/>
      <c r="F146" s="89"/>
      <c r="G146" s="89"/>
      <c r="H146" s="89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s="588" customFormat="1" ht="10.5" customHeight="1">
      <c r="A147" s="159"/>
      <c r="B147" s="159"/>
      <c r="C147" s="159"/>
      <c r="D147" s="173"/>
      <c r="E147" s="89"/>
      <c r="F147" s="89"/>
      <c r="G147" s="89"/>
      <c r="H147" s="89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s="588" customFormat="1" ht="10.5" customHeight="1">
      <c r="A148" s="159"/>
      <c r="B148" s="159"/>
      <c r="C148" s="159"/>
      <c r="D148" s="173"/>
      <c r="E148" s="89"/>
      <c r="F148" s="89"/>
      <c r="G148" s="89"/>
      <c r="H148" s="89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s="588" customFormat="1" ht="10.5" customHeight="1">
      <c r="A149" s="159"/>
      <c r="B149" s="159"/>
      <c r="C149" s="159"/>
      <c r="D149" s="173"/>
      <c r="E149" s="89"/>
      <c r="F149" s="89"/>
      <c r="G149" s="89"/>
      <c r="H149" s="89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s="588" customFormat="1" ht="10.5" customHeight="1">
      <c r="A150" s="159"/>
      <c r="B150" s="159"/>
      <c r="C150" s="159"/>
      <c r="D150" s="173"/>
      <c r="E150" s="89"/>
      <c r="F150" s="89"/>
      <c r="G150" s="89"/>
      <c r="H150" s="89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s="588" customFormat="1" ht="10.5" customHeight="1">
      <c r="A151" s="159"/>
      <c r="B151" s="159"/>
      <c r="C151" s="159"/>
      <c r="D151" s="173"/>
      <c r="E151" s="89"/>
      <c r="F151" s="89"/>
      <c r="G151" s="89"/>
      <c r="H151" s="89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s="588" customFormat="1" ht="10.5" customHeight="1">
      <c r="A152" s="159"/>
      <c r="B152" s="159"/>
      <c r="C152" s="159"/>
      <c r="D152" s="173"/>
      <c r="E152" s="89"/>
      <c r="F152" s="89"/>
      <c r="G152" s="89"/>
      <c r="H152" s="89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s="588" customFormat="1" ht="10.5" customHeight="1">
      <c r="A153" s="159"/>
      <c r="B153" s="159"/>
      <c r="C153" s="159"/>
      <c r="D153" s="173"/>
      <c r="E153" s="89"/>
      <c r="F153" s="89"/>
      <c r="G153" s="89"/>
      <c r="H153" s="89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s="588" customFormat="1" ht="10.5" customHeight="1">
      <c r="A154" s="159"/>
      <c r="B154" s="159"/>
      <c r="C154" s="159"/>
      <c r="D154" s="173"/>
      <c r="E154" s="89"/>
      <c r="F154" s="89"/>
      <c r="G154" s="89"/>
      <c r="H154" s="89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s="588" customFormat="1" ht="10.5" customHeight="1">
      <c r="A155" s="159"/>
      <c r="B155" s="159"/>
      <c r="C155" s="159"/>
      <c r="D155" s="173"/>
      <c r="E155" s="89"/>
      <c r="F155" s="89"/>
      <c r="G155" s="89"/>
      <c r="H155" s="89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s="588" customFormat="1" ht="10.5" customHeight="1">
      <c r="A156" s="159"/>
      <c r="B156" s="159"/>
      <c r="C156" s="159"/>
      <c r="D156" s="173"/>
      <c r="E156" s="89"/>
      <c r="F156" s="89"/>
      <c r="G156" s="89"/>
      <c r="H156" s="89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s="588" customFormat="1" ht="10.5" customHeight="1">
      <c r="A157" s="159"/>
      <c r="B157" s="159"/>
      <c r="C157" s="159"/>
      <c r="D157" s="173"/>
      <c r="E157" s="89"/>
      <c r="F157" s="89"/>
      <c r="G157" s="89"/>
      <c r="H157" s="89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s="588" customFormat="1" ht="10.5" customHeight="1">
      <c r="A158" s="159"/>
      <c r="B158" s="159"/>
      <c r="C158" s="159"/>
      <c r="D158" s="173"/>
      <c r="E158" s="89"/>
      <c r="F158" s="89"/>
      <c r="G158" s="89"/>
      <c r="H158" s="89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s="588" customFormat="1" ht="10.5" customHeight="1">
      <c r="A159" s="159"/>
      <c r="B159" s="159"/>
      <c r="C159" s="159"/>
      <c r="D159" s="173"/>
      <c r="E159" s="89"/>
      <c r="F159" s="89"/>
      <c r="G159" s="89"/>
      <c r="H159" s="89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s="588" customFormat="1" ht="10.5" customHeight="1">
      <c r="A160" s="159"/>
      <c r="B160" s="159"/>
      <c r="C160" s="159"/>
      <c r="D160" s="173"/>
      <c r="E160" s="89"/>
      <c r="F160" s="89"/>
      <c r="G160" s="89"/>
      <c r="H160" s="89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s="588" customFormat="1" ht="10.5" customHeight="1">
      <c r="A161" s="159"/>
      <c r="B161" s="159"/>
      <c r="C161" s="159"/>
      <c r="D161" s="173"/>
      <c r="E161" s="89"/>
      <c r="F161" s="89"/>
      <c r="G161" s="89"/>
      <c r="H161" s="89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s="588" customFormat="1" ht="10.5" customHeight="1">
      <c r="A162" s="159"/>
      <c r="B162" s="159"/>
      <c r="C162" s="159"/>
      <c r="D162" s="173"/>
      <c r="E162" s="89"/>
      <c r="F162" s="89"/>
      <c r="G162" s="89"/>
      <c r="H162" s="89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s="588" customFormat="1" ht="10.5" customHeight="1">
      <c r="A163" s="159"/>
      <c r="B163" s="159"/>
      <c r="C163" s="159"/>
      <c r="D163" s="173"/>
      <c r="E163" s="89"/>
      <c r="F163" s="89"/>
      <c r="G163" s="89"/>
      <c r="H163" s="89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s="588" customFormat="1" ht="10.5" customHeight="1">
      <c r="A164" s="159"/>
      <c r="B164" s="159"/>
      <c r="C164" s="159"/>
      <c r="D164" s="173"/>
      <c r="E164" s="89"/>
      <c r="F164" s="89"/>
      <c r="G164" s="89"/>
      <c r="H164" s="89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s="588" customFormat="1" ht="10.5" customHeight="1">
      <c r="A165" s="159"/>
      <c r="B165" s="159"/>
      <c r="C165" s="159"/>
      <c r="D165" s="173"/>
      <c r="E165" s="89"/>
      <c r="F165" s="89"/>
      <c r="G165" s="89"/>
      <c r="H165" s="89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s="588" customFormat="1" ht="10.5" customHeight="1">
      <c r="A166" s="159"/>
      <c r="B166" s="159"/>
      <c r="C166" s="159"/>
      <c r="D166" s="173"/>
      <c r="E166" s="89"/>
      <c r="F166" s="89"/>
      <c r="G166" s="89"/>
      <c r="H166" s="89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s="588" customFormat="1" ht="10.5" customHeight="1">
      <c r="A167" s="159"/>
      <c r="B167" s="159"/>
      <c r="C167" s="159"/>
      <c r="D167" s="173"/>
      <c r="E167" s="89"/>
      <c r="F167" s="89"/>
      <c r="G167" s="89"/>
      <c r="H167" s="89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s="588" customFormat="1" ht="10.5" customHeight="1">
      <c r="A168" s="159"/>
      <c r="B168" s="159"/>
      <c r="C168" s="159"/>
      <c r="D168" s="173"/>
      <c r="E168" s="89"/>
      <c r="F168" s="89"/>
      <c r="G168" s="89"/>
      <c r="H168" s="89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s="588" customFormat="1" ht="10.5" customHeight="1">
      <c r="A169" s="159"/>
      <c r="B169" s="159"/>
      <c r="C169" s="159"/>
      <c r="D169" s="173"/>
      <c r="E169" s="89"/>
      <c r="F169" s="89"/>
      <c r="G169" s="89"/>
      <c r="H169" s="89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s="588" customFormat="1" ht="10.5" customHeight="1">
      <c r="A170" s="159"/>
      <c r="B170" s="159"/>
      <c r="C170" s="159"/>
      <c r="D170" s="173"/>
      <c r="E170" s="89"/>
      <c r="F170" s="89"/>
      <c r="G170" s="89"/>
      <c r="H170" s="89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s="588" customFormat="1" ht="10.5" customHeight="1">
      <c r="A171" s="159"/>
      <c r="B171" s="159"/>
      <c r="C171" s="159"/>
      <c r="D171" s="173"/>
      <c r="E171" s="89"/>
      <c r="F171" s="89"/>
      <c r="G171" s="89"/>
      <c r="H171" s="89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s="588" customFormat="1" ht="10.5" customHeight="1">
      <c r="A172" s="159"/>
      <c r="B172" s="159"/>
      <c r="C172" s="159"/>
      <c r="D172" s="173"/>
      <c r="E172" s="89"/>
      <c r="F172" s="89"/>
      <c r="G172" s="89"/>
      <c r="H172" s="89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s="588" customFormat="1" ht="10.5" customHeight="1">
      <c r="A173" s="159"/>
      <c r="B173" s="159"/>
      <c r="C173" s="159"/>
      <c r="D173" s="173"/>
      <c r="E173" s="89"/>
      <c r="F173" s="89"/>
      <c r="G173" s="89"/>
      <c r="H173" s="89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s="588" customFormat="1" ht="10.5" customHeight="1">
      <c r="A174" s="159"/>
      <c r="B174" s="159"/>
      <c r="C174" s="159"/>
      <c r="D174" s="173"/>
      <c r="E174" s="89"/>
      <c r="F174" s="89"/>
      <c r="G174" s="89"/>
      <c r="H174" s="89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s="588" customFormat="1" ht="10.5" customHeight="1">
      <c r="A175" s="159"/>
      <c r="B175" s="159"/>
      <c r="C175" s="159"/>
      <c r="D175" s="173"/>
      <c r="E175" s="89"/>
      <c r="F175" s="89"/>
      <c r="G175" s="89"/>
      <c r="H175" s="89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s="588" customFormat="1" ht="10.5" customHeight="1">
      <c r="A176" s="159"/>
      <c r="B176" s="159"/>
      <c r="C176" s="159"/>
      <c r="D176" s="173"/>
      <c r="E176" s="89"/>
      <c r="F176" s="89"/>
      <c r="G176" s="89"/>
      <c r="H176" s="89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s="588" customFormat="1" ht="10.5" customHeight="1">
      <c r="A177" s="159"/>
      <c r="B177" s="159"/>
      <c r="C177" s="159"/>
      <c r="D177" s="173"/>
      <c r="E177" s="89"/>
      <c r="F177" s="89"/>
      <c r="G177" s="89"/>
      <c r="H177" s="89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s="588" customFormat="1" ht="10.5" customHeight="1">
      <c r="A178" s="159"/>
      <c r="B178" s="159"/>
      <c r="C178" s="159"/>
      <c r="D178" s="173"/>
      <c r="E178" s="89"/>
      <c r="F178" s="89"/>
      <c r="G178" s="89"/>
      <c r="H178" s="89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s="588" customFormat="1" ht="10.5" customHeight="1">
      <c r="A179" s="159"/>
      <c r="B179" s="159"/>
      <c r="C179" s="159"/>
      <c r="D179" s="173"/>
      <c r="E179" s="89"/>
      <c r="F179" s="89"/>
      <c r="G179" s="89"/>
      <c r="H179" s="89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s="588" customFormat="1" ht="10.5" customHeight="1">
      <c r="A180" s="159"/>
      <c r="B180" s="159"/>
      <c r="C180" s="159"/>
      <c r="D180" s="173"/>
      <c r="E180" s="89"/>
      <c r="F180" s="89"/>
      <c r="G180" s="89"/>
      <c r="H180" s="89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s="588" customFormat="1" ht="10.5" customHeight="1">
      <c r="A181" s="159"/>
      <c r="B181" s="159"/>
      <c r="C181" s="159"/>
      <c r="D181" s="173"/>
      <c r="E181" s="89"/>
      <c r="F181" s="89"/>
      <c r="G181" s="89"/>
      <c r="H181" s="89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s="588" customFormat="1" ht="10.5" customHeight="1">
      <c r="A182" s="159"/>
      <c r="B182" s="159"/>
      <c r="C182" s="159"/>
      <c r="D182" s="173"/>
      <c r="E182" s="89"/>
      <c r="F182" s="89"/>
      <c r="G182" s="89"/>
      <c r="H182" s="89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s="588" customFormat="1" ht="10.5" customHeight="1">
      <c r="A183" s="159"/>
      <c r="B183" s="159"/>
      <c r="C183" s="159"/>
      <c r="D183" s="173"/>
      <c r="E183" s="89"/>
      <c r="F183" s="89"/>
      <c r="G183" s="89"/>
      <c r="H183" s="89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s="588" customFormat="1" ht="10.5" customHeight="1">
      <c r="A184" s="159"/>
      <c r="B184" s="159"/>
      <c r="C184" s="159"/>
      <c r="D184" s="173"/>
      <c r="E184" s="89"/>
      <c r="F184" s="89"/>
      <c r="G184" s="89"/>
      <c r="H184" s="89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s="588" customFormat="1" ht="10.5" customHeight="1">
      <c r="A185" s="159"/>
      <c r="B185" s="159"/>
      <c r="C185" s="159"/>
      <c r="D185" s="173"/>
      <c r="E185" s="89"/>
      <c r="F185" s="89"/>
      <c r="G185" s="89"/>
      <c r="H185" s="89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s="588" customFormat="1" ht="10.5" customHeight="1">
      <c r="A186" s="159"/>
      <c r="B186" s="159"/>
      <c r="C186" s="159"/>
      <c r="D186" s="173"/>
      <c r="E186" s="89"/>
      <c r="F186" s="89"/>
      <c r="G186" s="89"/>
      <c r="H186" s="89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s="588" customFormat="1" ht="10.5" customHeight="1">
      <c r="A187" s="159"/>
      <c r="B187" s="159"/>
      <c r="C187" s="159"/>
      <c r="D187" s="173"/>
      <c r="E187" s="89"/>
      <c r="F187" s="89"/>
      <c r="G187" s="89"/>
      <c r="H187" s="89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s="588" customFormat="1" ht="10.5" customHeight="1">
      <c r="A188" s="159"/>
      <c r="B188" s="159"/>
      <c r="C188" s="159"/>
      <c r="D188" s="173"/>
      <c r="E188" s="89"/>
      <c r="F188" s="89"/>
      <c r="G188" s="89"/>
      <c r="H188" s="89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9"/>
      <c r="B189" s="159"/>
      <c r="C189" s="159"/>
      <c r="D189" s="173"/>
      <c r="E189" s="89"/>
      <c r="F189" s="89"/>
      <c r="G189" s="89"/>
      <c r="H189" s="89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9"/>
      <c r="B190" s="159"/>
      <c r="C190" s="159"/>
      <c r="D190" s="173"/>
      <c r="E190" s="89"/>
      <c r="F190" s="89"/>
      <c r="G190" s="89"/>
      <c r="H190" s="89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9"/>
      <c r="B191" s="159"/>
      <c r="C191" s="159"/>
      <c r="D191" s="173"/>
      <c r="E191" s="89"/>
      <c r="F191" s="89"/>
      <c r="G191" s="89"/>
      <c r="H191" s="89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9"/>
      <c r="B192" s="159"/>
      <c r="C192" s="159"/>
      <c r="D192" s="173"/>
      <c r="E192" s="89"/>
      <c r="F192" s="89"/>
      <c r="G192" s="89"/>
      <c r="H192" s="89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9"/>
      <c r="B193" s="159"/>
      <c r="C193" s="159"/>
      <c r="D193" s="173"/>
      <c r="E193" s="89"/>
      <c r="F193" s="89"/>
      <c r="G193" s="89"/>
      <c r="H193" s="89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9"/>
      <c r="B194" s="159"/>
      <c r="C194" s="159"/>
      <c r="D194" s="173"/>
      <c r="E194" s="89"/>
      <c r="F194" s="89"/>
      <c r="G194" s="89"/>
      <c r="H194" s="89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9"/>
      <c r="B195" s="159"/>
      <c r="C195" s="159"/>
      <c r="D195" s="173"/>
      <c r="E195" s="89"/>
      <c r="F195" s="89"/>
      <c r="G195" s="89"/>
      <c r="H195" s="89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9"/>
      <c r="B196" s="159"/>
      <c r="C196" s="159"/>
      <c r="D196" s="173"/>
      <c r="E196" s="89"/>
      <c r="F196" s="89"/>
      <c r="G196" s="89"/>
      <c r="H196" s="89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9"/>
      <c r="B197" s="159"/>
      <c r="C197" s="159"/>
      <c r="D197" s="173"/>
      <c r="E197" s="89"/>
      <c r="F197" s="89"/>
      <c r="G197" s="89"/>
      <c r="H197" s="89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9"/>
      <c r="B198" s="159"/>
      <c r="C198" s="159"/>
      <c r="D198" s="173"/>
      <c r="E198" s="89"/>
      <c r="F198" s="89"/>
      <c r="G198" s="89"/>
      <c r="H198" s="89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9"/>
      <c r="B199" s="159"/>
      <c r="C199" s="159"/>
      <c r="D199" s="173"/>
      <c r="E199" s="89"/>
      <c r="F199" s="89"/>
      <c r="G199" s="89"/>
      <c r="H199" s="89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9"/>
      <c r="B200" s="159"/>
      <c r="C200" s="159"/>
      <c r="D200" s="173"/>
      <c r="E200" s="89"/>
      <c r="F200" s="89"/>
      <c r="G200" s="89"/>
      <c r="H200" s="89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9"/>
      <c r="B201" s="159"/>
      <c r="C201" s="159"/>
      <c r="D201" s="173"/>
      <c r="E201" s="89"/>
      <c r="F201" s="89"/>
      <c r="G201" s="89"/>
      <c r="H201" s="89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9"/>
      <c r="B202" s="159"/>
      <c r="C202" s="159"/>
      <c r="D202" s="173"/>
      <c r="E202" s="89"/>
      <c r="F202" s="89"/>
      <c r="G202" s="89"/>
      <c r="H202" s="89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9"/>
      <c r="B203" s="159"/>
      <c r="C203" s="159"/>
      <c r="D203" s="173"/>
      <c r="E203" s="89"/>
      <c r="F203" s="89"/>
      <c r="G203" s="89"/>
      <c r="H203" s="89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9"/>
      <c r="B204" s="159"/>
      <c r="C204" s="159"/>
      <c r="D204" s="173"/>
      <c r="E204" s="89"/>
      <c r="F204" s="89"/>
      <c r="G204" s="89"/>
      <c r="H204" s="89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9"/>
      <c r="B205" s="159"/>
      <c r="C205" s="159"/>
      <c r="D205" s="173"/>
      <c r="E205" s="89"/>
      <c r="F205" s="89"/>
      <c r="G205" s="89"/>
      <c r="H205" s="89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9"/>
      <c r="B206" s="159"/>
      <c r="C206" s="159"/>
      <c r="D206" s="173"/>
      <c r="E206" s="89"/>
      <c r="F206" s="89"/>
      <c r="G206" s="89"/>
      <c r="H206" s="89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9"/>
      <c r="B207" s="159"/>
      <c r="C207" s="159"/>
      <c r="D207" s="173"/>
      <c r="E207" s="89"/>
      <c r="F207" s="89"/>
      <c r="G207" s="89"/>
      <c r="H207" s="89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9"/>
      <c r="B208" s="159"/>
      <c r="C208" s="159"/>
      <c r="D208" s="173"/>
      <c r="E208" s="89"/>
      <c r="F208" s="89"/>
      <c r="G208" s="89"/>
      <c r="H208" s="89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9"/>
      <c r="B209" s="159"/>
      <c r="C209" s="159"/>
      <c r="D209" s="173"/>
      <c r="E209" s="89"/>
      <c r="F209" s="89"/>
      <c r="G209" s="89"/>
      <c r="H209" s="89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9"/>
      <c r="B210" s="159"/>
      <c r="C210" s="159"/>
      <c r="D210" s="173"/>
      <c r="E210" s="89"/>
      <c r="F210" s="89"/>
      <c r="G210" s="89"/>
      <c r="H210" s="89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9"/>
      <c r="B211" s="159"/>
      <c r="C211" s="159"/>
      <c r="D211" s="173"/>
      <c r="E211" s="89"/>
      <c r="F211" s="89"/>
      <c r="G211" s="89"/>
      <c r="H211" s="89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9"/>
      <c r="B212" s="159"/>
      <c r="C212" s="159"/>
      <c r="D212" s="173"/>
      <c r="E212" s="89"/>
      <c r="F212" s="89"/>
      <c r="G212" s="89"/>
      <c r="H212" s="89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9"/>
      <c r="B213" s="159"/>
      <c r="C213" s="159"/>
      <c r="D213" s="173"/>
      <c r="E213" s="89"/>
      <c r="F213" s="89"/>
      <c r="G213" s="89"/>
      <c r="H213" s="89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9"/>
      <c r="B214" s="159"/>
      <c r="C214" s="159"/>
      <c r="D214" s="173"/>
      <c r="E214" s="89"/>
      <c r="F214" s="89"/>
      <c r="G214" s="89"/>
      <c r="H214" s="89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9"/>
      <c r="B215" s="159"/>
      <c r="C215" s="159"/>
      <c r="D215" s="173"/>
      <c r="E215" s="89"/>
      <c r="F215" s="89"/>
      <c r="G215" s="89"/>
      <c r="H215" s="89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9"/>
      <c r="B216" s="159"/>
      <c r="C216" s="159"/>
      <c r="D216" s="173"/>
      <c r="E216" s="89"/>
      <c r="F216" s="89"/>
      <c r="G216" s="89"/>
      <c r="H216" s="89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9"/>
      <c r="B217" s="159"/>
      <c r="C217" s="159"/>
      <c r="D217" s="173"/>
      <c r="E217" s="89"/>
      <c r="F217" s="89"/>
      <c r="G217" s="89"/>
      <c r="H217" s="89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9"/>
      <c r="B218" s="159"/>
      <c r="C218" s="159"/>
      <c r="D218" s="173"/>
      <c r="E218" s="89"/>
      <c r="F218" s="89"/>
      <c r="G218" s="89"/>
      <c r="H218" s="89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9"/>
      <c r="B219" s="159"/>
      <c r="C219" s="159"/>
      <c r="D219" s="173"/>
      <c r="E219" s="89"/>
      <c r="F219" s="89"/>
      <c r="G219" s="89"/>
      <c r="H219" s="89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9"/>
      <c r="B220" s="159"/>
      <c r="C220" s="159"/>
      <c r="D220" s="173"/>
      <c r="E220" s="89"/>
      <c r="F220" s="89"/>
      <c r="G220" s="89"/>
      <c r="H220" s="89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9"/>
      <c r="B221" s="159"/>
      <c r="C221" s="159"/>
      <c r="D221" s="173"/>
      <c r="E221" s="89"/>
      <c r="F221" s="89"/>
      <c r="G221" s="89"/>
      <c r="H221" s="89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9"/>
      <c r="B222" s="159"/>
      <c r="C222" s="159"/>
      <c r="D222" s="173"/>
      <c r="E222" s="89"/>
      <c r="F222" s="89"/>
      <c r="G222" s="89"/>
      <c r="H222" s="89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9"/>
      <c r="B223" s="159"/>
      <c r="C223" s="159"/>
      <c r="D223" s="173"/>
      <c r="E223" s="89"/>
      <c r="F223" s="89"/>
      <c r="G223" s="89"/>
      <c r="H223" s="89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9"/>
      <c r="B224" s="159"/>
      <c r="C224" s="159"/>
      <c r="D224" s="173"/>
      <c r="E224" s="89"/>
      <c r="F224" s="89"/>
      <c r="G224" s="89"/>
      <c r="H224" s="89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9"/>
      <c r="B225" s="159"/>
      <c r="C225" s="159"/>
      <c r="D225" s="173"/>
      <c r="E225" s="89"/>
      <c r="F225" s="89"/>
      <c r="G225" s="89"/>
      <c r="H225" s="89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9"/>
      <c r="B226" s="159"/>
      <c r="C226" s="159"/>
      <c r="D226" s="173"/>
      <c r="E226" s="89"/>
      <c r="F226" s="89"/>
      <c r="G226" s="89"/>
      <c r="H226" s="89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9"/>
      <c r="B227" s="159"/>
      <c r="C227" s="159"/>
      <c r="D227" s="173"/>
      <c r="E227" s="89"/>
      <c r="F227" s="89"/>
      <c r="G227" s="89"/>
      <c r="H227" s="89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9"/>
      <c r="B228" s="159"/>
      <c r="C228" s="159"/>
      <c r="D228" s="173"/>
      <c r="E228" s="89"/>
      <c r="F228" s="89"/>
      <c r="G228" s="89"/>
      <c r="H228" s="89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9"/>
      <c r="B229" s="159"/>
      <c r="C229" s="159"/>
      <c r="D229" s="173"/>
      <c r="E229" s="89"/>
      <c r="F229" s="89"/>
      <c r="G229" s="89"/>
      <c r="H229" s="89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9"/>
      <c r="B230" s="159"/>
      <c r="C230" s="159"/>
      <c r="D230" s="173"/>
      <c r="E230" s="89"/>
      <c r="F230" s="89"/>
      <c r="G230" s="89"/>
      <c r="H230" s="89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9"/>
      <c r="B231" s="159"/>
      <c r="C231" s="159"/>
      <c r="D231" s="173"/>
      <c r="E231" s="89"/>
      <c r="F231" s="89"/>
      <c r="G231" s="89"/>
      <c r="H231" s="89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9"/>
      <c r="B232" s="159"/>
      <c r="C232" s="159"/>
      <c r="D232" s="173"/>
      <c r="E232" s="89"/>
      <c r="F232" s="89"/>
      <c r="G232" s="89"/>
      <c r="H232" s="89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9"/>
      <c r="B233" s="159"/>
      <c r="C233" s="159"/>
      <c r="D233" s="173"/>
      <c r="E233" s="89"/>
      <c r="F233" s="89"/>
      <c r="G233" s="89"/>
      <c r="H233" s="89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9"/>
      <c r="B234" s="159"/>
      <c r="C234" s="159"/>
      <c r="D234" s="173"/>
      <c r="E234" s="89"/>
      <c r="F234" s="89"/>
      <c r="G234" s="89"/>
      <c r="H234" s="89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9"/>
      <c r="B235" s="159"/>
      <c r="C235" s="159"/>
      <c r="D235" s="173"/>
      <c r="E235" s="89"/>
      <c r="F235" s="89"/>
      <c r="G235" s="89"/>
      <c r="H235" s="89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9"/>
      <c r="B236" s="159"/>
      <c r="C236" s="159"/>
      <c r="D236" s="173"/>
      <c r="E236" s="89"/>
      <c r="F236" s="89"/>
      <c r="G236" s="89"/>
      <c r="H236" s="89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9"/>
      <c r="B237" s="159"/>
      <c r="C237" s="159"/>
      <c r="D237" s="173"/>
      <c r="E237" s="89"/>
      <c r="F237" s="89"/>
      <c r="G237" s="89"/>
      <c r="H237" s="89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9"/>
      <c r="B238" s="159"/>
      <c r="C238" s="159"/>
      <c r="D238" s="173"/>
      <c r="E238" s="89"/>
      <c r="F238" s="89"/>
      <c r="G238" s="89"/>
      <c r="H238" s="89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9"/>
      <c r="B239" s="159"/>
      <c r="C239" s="159"/>
      <c r="D239" s="173"/>
      <c r="E239" s="89"/>
      <c r="F239" s="89"/>
      <c r="G239" s="89"/>
      <c r="H239" s="89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9"/>
      <c r="B240" s="159"/>
      <c r="C240" s="159"/>
      <c r="D240" s="173"/>
      <c r="E240" s="89"/>
      <c r="F240" s="89"/>
      <c r="G240" s="89"/>
      <c r="H240" s="89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9"/>
      <c r="B241" s="159"/>
      <c r="C241" s="159"/>
      <c r="D241" s="173"/>
      <c r="E241" s="89"/>
      <c r="F241" s="89"/>
      <c r="G241" s="89"/>
      <c r="H241" s="89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9"/>
      <c r="B242" s="159"/>
      <c r="C242" s="159"/>
      <c r="D242" s="173"/>
      <c r="E242" s="89"/>
      <c r="F242" s="89"/>
      <c r="G242" s="89"/>
      <c r="H242" s="89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9"/>
      <c r="B243" s="159"/>
      <c r="C243" s="159"/>
      <c r="D243" s="173"/>
      <c r="E243" s="89"/>
      <c r="F243" s="89"/>
      <c r="G243" s="89"/>
      <c r="H243" s="89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9"/>
      <c r="B244" s="159"/>
      <c r="C244" s="159"/>
      <c r="D244" s="173"/>
      <c r="E244" s="89"/>
      <c r="F244" s="89"/>
      <c r="G244" s="89"/>
      <c r="H244" s="89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9"/>
      <c r="B245" s="159"/>
      <c r="C245" s="159"/>
      <c r="D245" s="173"/>
      <c r="E245" s="89"/>
      <c r="F245" s="89"/>
      <c r="G245" s="89"/>
      <c r="H245" s="89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9"/>
      <c r="B246" s="159"/>
      <c r="C246" s="159"/>
      <c r="D246" s="173"/>
      <c r="E246" s="89"/>
      <c r="F246" s="89"/>
      <c r="G246" s="89"/>
      <c r="H246" s="89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9"/>
      <c r="B247" s="159"/>
      <c r="C247" s="159"/>
      <c r="D247" s="173"/>
      <c r="E247" s="89"/>
      <c r="F247" s="89"/>
      <c r="G247" s="89"/>
      <c r="H247" s="89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9"/>
      <c r="B248" s="159"/>
      <c r="C248" s="159"/>
      <c r="D248" s="173"/>
      <c r="E248" s="89"/>
      <c r="F248" s="89"/>
      <c r="G248" s="89"/>
      <c r="H248" s="89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9"/>
      <c r="B249" s="159"/>
      <c r="C249" s="159"/>
      <c r="D249" s="173"/>
      <c r="E249" s="89"/>
      <c r="F249" s="89"/>
      <c r="G249" s="89"/>
      <c r="H249" s="89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9"/>
      <c r="B250" s="159"/>
      <c r="C250" s="159"/>
      <c r="D250" s="173"/>
      <c r="E250" s="89"/>
      <c r="F250" s="89"/>
      <c r="G250" s="89"/>
      <c r="H250" s="89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9"/>
      <c r="B251" s="159"/>
      <c r="C251" s="159"/>
      <c r="D251" s="173"/>
      <c r="E251" s="89"/>
      <c r="F251" s="89"/>
      <c r="G251" s="89"/>
      <c r="H251" s="89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9"/>
      <c r="B252" s="159"/>
      <c r="C252" s="159"/>
      <c r="D252" s="173"/>
      <c r="E252" s="89"/>
      <c r="F252" s="89"/>
      <c r="G252" s="89"/>
      <c r="H252" s="89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9"/>
      <c r="B253" s="159"/>
      <c r="C253" s="159"/>
      <c r="D253" s="173"/>
      <c r="E253" s="89"/>
      <c r="F253" s="89"/>
      <c r="G253" s="89"/>
      <c r="H253" s="89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9"/>
      <c r="B254" s="159"/>
      <c r="C254" s="159"/>
      <c r="D254" s="173"/>
      <c r="E254" s="89"/>
      <c r="F254" s="89"/>
      <c r="G254" s="89"/>
      <c r="H254" s="89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9"/>
      <c r="B255" s="159"/>
      <c r="C255" s="159"/>
      <c r="D255" s="173"/>
      <c r="E255" s="89"/>
      <c r="F255" s="89"/>
      <c r="G255" s="89"/>
      <c r="H255" s="89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9"/>
      <c r="B256" s="159"/>
      <c r="C256" s="159"/>
      <c r="D256" s="173"/>
      <c r="E256" s="89"/>
      <c r="F256" s="89"/>
      <c r="G256" s="89"/>
      <c r="H256" s="89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9"/>
      <c r="B257" s="159"/>
      <c r="C257" s="159"/>
      <c r="D257" s="173"/>
      <c r="E257" s="89"/>
      <c r="F257" s="89"/>
      <c r="G257" s="89"/>
      <c r="H257" s="89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9"/>
      <c r="B258" s="159"/>
      <c r="C258" s="159"/>
      <c r="D258" s="173"/>
      <c r="E258" s="89"/>
      <c r="F258" s="89"/>
      <c r="G258" s="89"/>
      <c r="H258" s="89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9"/>
      <c r="B259" s="159"/>
      <c r="C259" s="159"/>
      <c r="D259" s="173"/>
      <c r="E259" s="89"/>
      <c r="F259" s="89"/>
      <c r="G259" s="89"/>
      <c r="H259" s="89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9"/>
      <c r="B260" s="159"/>
      <c r="C260" s="159"/>
      <c r="D260" s="173"/>
      <c r="E260" s="89"/>
      <c r="F260" s="89"/>
      <c r="G260" s="89"/>
      <c r="H260" s="89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9"/>
      <c r="B261" s="159"/>
      <c r="C261" s="159"/>
      <c r="D261" s="173"/>
      <c r="E261" s="89"/>
      <c r="F261" s="89"/>
      <c r="G261" s="89"/>
      <c r="H261" s="89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9"/>
      <c r="B262" s="159"/>
      <c r="C262" s="159"/>
      <c r="D262" s="173"/>
      <c r="E262" s="89"/>
      <c r="F262" s="89"/>
      <c r="G262" s="89"/>
      <c r="H262" s="89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9"/>
      <c r="B263" s="159"/>
      <c r="C263" s="159"/>
      <c r="D263" s="173"/>
      <c r="E263" s="89"/>
      <c r="F263" s="89"/>
      <c r="G263" s="89"/>
      <c r="H263" s="89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9"/>
      <c r="B264" s="159"/>
      <c r="C264" s="159"/>
      <c r="D264" s="173"/>
      <c r="E264" s="89"/>
      <c r="F264" s="89"/>
      <c r="G264" s="89"/>
      <c r="H264" s="89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9"/>
      <c r="B265" s="159"/>
      <c r="C265" s="159"/>
      <c r="D265" s="173"/>
      <c r="E265" s="89"/>
      <c r="F265" s="89"/>
      <c r="G265" s="89"/>
      <c r="H265" s="89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9"/>
      <c r="B266" s="159"/>
      <c r="C266" s="159"/>
      <c r="D266" s="173"/>
      <c r="E266" s="89"/>
      <c r="F266" s="89"/>
      <c r="G266" s="89"/>
      <c r="H266" s="89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9"/>
      <c r="B267" s="159"/>
      <c r="C267" s="159"/>
      <c r="D267" s="173"/>
      <c r="E267" s="89"/>
      <c r="F267" s="89"/>
      <c r="G267" s="89"/>
      <c r="H267" s="89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9"/>
      <c r="B268" s="159"/>
      <c r="C268" s="159"/>
      <c r="D268" s="173"/>
      <c r="E268" s="89"/>
      <c r="F268" s="89"/>
      <c r="G268" s="89"/>
      <c r="H268" s="89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9"/>
      <c r="B269" s="159"/>
      <c r="C269" s="159"/>
      <c r="D269" s="173"/>
      <c r="E269" s="89"/>
      <c r="F269" s="89"/>
      <c r="G269" s="89"/>
      <c r="H269" s="89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9"/>
      <c r="B270" s="159"/>
      <c r="C270" s="159"/>
      <c r="D270" s="173"/>
      <c r="E270" s="89"/>
      <c r="F270" s="89"/>
      <c r="G270" s="89"/>
      <c r="H270" s="89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9"/>
      <c r="B271" s="159"/>
      <c r="C271" s="159"/>
      <c r="D271" s="173"/>
      <c r="E271" s="89"/>
      <c r="F271" s="89"/>
      <c r="G271" s="89"/>
      <c r="H271" s="89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9"/>
      <c r="B272" s="159"/>
      <c r="C272" s="159"/>
      <c r="D272" s="173"/>
      <c r="E272" s="89"/>
      <c r="F272" s="89"/>
      <c r="G272" s="89"/>
      <c r="H272" s="89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9"/>
      <c r="B273" s="159"/>
      <c r="C273" s="159"/>
      <c r="D273" s="173"/>
      <c r="E273" s="89"/>
      <c r="F273" s="89"/>
      <c r="G273" s="89"/>
      <c r="H273" s="89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9"/>
      <c r="B274" s="159"/>
      <c r="C274" s="159"/>
      <c r="D274" s="173"/>
      <c r="E274" s="89"/>
      <c r="F274" s="89"/>
      <c r="G274" s="89"/>
      <c r="H274" s="89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9"/>
      <c r="B275" s="159"/>
      <c r="C275" s="159"/>
      <c r="D275" s="173"/>
      <c r="E275" s="89"/>
      <c r="F275" s="89"/>
      <c r="G275" s="89"/>
      <c r="H275" s="89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9"/>
      <c r="B276" s="159"/>
      <c r="C276" s="159"/>
      <c r="D276" s="173"/>
      <c r="E276" s="89"/>
      <c r="F276" s="89"/>
      <c r="G276" s="89"/>
      <c r="H276" s="89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9"/>
      <c r="B277" s="159"/>
      <c r="C277" s="159"/>
      <c r="D277" s="173"/>
      <c r="E277" s="89"/>
      <c r="F277" s="89"/>
      <c r="G277" s="89"/>
      <c r="H277" s="89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9"/>
      <c r="B278" s="159"/>
      <c r="C278" s="159"/>
      <c r="D278" s="173"/>
      <c r="E278" s="89"/>
      <c r="F278" s="89"/>
      <c r="G278" s="89"/>
      <c r="H278" s="89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9"/>
      <c r="B279" s="159"/>
      <c r="C279" s="159"/>
      <c r="D279" s="173"/>
      <c r="E279" s="89"/>
      <c r="F279" s="89"/>
      <c r="G279" s="89"/>
      <c r="H279" s="89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9"/>
      <c r="B280" s="159"/>
      <c r="C280" s="159"/>
      <c r="D280" s="173"/>
      <c r="E280" s="89"/>
      <c r="F280" s="89"/>
      <c r="G280" s="89"/>
      <c r="H280" s="89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9"/>
      <c r="B281" s="159"/>
      <c r="C281" s="159"/>
      <c r="D281" s="173"/>
      <c r="E281" s="89"/>
      <c r="F281" s="89"/>
      <c r="G281" s="89"/>
      <c r="H281" s="89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9"/>
      <c r="B282" s="159"/>
      <c r="C282" s="159"/>
      <c r="D282" s="173"/>
      <c r="E282" s="89"/>
      <c r="F282" s="89"/>
      <c r="G282" s="89"/>
      <c r="H282" s="89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9"/>
      <c r="B283" s="159"/>
      <c r="C283" s="159"/>
      <c r="D283" s="173"/>
      <c r="E283" s="89"/>
      <c r="F283" s="89"/>
      <c r="G283" s="89"/>
      <c r="H283" s="89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9"/>
      <c r="B284" s="159"/>
      <c r="C284" s="159"/>
      <c r="D284" s="173"/>
      <c r="E284" s="89"/>
      <c r="F284" s="89"/>
      <c r="G284" s="89"/>
      <c r="H284" s="89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9"/>
      <c r="B285" s="159"/>
      <c r="C285" s="159"/>
      <c r="D285" s="173"/>
      <c r="E285" s="89"/>
      <c r="F285" s="89"/>
      <c r="G285" s="89"/>
      <c r="H285" s="89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9"/>
      <c r="B286" s="159"/>
      <c r="C286" s="159"/>
      <c r="D286" s="173"/>
      <c r="E286" s="89"/>
      <c r="F286" s="89"/>
      <c r="G286" s="89"/>
      <c r="H286" s="89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9"/>
      <c r="B287" s="159"/>
      <c r="C287" s="159"/>
      <c r="D287" s="173"/>
      <c r="E287" s="89"/>
      <c r="F287" s="89"/>
      <c r="G287" s="89"/>
      <c r="H287" s="89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9"/>
      <c r="B288" s="159"/>
      <c r="C288" s="159"/>
      <c r="D288" s="173"/>
      <c r="E288" s="89"/>
      <c r="F288" s="89"/>
      <c r="G288" s="89"/>
      <c r="H288" s="89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9"/>
      <c r="B289" s="159"/>
      <c r="C289" s="159"/>
      <c r="D289" s="173"/>
      <c r="E289" s="89"/>
      <c r="F289" s="89"/>
      <c r="G289" s="89"/>
      <c r="H289" s="89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9"/>
      <c r="B290" s="159"/>
      <c r="C290" s="159"/>
      <c r="D290" s="173"/>
      <c r="E290" s="89"/>
      <c r="F290" s="89"/>
      <c r="G290" s="89"/>
      <c r="H290" s="89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9"/>
      <c r="B291" s="159"/>
      <c r="C291" s="159"/>
      <c r="D291" s="173"/>
      <c r="E291" s="89"/>
      <c r="F291" s="89"/>
      <c r="G291" s="89"/>
      <c r="H291" s="89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9"/>
      <c r="B292" s="159"/>
      <c r="C292" s="159"/>
      <c r="D292" s="173"/>
      <c r="E292" s="89"/>
      <c r="F292" s="89"/>
      <c r="G292" s="89"/>
      <c r="H292" s="89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9"/>
      <c r="B293" s="159"/>
      <c r="C293" s="159"/>
      <c r="D293" s="173"/>
      <c r="E293" s="89"/>
      <c r="F293" s="89"/>
      <c r="G293" s="89"/>
      <c r="H293" s="89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9"/>
      <c r="B294" s="159"/>
      <c r="C294" s="159"/>
      <c r="D294" s="173"/>
      <c r="E294" s="89"/>
      <c r="F294" s="89"/>
      <c r="G294" s="89"/>
      <c r="H294" s="89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9"/>
      <c r="B295" s="159"/>
      <c r="C295" s="159"/>
      <c r="D295" s="173"/>
      <c r="E295" s="89"/>
      <c r="F295" s="89"/>
      <c r="G295" s="89"/>
      <c r="H295" s="89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9"/>
      <c r="B296" s="159"/>
      <c r="C296" s="159"/>
      <c r="D296" s="173"/>
      <c r="E296" s="89"/>
      <c r="F296" s="89"/>
      <c r="G296" s="89"/>
      <c r="H296" s="89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9"/>
      <c r="B297" s="159"/>
      <c r="C297" s="159"/>
      <c r="D297" s="173"/>
      <c r="E297" s="89"/>
      <c r="F297" s="89"/>
      <c r="G297" s="89"/>
      <c r="H297" s="89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9"/>
      <c r="B298" s="159"/>
      <c r="C298" s="159"/>
      <c r="D298" s="173"/>
      <c r="E298" s="89"/>
      <c r="F298" s="89"/>
      <c r="G298" s="89"/>
      <c r="H298" s="89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9"/>
      <c r="B299" s="159"/>
      <c r="C299" s="159"/>
      <c r="D299" s="173"/>
      <c r="E299" s="89"/>
      <c r="F299" s="89"/>
      <c r="G299" s="89"/>
      <c r="H299" s="89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9"/>
      <c r="B300" s="159"/>
      <c r="C300" s="159"/>
      <c r="D300" s="173"/>
      <c r="E300" s="89"/>
      <c r="F300" s="89"/>
      <c r="G300" s="89"/>
      <c r="H300" s="89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9"/>
      <c r="B301" s="159"/>
      <c r="C301" s="159"/>
      <c r="D301" s="173"/>
      <c r="E301" s="89"/>
      <c r="F301" s="89"/>
      <c r="G301" s="89"/>
      <c r="H301" s="89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9"/>
      <c r="B302" s="159"/>
      <c r="C302" s="159"/>
      <c r="D302" s="173"/>
      <c r="E302" s="89"/>
      <c r="F302" s="89"/>
      <c r="G302" s="89"/>
      <c r="H302" s="89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9"/>
      <c r="B303" s="159"/>
      <c r="C303" s="159"/>
      <c r="D303" s="173"/>
      <c r="E303" s="89"/>
      <c r="F303" s="89"/>
      <c r="G303" s="89"/>
      <c r="H303" s="89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9"/>
      <c r="B304" s="159"/>
      <c r="C304" s="159"/>
      <c r="D304" s="173"/>
      <c r="E304" s="89"/>
      <c r="F304" s="89"/>
      <c r="G304" s="89"/>
      <c r="H304" s="89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9"/>
      <c r="B305" s="159"/>
      <c r="C305" s="159"/>
      <c r="D305" s="173"/>
      <c r="E305" s="89"/>
      <c r="F305" s="89"/>
      <c r="G305" s="89"/>
      <c r="H305" s="89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9"/>
      <c r="B306" s="159"/>
      <c r="C306" s="159"/>
      <c r="D306" s="173"/>
      <c r="E306" s="89"/>
      <c r="F306" s="89"/>
      <c r="G306" s="89"/>
      <c r="H306" s="89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9"/>
      <c r="B307" s="159"/>
      <c r="C307" s="159"/>
      <c r="D307" s="173"/>
      <c r="E307" s="89"/>
      <c r="F307" s="89"/>
      <c r="G307" s="89"/>
      <c r="H307" s="89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9"/>
      <c r="B308" s="159"/>
      <c r="C308" s="159"/>
      <c r="D308" s="173"/>
      <c r="E308" s="89"/>
      <c r="F308" s="89"/>
      <c r="G308" s="89"/>
      <c r="H308" s="89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9"/>
      <c r="B309" s="159"/>
      <c r="C309" s="159"/>
      <c r="D309" s="173"/>
      <c r="E309" s="89"/>
      <c r="F309" s="89"/>
      <c r="G309" s="89"/>
      <c r="H309" s="89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9"/>
      <c r="B310" s="159"/>
      <c r="C310" s="159"/>
      <c r="D310" s="173"/>
      <c r="E310" s="89"/>
      <c r="F310" s="89"/>
      <c r="G310" s="89"/>
      <c r="H310" s="89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9"/>
      <c r="B311" s="159"/>
      <c r="C311" s="159"/>
      <c r="D311" s="173"/>
      <c r="E311" s="89"/>
      <c r="F311" s="89"/>
      <c r="G311" s="89"/>
      <c r="H311" s="89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9"/>
      <c r="B312" s="159"/>
      <c r="C312" s="159"/>
      <c r="D312" s="173"/>
      <c r="E312" s="89"/>
      <c r="F312" s="89"/>
      <c r="G312" s="89"/>
      <c r="H312" s="89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9"/>
      <c r="B313" s="159"/>
      <c r="C313" s="159"/>
      <c r="D313" s="173"/>
      <c r="E313" s="89"/>
      <c r="F313" s="89"/>
      <c r="G313" s="89"/>
      <c r="H313" s="89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9"/>
      <c r="B314" s="159"/>
      <c r="C314" s="159"/>
      <c r="D314" s="173"/>
      <c r="E314" s="89"/>
      <c r="F314" s="89"/>
      <c r="G314" s="89"/>
      <c r="H314" s="89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9"/>
      <c r="B315" s="159"/>
      <c r="C315" s="159"/>
      <c r="D315" s="173"/>
      <c r="E315" s="89"/>
      <c r="F315" s="89"/>
      <c r="G315" s="89"/>
      <c r="H315" s="89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9"/>
      <c r="B316" s="159"/>
      <c r="C316" s="159"/>
      <c r="D316" s="173"/>
      <c r="E316" s="89"/>
      <c r="F316" s="89"/>
      <c r="G316" s="89"/>
      <c r="H316" s="89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9"/>
      <c r="B317" s="159"/>
      <c r="C317" s="159"/>
      <c r="D317" s="173"/>
      <c r="E317" s="89"/>
      <c r="F317" s="89"/>
      <c r="G317" s="89"/>
      <c r="H317" s="89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9"/>
      <c r="B318" s="159"/>
      <c r="C318" s="159"/>
      <c r="D318" s="173"/>
      <c r="E318" s="89"/>
      <c r="F318" s="89"/>
      <c r="G318" s="89"/>
      <c r="H318" s="89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9"/>
      <c r="B319" s="159"/>
      <c r="C319" s="159"/>
      <c r="D319" s="173"/>
      <c r="E319" s="89"/>
      <c r="F319" s="89"/>
      <c r="G319" s="89"/>
      <c r="H319" s="89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9"/>
      <c r="B320" s="159"/>
      <c r="C320" s="159"/>
      <c r="D320" s="173"/>
      <c r="E320" s="89"/>
      <c r="F320" s="89"/>
      <c r="G320" s="89"/>
      <c r="H320" s="89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9"/>
      <c r="B321" s="159"/>
      <c r="C321" s="159"/>
      <c r="D321" s="173"/>
      <c r="E321" s="89"/>
      <c r="F321" s="89"/>
      <c r="G321" s="89"/>
      <c r="H321" s="89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9"/>
      <c r="B322" s="159"/>
      <c r="C322" s="159"/>
      <c r="D322" s="173"/>
      <c r="E322" s="89"/>
      <c r="F322" s="89"/>
      <c r="G322" s="89"/>
      <c r="H322" s="89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9"/>
      <c r="B323" s="159"/>
      <c r="C323" s="159"/>
      <c r="D323" s="173"/>
      <c r="E323" s="89"/>
      <c r="F323" s="89"/>
      <c r="G323" s="89"/>
      <c r="H323" s="89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9"/>
      <c r="B324" s="159"/>
      <c r="C324" s="159"/>
      <c r="D324" s="173"/>
      <c r="E324" s="89"/>
      <c r="F324" s="89"/>
      <c r="G324" s="89"/>
      <c r="H324" s="89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9"/>
      <c r="B325" s="159"/>
      <c r="C325" s="159"/>
      <c r="D325" s="173"/>
      <c r="E325" s="89"/>
      <c r="F325" s="89"/>
      <c r="G325" s="89"/>
      <c r="H325" s="89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9"/>
      <c r="B326" s="159"/>
      <c r="C326" s="159"/>
      <c r="D326" s="173"/>
      <c r="E326" s="89"/>
      <c r="F326" s="89"/>
      <c r="G326" s="89"/>
      <c r="H326" s="89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9"/>
      <c r="B327" s="159"/>
      <c r="C327" s="159"/>
      <c r="D327" s="173"/>
      <c r="E327" s="89"/>
      <c r="F327" s="89"/>
      <c r="G327" s="89"/>
      <c r="H327" s="89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9"/>
      <c r="B328" s="159"/>
      <c r="C328" s="159"/>
      <c r="D328" s="173"/>
      <c r="E328" s="89"/>
      <c r="F328" s="89"/>
      <c r="G328" s="89"/>
      <c r="H328" s="89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9"/>
      <c r="B329" s="159"/>
      <c r="C329" s="159"/>
      <c r="D329" s="173"/>
      <c r="E329" s="89"/>
      <c r="F329" s="89"/>
      <c r="G329" s="89"/>
      <c r="H329" s="89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9"/>
      <c r="B330" s="159"/>
      <c r="C330" s="159"/>
      <c r="D330" s="173"/>
      <c r="E330" s="89"/>
      <c r="F330" s="89"/>
      <c r="G330" s="89"/>
      <c r="H330" s="89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9"/>
      <c r="B331" s="159"/>
      <c r="C331" s="159"/>
      <c r="D331" s="173"/>
      <c r="E331" s="89"/>
      <c r="F331" s="89"/>
      <c r="G331" s="89"/>
      <c r="H331" s="89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9"/>
      <c r="B332" s="159"/>
      <c r="C332" s="159"/>
      <c r="D332" s="173"/>
      <c r="E332" s="89"/>
      <c r="F332" s="89"/>
      <c r="G332" s="89"/>
      <c r="H332" s="89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9"/>
      <c r="B333" s="159"/>
      <c r="C333" s="159"/>
      <c r="D333" s="173"/>
      <c r="E333" s="89"/>
      <c r="F333" s="89"/>
      <c r="G333" s="89"/>
      <c r="H333" s="89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9"/>
      <c r="B334" s="159"/>
      <c r="C334" s="159"/>
      <c r="D334" s="173"/>
      <c r="E334" s="89"/>
      <c r="F334" s="89"/>
      <c r="G334" s="89"/>
      <c r="H334" s="89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9"/>
      <c r="B335" s="159"/>
      <c r="C335" s="159"/>
      <c r="D335" s="173"/>
      <c r="E335" s="89"/>
      <c r="F335" s="89"/>
      <c r="G335" s="89"/>
      <c r="H335" s="89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9"/>
      <c r="B336" s="159"/>
      <c r="C336" s="159"/>
      <c r="D336" s="173"/>
      <c r="E336" s="89"/>
      <c r="F336" s="89"/>
      <c r="G336" s="89"/>
      <c r="H336" s="89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9"/>
      <c r="B337" s="159"/>
      <c r="C337" s="159"/>
      <c r="D337" s="173"/>
      <c r="E337" s="89"/>
      <c r="F337" s="89"/>
      <c r="G337" s="89"/>
      <c r="H337" s="89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9"/>
      <c r="B338" s="159"/>
      <c r="C338" s="159"/>
      <c r="D338" s="173"/>
      <c r="E338" s="89"/>
      <c r="F338" s="89"/>
      <c r="G338" s="89"/>
      <c r="H338" s="89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9"/>
      <c r="B339" s="159"/>
      <c r="C339" s="159"/>
      <c r="D339" s="173"/>
      <c r="E339" s="89"/>
      <c r="F339" s="89"/>
      <c r="G339" s="89"/>
      <c r="H339" s="89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9"/>
      <c r="B340" s="159"/>
      <c r="C340" s="159"/>
      <c r="D340" s="173"/>
      <c r="E340" s="89"/>
      <c r="F340" s="89"/>
      <c r="G340" s="89"/>
      <c r="H340" s="89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9"/>
      <c r="B341" s="159"/>
      <c r="C341" s="159"/>
      <c r="D341" s="173"/>
      <c r="E341" s="89"/>
      <c r="F341" s="89"/>
      <c r="G341" s="89"/>
      <c r="H341" s="89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9"/>
      <c r="B342" s="159"/>
      <c r="C342" s="159"/>
      <c r="D342" s="173"/>
      <c r="E342" s="89"/>
      <c r="F342" s="89"/>
      <c r="G342" s="89"/>
      <c r="H342" s="89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9"/>
      <c r="B343" s="159"/>
      <c r="C343" s="159"/>
      <c r="D343" s="173"/>
      <c r="E343" s="89"/>
      <c r="F343" s="89"/>
      <c r="G343" s="89"/>
      <c r="H343" s="89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9"/>
      <c r="B344" s="159"/>
      <c r="C344" s="159"/>
      <c r="D344" s="173"/>
      <c r="E344" s="89"/>
      <c r="F344" s="89"/>
      <c r="G344" s="89"/>
      <c r="H344" s="89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9"/>
      <c r="B345" s="159"/>
      <c r="C345" s="159"/>
      <c r="D345" s="173"/>
      <c r="E345" s="89"/>
      <c r="F345" s="89"/>
      <c r="G345" s="89"/>
      <c r="H345" s="89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9"/>
      <c r="B346" s="159"/>
      <c r="C346" s="159"/>
      <c r="D346" s="173"/>
      <c r="E346" s="89"/>
      <c r="F346" s="89"/>
      <c r="G346" s="89"/>
      <c r="H346" s="89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9"/>
      <c r="B347" s="159"/>
      <c r="C347" s="159"/>
      <c r="D347" s="173"/>
      <c r="E347" s="89"/>
      <c r="F347" s="89"/>
      <c r="G347" s="89"/>
      <c r="H347" s="89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9"/>
      <c r="B348" s="159"/>
      <c r="C348" s="159"/>
      <c r="D348" s="173"/>
      <c r="E348" s="89"/>
      <c r="F348" s="89"/>
      <c r="G348" s="89"/>
      <c r="H348" s="89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9"/>
      <c r="B349" s="159"/>
      <c r="C349" s="159"/>
      <c r="D349" s="173"/>
      <c r="E349" s="89"/>
      <c r="F349" s="89"/>
      <c r="G349" s="89"/>
      <c r="H349" s="89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9"/>
      <c r="B350" s="159"/>
      <c r="C350" s="159"/>
      <c r="D350" s="173"/>
      <c r="E350" s="89"/>
      <c r="F350" s="89"/>
      <c r="G350" s="89"/>
      <c r="H350" s="89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9"/>
      <c r="B351" s="159"/>
      <c r="C351" s="159"/>
      <c r="D351" s="173"/>
      <c r="E351" s="89"/>
      <c r="F351" s="89"/>
      <c r="G351" s="89"/>
      <c r="H351" s="89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9"/>
      <c r="B352" s="159"/>
      <c r="C352" s="159"/>
      <c r="D352" s="173"/>
      <c r="E352" s="89"/>
      <c r="F352" s="89"/>
      <c r="G352" s="89"/>
      <c r="H352" s="89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9"/>
      <c r="B353" s="159"/>
      <c r="C353" s="159"/>
      <c r="D353" s="173"/>
      <c r="E353" s="89"/>
      <c r="F353" s="89"/>
      <c r="G353" s="89"/>
      <c r="H353" s="89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9"/>
      <c r="B354" s="159"/>
      <c r="C354" s="159"/>
      <c r="D354" s="173"/>
      <c r="E354" s="89"/>
      <c r="F354" s="89"/>
      <c r="G354" s="89"/>
      <c r="H354" s="89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9"/>
      <c r="B355" s="159"/>
      <c r="C355" s="159"/>
      <c r="D355" s="173"/>
      <c r="E355" s="89"/>
      <c r="F355" s="89"/>
      <c r="G355" s="89"/>
      <c r="H355" s="89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9"/>
      <c r="B356" s="159"/>
      <c r="C356" s="159"/>
      <c r="D356" s="173"/>
      <c r="E356" s="89"/>
      <c r="F356" s="89"/>
      <c r="G356" s="89"/>
      <c r="H356" s="89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9"/>
      <c r="B357" s="159"/>
      <c r="C357" s="159"/>
      <c r="D357" s="173"/>
      <c r="E357" s="89"/>
      <c r="F357" s="89"/>
      <c r="G357" s="89"/>
      <c r="H357" s="89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9"/>
      <c r="B358" s="159"/>
      <c r="C358" s="159"/>
      <c r="D358" s="173"/>
      <c r="E358" s="89"/>
      <c r="F358" s="89"/>
      <c r="G358" s="89"/>
      <c r="H358" s="89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9"/>
      <c r="B359" s="159"/>
      <c r="C359" s="159"/>
      <c r="D359" s="173"/>
      <c r="E359" s="89"/>
      <c r="F359" s="89"/>
      <c r="G359" s="89"/>
      <c r="H359" s="89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9"/>
      <c r="B360" s="159"/>
      <c r="C360" s="159"/>
      <c r="D360" s="173"/>
      <c r="E360" s="89"/>
      <c r="F360" s="89"/>
      <c r="G360" s="89"/>
      <c r="H360" s="89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9"/>
      <c r="B361" s="159"/>
      <c r="C361" s="159"/>
      <c r="D361" s="173"/>
      <c r="E361" s="89"/>
      <c r="F361" s="89"/>
      <c r="G361" s="89"/>
      <c r="H361" s="89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9"/>
      <c r="B362" s="159"/>
      <c r="C362" s="159"/>
      <c r="D362" s="173"/>
      <c r="E362" s="89"/>
      <c r="F362" s="89"/>
      <c r="G362" s="89"/>
      <c r="H362" s="89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9"/>
      <c r="B363" s="159"/>
      <c r="C363" s="159"/>
      <c r="D363" s="173"/>
      <c r="E363" s="89"/>
      <c r="F363" s="89"/>
      <c r="G363" s="89"/>
      <c r="H363" s="89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9"/>
      <c r="B364" s="159"/>
      <c r="C364" s="159"/>
      <c r="D364" s="173"/>
      <c r="E364" s="89"/>
      <c r="F364" s="89"/>
      <c r="G364" s="89"/>
      <c r="H364" s="89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9"/>
      <c r="B365" s="159"/>
      <c r="C365" s="159"/>
      <c r="D365" s="173"/>
      <c r="E365" s="89"/>
      <c r="F365" s="89"/>
      <c r="G365" s="89"/>
      <c r="H365" s="89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9"/>
      <c r="B366" s="159"/>
      <c r="C366" s="159"/>
      <c r="D366" s="173"/>
      <c r="E366" s="89"/>
      <c r="F366" s="89"/>
      <c r="G366" s="89"/>
      <c r="H366" s="89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9"/>
      <c r="B367" s="159"/>
      <c r="C367" s="159"/>
      <c r="D367" s="173"/>
      <c r="E367" s="89"/>
      <c r="F367" s="89"/>
      <c r="G367" s="89"/>
      <c r="H367" s="89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9"/>
      <c r="B368" s="159"/>
      <c r="C368" s="159"/>
      <c r="D368" s="173"/>
      <c r="E368" s="89"/>
      <c r="F368" s="89"/>
      <c r="G368" s="89"/>
      <c r="H368" s="89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9"/>
      <c r="B369" s="159"/>
      <c r="C369" s="159"/>
      <c r="D369" s="173"/>
      <c r="E369" s="89"/>
      <c r="F369" s="89"/>
      <c r="G369" s="89"/>
      <c r="H369" s="89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9"/>
      <c r="B370" s="159"/>
      <c r="C370" s="159"/>
      <c r="D370" s="173"/>
      <c r="E370" s="89"/>
      <c r="F370" s="89"/>
      <c r="G370" s="89"/>
      <c r="H370" s="89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9"/>
      <c r="B371" s="159"/>
      <c r="C371" s="159"/>
      <c r="D371" s="173"/>
      <c r="E371" s="89"/>
      <c r="F371" s="89"/>
      <c r="G371" s="89"/>
      <c r="H371" s="89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9"/>
      <c r="B372" s="159"/>
      <c r="C372" s="159"/>
      <c r="D372" s="173"/>
      <c r="E372" s="89"/>
      <c r="F372" s="89"/>
      <c r="G372" s="89"/>
      <c r="H372" s="89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9"/>
      <c r="B373" s="159"/>
      <c r="C373" s="159"/>
      <c r="D373" s="173"/>
      <c r="E373" s="89"/>
      <c r="F373" s="89"/>
      <c r="G373" s="89"/>
      <c r="H373" s="89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9"/>
      <c r="B374" s="159"/>
      <c r="C374" s="159"/>
      <c r="D374" s="173"/>
      <c r="E374" s="89"/>
      <c r="F374" s="89"/>
      <c r="G374" s="89"/>
      <c r="H374" s="89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9"/>
      <c r="B375" s="159"/>
      <c r="C375" s="159"/>
      <c r="D375" s="173"/>
      <c r="E375" s="89"/>
      <c r="F375" s="89"/>
      <c r="G375" s="89"/>
      <c r="H375" s="89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9"/>
      <c r="B376" s="159"/>
      <c r="C376" s="159"/>
      <c r="D376" s="173"/>
      <c r="E376" s="89"/>
      <c r="F376" s="89"/>
      <c r="G376" s="89"/>
      <c r="H376" s="89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9"/>
      <c r="B377" s="159"/>
      <c r="C377" s="159"/>
      <c r="D377" s="173"/>
      <c r="E377" s="89"/>
      <c r="F377" s="89"/>
      <c r="G377" s="89"/>
      <c r="H377" s="89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9"/>
      <c r="B378" s="159"/>
      <c r="C378" s="159"/>
      <c r="D378" s="173"/>
      <c r="E378" s="89"/>
      <c r="F378" s="89"/>
      <c r="G378" s="89"/>
      <c r="H378" s="89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9"/>
      <c r="B379" s="159"/>
      <c r="C379" s="159"/>
      <c r="D379" s="173"/>
      <c r="E379" s="89"/>
      <c r="F379" s="89"/>
      <c r="G379" s="89"/>
      <c r="H379" s="89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9"/>
      <c r="B380" s="159"/>
      <c r="C380" s="159"/>
      <c r="D380" s="173"/>
      <c r="E380" s="89"/>
      <c r="F380" s="89"/>
      <c r="G380" s="89"/>
      <c r="H380" s="89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9"/>
      <c r="B381" s="159"/>
      <c r="C381" s="159"/>
      <c r="D381" s="173"/>
      <c r="E381" s="89"/>
      <c r="F381" s="89"/>
      <c r="G381" s="89"/>
      <c r="H381" s="89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9"/>
      <c r="B382" s="159"/>
      <c r="C382" s="159"/>
      <c r="D382" s="173"/>
      <c r="E382" s="89"/>
      <c r="F382" s="89"/>
      <c r="G382" s="89"/>
      <c r="H382" s="89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9"/>
      <c r="B383" s="159"/>
      <c r="C383" s="159"/>
      <c r="D383" s="173"/>
      <c r="E383" s="89"/>
      <c r="F383" s="89"/>
      <c r="G383" s="89"/>
      <c r="H383" s="89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9"/>
      <c r="B384" s="159"/>
      <c r="C384" s="159"/>
      <c r="D384" s="173"/>
      <c r="E384" s="89"/>
      <c r="F384" s="89"/>
      <c r="G384" s="89"/>
      <c r="H384" s="89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9"/>
      <c r="B385" s="159"/>
      <c r="C385" s="159"/>
      <c r="D385" s="173"/>
      <c r="E385" s="89"/>
      <c r="F385" s="89"/>
      <c r="G385" s="89"/>
      <c r="H385" s="89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9"/>
      <c r="B386" s="159"/>
      <c r="C386" s="159"/>
      <c r="D386" s="173"/>
      <c r="E386" s="89"/>
      <c r="F386" s="89"/>
      <c r="G386" s="89"/>
      <c r="H386" s="89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9"/>
      <c r="B387" s="159"/>
      <c r="C387" s="159"/>
      <c r="D387" s="173"/>
      <c r="E387" s="89"/>
      <c r="F387" s="89"/>
      <c r="G387" s="89"/>
      <c r="H387" s="89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9"/>
      <c r="B388" s="159"/>
      <c r="C388" s="159"/>
      <c r="D388" s="173"/>
      <c r="E388" s="89"/>
      <c r="F388" s="89"/>
      <c r="G388" s="89"/>
      <c r="H388" s="89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9"/>
      <c r="B389" s="159"/>
      <c r="C389" s="159"/>
      <c r="D389" s="173"/>
      <c r="E389" s="89"/>
      <c r="F389" s="89"/>
      <c r="G389" s="89"/>
      <c r="H389" s="89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9"/>
      <c r="B390" s="159"/>
      <c r="C390" s="159"/>
      <c r="D390" s="173"/>
      <c r="E390" s="89"/>
      <c r="F390" s="89"/>
      <c r="G390" s="89"/>
      <c r="H390" s="89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9"/>
      <c r="B391" s="159"/>
      <c r="C391" s="159"/>
      <c r="D391" s="173"/>
      <c r="E391" s="89"/>
      <c r="F391" s="89"/>
      <c r="G391" s="89"/>
      <c r="H391" s="89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9"/>
      <c r="B392" s="159"/>
      <c r="C392" s="159"/>
      <c r="D392" s="173"/>
      <c r="E392" s="89"/>
      <c r="F392" s="89"/>
      <c r="G392" s="89"/>
      <c r="H392" s="89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9"/>
      <c r="B393" s="159"/>
      <c r="C393" s="159"/>
      <c r="D393" s="173"/>
      <c r="E393" s="89"/>
      <c r="F393" s="89"/>
      <c r="G393" s="89"/>
      <c r="H393" s="89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9"/>
      <c r="B394" s="159"/>
      <c r="C394" s="159"/>
      <c r="D394" s="173"/>
      <c r="E394" s="89"/>
      <c r="F394" s="89"/>
      <c r="G394" s="89"/>
      <c r="H394" s="89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9"/>
      <c r="B395" s="159"/>
      <c r="C395" s="159"/>
      <c r="D395" s="173"/>
      <c r="E395" s="89"/>
      <c r="F395" s="89"/>
      <c r="G395" s="89"/>
      <c r="H395" s="89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9"/>
      <c r="B396" s="159"/>
      <c r="C396" s="159"/>
      <c r="D396" s="173"/>
      <c r="E396" s="89"/>
      <c r="F396" s="89"/>
      <c r="G396" s="89"/>
      <c r="H396" s="89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9"/>
      <c r="B397" s="159"/>
      <c r="C397" s="159"/>
      <c r="D397" s="173"/>
      <c r="E397" s="89"/>
      <c r="F397" s="89"/>
      <c r="G397" s="89"/>
      <c r="H397" s="89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9"/>
      <c r="B398" s="159"/>
      <c r="C398" s="159"/>
      <c r="D398" s="173"/>
      <c r="E398" s="89"/>
      <c r="F398" s="89"/>
      <c r="G398" s="89"/>
      <c r="H398" s="89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9"/>
      <c r="B399" s="159"/>
      <c r="C399" s="159"/>
      <c r="D399" s="173"/>
      <c r="E399" s="89"/>
      <c r="F399" s="89"/>
      <c r="G399" s="89"/>
      <c r="H399" s="89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9"/>
      <c r="B400" s="159"/>
      <c r="C400" s="159"/>
      <c r="D400" s="173"/>
      <c r="E400" s="89"/>
      <c r="F400" s="89"/>
      <c r="G400" s="89"/>
      <c r="H400" s="89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9"/>
      <c r="B401" s="159"/>
      <c r="C401" s="159"/>
      <c r="D401" s="173"/>
      <c r="E401" s="89"/>
      <c r="F401" s="89"/>
      <c r="G401" s="89"/>
      <c r="H401" s="89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9"/>
      <c r="B402" s="159"/>
      <c r="C402" s="159"/>
      <c r="D402" s="173"/>
      <c r="E402" s="89"/>
      <c r="F402" s="89"/>
      <c r="G402" s="89"/>
      <c r="H402" s="89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9"/>
      <c r="B403" s="159"/>
      <c r="C403" s="159"/>
      <c r="D403" s="173"/>
      <c r="E403" s="89"/>
      <c r="F403" s="89"/>
      <c r="G403" s="89"/>
      <c r="H403" s="89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9"/>
      <c r="B404" s="159"/>
      <c r="C404" s="159"/>
      <c r="D404" s="173"/>
      <c r="E404" s="89"/>
      <c r="F404" s="89"/>
      <c r="G404" s="89"/>
      <c r="H404" s="89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9"/>
      <c r="B405" s="159"/>
      <c r="C405" s="159"/>
      <c r="D405" s="173"/>
      <c r="E405" s="89"/>
      <c r="F405" s="89"/>
      <c r="G405" s="89"/>
      <c r="H405" s="89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9"/>
      <c r="B406" s="159"/>
      <c r="C406" s="159"/>
      <c r="D406" s="173"/>
      <c r="E406" s="89"/>
      <c r="F406" s="89"/>
      <c r="G406" s="89"/>
      <c r="H406" s="89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9"/>
      <c r="B407" s="159"/>
      <c r="C407" s="159"/>
      <c r="D407" s="173"/>
      <c r="E407" s="89"/>
      <c r="F407" s="89"/>
      <c r="G407" s="89"/>
      <c r="H407" s="89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9"/>
      <c r="B408" s="159"/>
      <c r="C408" s="159"/>
      <c r="D408" s="173"/>
      <c r="E408" s="89"/>
      <c r="F408" s="89"/>
      <c r="G408" s="89"/>
      <c r="H408" s="89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9"/>
      <c r="B409" s="159"/>
      <c r="C409" s="159"/>
      <c r="D409" s="173"/>
      <c r="E409" s="89"/>
      <c r="F409" s="89"/>
      <c r="G409" s="89"/>
      <c r="H409" s="89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9"/>
      <c r="B410" s="159"/>
      <c r="C410" s="159"/>
      <c r="D410" s="173"/>
      <c r="E410" s="89"/>
      <c r="F410" s="89"/>
      <c r="G410" s="89"/>
      <c r="H410" s="89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9"/>
      <c r="B411" s="159"/>
      <c r="C411" s="159"/>
      <c r="D411" s="173"/>
      <c r="E411" s="89"/>
      <c r="F411" s="89"/>
      <c r="G411" s="89"/>
      <c r="H411" s="89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9"/>
      <c r="B412" s="159"/>
      <c r="C412" s="159"/>
      <c r="D412" s="173"/>
      <c r="E412" s="89"/>
      <c r="F412" s="89"/>
      <c r="G412" s="89"/>
      <c r="H412" s="89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9"/>
      <c r="B413" s="159"/>
      <c r="C413" s="159"/>
      <c r="D413" s="173"/>
      <c r="E413" s="89"/>
      <c r="F413" s="89"/>
      <c r="G413" s="89"/>
      <c r="H413" s="89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9"/>
      <c r="B414" s="159"/>
      <c r="C414" s="159"/>
      <c r="D414" s="173"/>
      <c r="E414" s="89"/>
      <c r="F414" s="89"/>
      <c r="G414" s="89"/>
      <c r="H414" s="89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9"/>
      <c r="B415" s="159"/>
      <c r="C415" s="159"/>
      <c r="D415" s="173"/>
      <c r="E415" s="89"/>
      <c r="F415" s="89"/>
      <c r="G415" s="89"/>
      <c r="H415" s="89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9"/>
      <c r="B416" s="159"/>
      <c r="C416" s="159"/>
      <c r="D416" s="173"/>
      <c r="E416" s="89"/>
      <c r="F416" s="89"/>
      <c r="G416" s="89"/>
      <c r="H416" s="89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9"/>
      <c r="B417" s="159"/>
      <c r="C417" s="159"/>
      <c r="D417" s="173"/>
      <c r="E417" s="89"/>
      <c r="F417" s="89"/>
      <c r="G417" s="89"/>
      <c r="H417" s="89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9"/>
      <c r="B418" s="159"/>
      <c r="C418" s="159"/>
      <c r="D418" s="173"/>
      <c r="E418" s="89"/>
      <c r="F418" s="89"/>
      <c r="G418" s="89"/>
      <c r="H418" s="89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9"/>
      <c r="B419" s="159"/>
      <c r="C419" s="159"/>
      <c r="D419" s="173"/>
      <c r="E419" s="89"/>
      <c r="F419" s="89"/>
      <c r="G419" s="89"/>
      <c r="H419" s="89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9"/>
      <c r="B420" s="159"/>
      <c r="C420" s="159"/>
      <c r="D420" s="173"/>
      <c r="E420" s="89"/>
      <c r="F420" s="89"/>
      <c r="G420" s="89"/>
      <c r="H420" s="89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9"/>
      <c r="B421" s="159"/>
      <c r="C421" s="159"/>
      <c r="D421" s="173"/>
      <c r="E421" s="89"/>
      <c r="F421" s="89"/>
      <c r="G421" s="89"/>
      <c r="H421" s="89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9"/>
      <c r="B422" s="159"/>
      <c r="C422" s="159"/>
      <c r="D422" s="173"/>
      <c r="E422" s="89"/>
      <c r="F422" s="89"/>
      <c r="G422" s="89"/>
      <c r="H422" s="89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9"/>
      <c r="B423" s="159"/>
      <c r="C423" s="159"/>
      <c r="D423" s="173"/>
      <c r="E423" s="89"/>
      <c r="F423" s="89"/>
      <c r="G423" s="89"/>
      <c r="H423" s="89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9"/>
      <c r="B424" s="159"/>
      <c r="C424" s="159"/>
      <c r="D424" s="173"/>
      <c r="E424" s="89"/>
      <c r="F424" s="89"/>
      <c r="G424" s="89"/>
      <c r="H424" s="89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9"/>
      <c r="B425" s="159"/>
      <c r="C425" s="159"/>
      <c r="D425" s="173"/>
      <c r="E425" s="89"/>
      <c r="F425" s="89"/>
      <c r="G425" s="89"/>
      <c r="H425" s="89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9"/>
      <c r="B426" s="159"/>
      <c r="C426" s="159"/>
      <c r="D426" s="173"/>
      <c r="E426" s="89"/>
      <c r="F426" s="89"/>
      <c r="G426" s="89"/>
      <c r="H426" s="89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9"/>
      <c r="B427" s="159"/>
      <c r="C427" s="159"/>
      <c r="D427" s="173"/>
      <c r="E427" s="89"/>
      <c r="F427" s="89"/>
      <c r="G427" s="89"/>
      <c r="H427" s="89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9"/>
      <c r="B428" s="159"/>
      <c r="C428" s="159"/>
      <c r="D428" s="173"/>
      <c r="E428" s="89"/>
      <c r="F428" s="89"/>
      <c r="G428" s="89"/>
      <c r="H428" s="89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9"/>
      <c r="B429" s="159"/>
      <c r="C429" s="159"/>
      <c r="D429" s="173"/>
      <c r="E429" s="89"/>
      <c r="F429" s="89"/>
      <c r="G429" s="89"/>
      <c r="H429" s="89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9"/>
      <c r="B430" s="159"/>
      <c r="C430" s="159"/>
      <c r="D430" s="173"/>
      <c r="E430" s="89"/>
      <c r="F430" s="89"/>
      <c r="G430" s="89"/>
      <c r="H430" s="89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9"/>
      <c r="B431" s="159"/>
      <c r="C431" s="159"/>
      <c r="D431" s="173"/>
      <c r="E431" s="89"/>
      <c r="F431" s="89"/>
      <c r="G431" s="89"/>
      <c r="H431" s="89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9"/>
      <c r="B432" s="159"/>
      <c r="C432" s="159"/>
      <c r="D432" s="173"/>
      <c r="E432" s="89"/>
      <c r="F432" s="89"/>
      <c r="G432" s="89"/>
      <c r="H432" s="89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9"/>
      <c r="B433" s="159"/>
      <c r="C433" s="159"/>
      <c r="D433" s="173"/>
      <c r="E433" s="89"/>
      <c r="F433" s="89"/>
      <c r="G433" s="89"/>
      <c r="H433" s="89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9"/>
      <c r="B434" s="159"/>
      <c r="C434" s="159"/>
      <c r="D434" s="173"/>
      <c r="E434" s="89"/>
      <c r="F434" s="89"/>
      <c r="G434" s="89"/>
      <c r="H434" s="89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9"/>
      <c r="B435" s="159"/>
      <c r="C435" s="159"/>
      <c r="D435" s="173"/>
      <c r="E435" s="89"/>
      <c r="F435" s="89"/>
      <c r="G435" s="89"/>
      <c r="H435" s="89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9"/>
      <c r="B436" s="159"/>
      <c r="C436" s="159"/>
      <c r="D436" s="173"/>
      <c r="E436" s="89"/>
      <c r="F436" s="89"/>
      <c r="G436" s="89"/>
      <c r="H436" s="89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9"/>
      <c r="B437" s="159"/>
      <c r="C437" s="159"/>
      <c r="D437" s="173"/>
      <c r="E437" s="89"/>
      <c r="F437" s="89"/>
      <c r="G437" s="89"/>
      <c r="H437" s="89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9"/>
      <c r="B438" s="159"/>
      <c r="C438" s="159"/>
      <c r="D438" s="173"/>
      <c r="E438" s="89"/>
      <c r="F438" s="89"/>
      <c r="G438" s="89"/>
      <c r="H438" s="89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9"/>
      <c r="B439" s="159"/>
      <c r="C439" s="159"/>
      <c r="D439" s="173"/>
      <c r="E439" s="89"/>
      <c r="F439" s="89"/>
      <c r="G439" s="89"/>
      <c r="H439" s="89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9"/>
      <c r="B440" s="159"/>
      <c r="C440" s="159"/>
      <c r="D440" s="173"/>
      <c r="E440" s="89"/>
      <c r="F440" s="89"/>
      <c r="G440" s="89"/>
      <c r="H440" s="89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9"/>
      <c r="B441" s="159"/>
      <c r="C441" s="159"/>
      <c r="D441" s="173"/>
      <c r="E441" s="89"/>
      <c r="F441" s="89"/>
      <c r="G441" s="89"/>
      <c r="H441" s="89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9"/>
      <c r="B442" s="159"/>
      <c r="C442" s="159"/>
      <c r="D442" s="173"/>
      <c r="E442" s="89"/>
      <c r="F442" s="89"/>
      <c r="G442" s="89"/>
      <c r="H442" s="89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9"/>
      <c r="B443" s="159"/>
      <c r="C443" s="159"/>
      <c r="D443" s="173"/>
      <c r="E443" s="89"/>
      <c r="F443" s="89"/>
      <c r="G443" s="89"/>
      <c r="H443" s="89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9"/>
      <c r="B444" s="159"/>
      <c r="C444" s="159"/>
      <c r="D444" s="173"/>
      <c r="E444" s="89"/>
      <c r="F444" s="89"/>
      <c r="G444" s="89"/>
      <c r="H444" s="89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9"/>
      <c r="B445" s="159"/>
      <c r="C445" s="159"/>
      <c r="D445" s="173"/>
      <c r="E445" s="89"/>
      <c r="F445" s="89"/>
      <c r="G445" s="89"/>
      <c r="H445" s="89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9"/>
      <c r="B446" s="159"/>
      <c r="C446" s="159"/>
      <c r="D446" s="173"/>
      <c r="E446" s="89"/>
      <c r="F446" s="89"/>
      <c r="G446" s="89"/>
      <c r="H446" s="89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9"/>
      <c r="B447" s="159"/>
      <c r="C447" s="159"/>
      <c r="D447" s="173"/>
      <c r="E447" s="89"/>
      <c r="F447" s="89"/>
      <c r="G447" s="89"/>
      <c r="H447" s="89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9"/>
      <c r="B448" s="159"/>
      <c r="C448" s="159"/>
      <c r="D448" s="173"/>
      <c r="E448" s="89"/>
      <c r="F448" s="89"/>
      <c r="G448" s="89"/>
      <c r="H448" s="89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9"/>
      <c r="B449" s="159"/>
      <c r="C449" s="159"/>
      <c r="D449" s="173"/>
      <c r="E449" s="89"/>
      <c r="F449" s="89"/>
      <c r="G449" s="89"/>
      <c r="H449" s="89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9"/>
      <c r="B450" s="159"/>
      <c r="C450" s="159"/>
      <c r="D450" s="173"/>
      <c r="E450" s="89"/>
      <c r="F450" s="89"/>
      <c r="G450" s="89"/>
      <c r="H450" s="89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9"/>
      <c r="B451" s="159"/>
      <c r="C451" s="159"/>
      <c r="D451" s="173"/>
      <c r="E451" s="89"/>
      <c r="F451" s="89"/>
      <c r="G451" s="89"/>
      <c r="H451" s="89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9"/>
      <c r="B452" s="159"/>
      <c r="C452" s="159"/>
      <c r="D452" s="173"/>
      <c r="E452" s="89"/>
      <c r="F452" s="89"/>
      <c r="G452" s="89"/>
      <c r="H452" s="89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9"/>
      <c r="B453" s="159"/>
      <c r="C453" s="159"/>
      <c r="D453" s="173"/>
      <c r="E453" s="89"/>
      <c r="F453" s="89"/>
      <c r="G453" s="89"/>
      <c r="H453" s="89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9"/>
      <c r="B454" s="159"/>
      <c r="C454" s="159"/>
      <c r="D454" s="173"/>
      <c r="E454" s="89"/>
      <c r="F454" s="89"/>
      <c r="G454" s="89"/>
      <c r="H454" s="89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9"/>
      <c r="B455" s="159"/>
      <c r="C455" s="159"/>
      <c r="D455" s="173"/>
      <c r="E455" s="89"/>
      <c r="F455" s="89"/>
      <c r="G455" s="89"/>
      <c r="H455" s="89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9"/>
      <c r="B456" s="159"/>
      <c r="C456" s="159"/>
      <c r="D456" s="173"/>
      <c r="E456" s="89"/>
      <c r="F456" s="89"/>
      <c r="G456" s="89"/>
      <c r="H456" s="89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9"/>
      <c r="B457" s="159"/>
      <c r="C457" s="159"/>
      <c r="D457" s="173"/>
      <c r="E457" s="89"/>
      <c r="F457" s="89"/>
      <c r="G457" s="89"/>
      <c r="H457" s="89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9"/>
      <c r="B458" s="159"/>
      <c r="C458" s="159"/>
      <c r="D458" s="173"/>
      <c r="E458" s="89"/>
      <c r="F458" s="89"/>
      <c r="G458" s="89"/>
      <c r="H458" s="89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9"/>
      <c r="B459" s="159"/>
      <c r="C459" s="159"/>
      <c r="D459" s="173"/>
      <c r="E459" s="89"/>
      <c r="F459" s="89"/>
      <c r="G459" s="89"/>
      <c r="H459" s="89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9"/>
      <c r="B460" s="159"/>
      <c r="C460" s="159"/>
      <c r="D460" s="173"/>
      <c r="E460" s="89"/>
      <c r="F460" s="89"/>
      <c r="G460" s="89"/>
      <c r="H460" s="89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9"/>
      <c r="B461" s="159"/>
      <c r="C461" s="159"/>
      <c r="D461" s="173"/>
      <c r="E461" s="89"/>
      <c r="F461" s="89"/>
      <c r="G461" s="89"/>
      <c r="H461" s="89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9"/>
      <c r="B462" s="159"/>
      <c r="C462" s="159"/>
      <c r="D462" s="173"/>
      <c r="E462" s="89"/>
      <c r="F462" s="89"/>
      <c r="G462" s="89"/>
      <c r="H462" s="89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9"/>
      <c r="B463" s="159"/>
      <c r="C463" s="159"/>
      <c r="D463" s="173"/>
      <c r="E463" s="89"/>
      <c r="F463" s="89"/>
      <c r="G463" s="89"/>
      <c r="H463" s="89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9"/>
      <c r="B464" s="159"/>
      <c r="C464" s="159"/>
      <c r="D464" s="173"/>
      <c r="E464" s="89"/>
      <c r="F464" s="89"/>
      <c r="G464" s="89"/>
      <c r="H464" s="89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9"/>
      <c r="B465" s="159"/>
      <c r="C465" s="159"/>
      <c r="D465" s="173"/>
      <c r="E465" s="89"/>
      <c r="F465" s="89"/>
      <c r="G465" s="89"/>
      <c r="H465" s="89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9"/>
      <c r="B466" s="159"/>
      <c r="C466" s="159"/>
      <c r="D466" s="173"/>
      <c r="E466" s="89"/>
      <c r="F466" s="89"/>
      <c r="G466" s="89"/>
      <c r="H466" s="89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9"/>
      <c r="B467" s="159"/>
      <c r="C467" s="159"/>
      <c r="D467" s="173"/>
      <c r="E467" s="89"/>
      <c r="F467" s="89"/>
      <c r="G467" s="89"/>
      <c r="H467" s="89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9"/>
      <c r="B468" s="159"/>
      <c r="C468" s="159"/>
      <c r="D468" s="173"/>
      <c r="E468" s="89"/>
      <c r="F468" s="89"/>
      <c r="G468" s="89"/>
      <c r="H468" s="89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9"/>
      <c r="B469" s="159"/>
      <c r="C469" s="159"/>
      <c r="D469" s="173"/>
      <c r="E469" s="89"/>
      <c r="F469" s="89"/>
      <c r="G469" s="89"/>
      <c r="H469" s="89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9"/>
      <c r="B470" s="159"/>
      <c r="C470" s="159"/>
      <c r="D470" s="173"/>
      <c r="E470" s="89"/>
      <c r="F470" s="89"/>
      <c r="G470" s="89"/>
      <c r="H470" s="89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9"/>
      <c r="B471" s="159"/>
      <c r="C471" s="159"/>
      <c r="D471" s="173"/>
      <c r="E471" s="89"/>
      <c r="F471" s="89"/>
      <c r="G471" s="89"/>
      <c r="H471" s="89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9"/>
      <c r="B472" s="159"/>
      <c r="C472" s="159"/>
      <c r="D472" s="173"/>
      <c r="E472" s="89"/>
      <c r="F472" s="89"/>
      <c r="G472" s="89"/>
      <c r="H472" s="89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9"/>
      <c r="B473" s="159"/>
      <c r="C473" s="159"/>
      <c r="D473" s="173"/>
      <c r="E473" s="89"/>
      <c r="F473" s="89"/>
      <c r="G473" s="89"/>
      <c r="H473" s="89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9"/>
      <c r="B474" s="159"/>
      <c r="C474" s="159"/>
      <c r="D474" s="173"/>
      <c r="E474" s="89"/>
      <c r="F474" s="89"/>
      <c r="G474" s="89"/>
      <c r="H474" s="89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9"/>
      <c r="B475" s="159"/>
      <c r="C475" s="159"/>
      <c r="D475" s="173"/>
      <c r="E475" s="89"/>
      <c r="F475" s="89"/>
      <c r="G475" s="89"/>
      <c r="H475" s="89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9"/>
      <c r="B476" s="159"/>
      <c r="C476" s="159"/>
      <c r="D476" s="173"/>
      <c r="E476" s="89"/>
      <c r="F476" s="89"/>
      <c r="G476" s="89"/>
      <c r="H476" s="89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9"/>
      <c r="B477" s="159"/>
      <c r="C477" s="159"/>
      <c r="D477" s="173"/>
      <c r="E477" s="89"/>
      <c r="F477" s="89"/>
      <c r="G477" s="89"/>
      <c r="H477" s="89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9"/>
      <c r="B478" s="159"/>
      <c r="C478" s="159"/>
      <c r="D478" s="173"/>
      <c r="E478" s="89"/>
      <c r="F478" s="89"/>
      <c r="G478" s="89"/>
      <c r="H478" s="89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9"/>
      <c r="B479" s="159"/>
      <c r="C479" s="159"/>
      <c r="D479" s="173"/>
      <c r="E479" s="89"/>
      <c r="F479" s="89"/>
      <c r="G479" s="89"/>
      <c r="H479" s="89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9"/>
      <c r="B480" s="159"/>
      <c r="C480" s="159"/>
      <c r="D480" s="173"/>
      <c r="E480" s="89"/>
      <c r="F480" s="89"/>
      <c r="G480" s="89"/>
      <c r="H480" s="89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9"/>
      <c r="B481" s="159"/>
      <c r="C481" s="159"/>
      <c r="D481" s="173"/>
      <c r="E481" s="89"/>
      <c r="F481" s="89"/>
      <c r="G481" s="89"/>
      <c r="H481" s="89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9"/>
      <c r="B482" s="159"/>
      <c r="C482" s="159"/>
      <c r="D482" s="173"/>
      <c r="E482" s="89"/>
      <c r="F482" s="89"/>
      <c r="G482" s="89"/>
      <c r="H482" s="89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9"/>
      <c r="B483" s="159"/>
      <c r="C483" s="159"/>
      <c r="D483" s="173"/>
      <c r="E483" s="89"/>
      <c r="F483" s="89"/>
      <c r="G483" s="89"/>
      <c r="H483" s="89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9"/>
      <c r="B484" s="159"/>
      <c r="C484" s="159"/>
      <c r="D484" s="173"/>
      <c r="E484" s="89"/>
      <c r="F484" s="89"/>
      <c r="G484" s="89"/>
      <c r="H484" s="89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9"/>
      <c r="B485" s="159"/>
      <c r="C485" s="159"/>
      <c r="D485" s="173"/>
      <c r="E485" s="89"/>
      <c r="F485" s="89"/>
      <c r="G485" s="89"/>
      <c r="H485" s="89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9"/>
      <c r="B486" s="159"/>
      <c r="C486" s="159"/>
      <c r="D486" s="173"/>
      <c r="E486" s="89"/>
      <c r="F486" s="89"/>
      <c r="G486" s="89"/>
      <c r="H486" s="89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9"/>
      <c r="B487" s="159"/>
      <c r="C487" s="159"/>
      <c r="D487" s="173"/>
      <c r="E487" s="89"/>
      <c r="F487" s="89"/>
      <c r="G487" s="89"/>
      <c r="H487" s="89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9"/>
      <c r="B488" s="159"/>
      <c r="C488" s="159"/>
      <c r="D488" s="173"/>
      <c r="E488" s="89"/>
      <c r="F488" s="89"/>
      <c r="G488" s="89"/>
      <c r="H488" s="89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9"/>
      <c r="B489" s="159"/>
      <c r="C489" s="159"/>
      <c r="D489" s="173"/>
      <c r="E489" s="89"/>
      <c r="F489" s="89"/>
      <c r="G489" s="89"/>
      <c r="H489" s="89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9"/>
      <c r="B490" s="159"/>
      <c r="C490" s="159"/>
      <c r="D490" s="173"/>
      <c r="E490" s="89"/>
      <c r="F490" s="89"/>
      <c r="G490" s="89"/>
      <c r="H490" s="89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9"/>
      <c r="B491" s="159"/>
      <c r="C491" s="159"/>
      <c r="D491" s="173"/>
      <c r="E491" s="89"/>
      <c r="F491" s="89"/>
      <c r="G491" s="89"/>
      <c r="H491" s="89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9"/>
      <c r="B492" s="159"/>
      <c r="C492" s="159"/>
      <c r="D492" s="173"/>
      <c r="E492" s="89"/>
      <c r="F492" s="89"/>
      <c r="G492" s="89"/>
      <c r="H492" s="89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9"/>
      <c r="B493" s="159"/>
      <c r="C493" s="159"/>
      <c r="D493" s="173"/>
      <c r="E493" s="89"/>
      <c r="F493" s="89"/>
      <c r="G493" s="89"/>
      <c r="H493" s="89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9"/>
      <c r="B494" s="159"/>
      <c r="C494" s="159"/>
      <c r="D494" s="173"/>
      <c r="E494" s="89"/>
      <c r="F494" s="89"/>
      <c r="G494" s="89"/>
      <c r="H494" s="89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9"/>
      <c r="B495" s="159"/>
      <c r="C495" s="159"/>
      <c r="D495" s="173"/>
      <c r="E495" s="89"/>
      <c r="F495" s="89"/>
      <c r="G495" s="89"/>
      <c r="H495" s="89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9"/>
      <c r="B496" s="159"/>
      <c r="C496" s="159"/>
      <c r="D496" s="173"/>
      <c r="E496" s="89"/>
      <c r="F496" s="89"/>
      <c r="G496" s="89"/>
      <c r="H496" s="89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9"/>
      <c r="B497" s="159"/>
      <c r="C497" s="159"/>
      <c r="D497" s="173"/>
      <c r="E497" s="89"/>
      <c r="F497" s="89"/>
      <c r="G497" s="89"/>
      <c r="H497" s="89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9"/>
      <c r="B498" s="159"/>
      <c r="C498" s="159"/>
      <c r="D498" s="173"/>
      <c r="E498" s="89"/>
      <c r="F498" s="89"/>
      <c r="G498" s="89"/>
      <c r="H498" s="89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9"/>
      <c r="B499" s="159"/>
      <c r="C499" s="159"/>
      <c r="D499" s="173"/>
      <c r="E499" s="89"/>
      <c r="F499" s="89"/>
      <c r="G499" s="89"/>
      <c r="H499" s="89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9"/>
      <c r="B500" s="159"/>
      <c r="C500" s="159"/>
      <c r="D500" s="173"/>
      <c r="E500" s="89"/>
      <c r="F500" s="89"/>
      <c r="G500" s="89"/>
      <c r="H500" s="89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9"/>
      <c r="B501" s="159"/>
      <c r="C501" s="159"/>
      <c r="D501" s="173"/>
      <c r="E501" s="89"/>
      <c r="F501" s="89"/>
      <c r="G501" s="89"/>
      <c r="H501" s="89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9"/>
      <c r="B502" s="159"/>
      <c r="C502" s="159"/>
      <c r="D502" s="173"/>
      <c r="E502" s="89"/>
      <c r="F502" s="89"/>
      <c r="G502" s="89"/>
      <c r="H502" s="89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9"/>
      <c r="B503" s="159"/>
      <c r="C503" s="159"/>
      <c r="D503" s="173"/>
      <c r="E503" s="89"/>
      <c r="F503" s="89"/>
      <c r="G503" s="89"/>
      <c r="H503" s="89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9"/>
      <c r="B504" s="159"/>
      <c r="C504" s="159"/>
      <c r="D504" s="173"/>
      <c r="E504" s="89"/>
      <c r="F504" s="89"/>
      <c r="G504" s="89"/>
      <c r="H504" s="89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9"/>
      <c r="B505" s="159"/>
      <c r="C505" s="159"/>
      <c r="D505" s="173"/>
      <c r="E505" s="89"/>
      <c r="F505" s="89"/>
      <c r="G505" s="89"/>
      <c r="H505" s="89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9"/>
      <c r="B506" s="159"/>
      <c r="C506" s="159"/>
      <c r="D506" s="173"/>
      <c r="E506" s="89"/>
      <c r="F506" s="89"/>
      <c r="G506" s="89"/>
      <c r="H506" s="89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9"/>
      <c r="B507" s="159"/>
      <c r="C507" s="159"/>
      <c r="D507" s="173"/>
      <c r="E507" s="89"/>
      <c r="F507" s="89"/>
      <c r="G507" s="89"/>
      <c r="H507" s="89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9"/>
      <c r="B508" s="159"/>
      <c r="C508" s="159"/>
      <c r="D508" s="173"/>
      <c r="E508" s="89"/>
      <c r="F508" s="89"/>
      <c r="G508" s="89"/>
      <c r="H508" s="89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9"/>
      <c r="B509" s="159"/>
      <c r="C509" s="159"/>
      <c r="D509" s="173"/>
      <c r="E509" s="89"/>
      <c r="F509" s="89"/>
      <c r="G509" s="89"/>
      <c r="H509" s="89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9"/>
      <c r="B510" s="159"/>
      <c r="C510" s="159"/>
      <c r="D510" s="173"/>
      <c r="E510" s="89"/>
      <c r="F510" s="89"/>
      <c r="G510" s="89"/>
      <c r="H510" s="89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9"/>
      <c r="B511" s="159"/>
      <c r="C511" s="159"/>
      <c r="D511" s="173"/>
      <c r="E511" s="89"/>
      <c r="F511" s="89"/>
      <c r="G511" s="89"/>
      <c r="H511" s="89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9"/>
      <c r="B512" s="159"/>
      <c r="C512" s="159"/>
      <c r="D512" s="173"/>
      <c r="E512" s="89"/>
      <c r="F512" s="89"/>
      <c r="G512" s="89"/>
      <c r="H512" s="89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9"/>
      <c r="B513" s="159"/>
      <c r="C513" s="159"/>
      <c r="D513" s="173"/>
      <c r="E513" s="89"/>
      <c r="F513" s="89"/>
      <c r="G513" s="89"/>
      <c r="H513" s="89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9"/>
      <c r="B514" s="159"/>
      <c r="C514" s="159"/>
      <c r="D514" s="173"/>
      <c r="E514" s="89"/>
      <c r="F514" s="89"/>
      <c r="G514" s="89"/>
      <c r="H514" s="89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9"/>
      <c r="B515" s="159"/>
      <c r="C515" s="159"/>
      <c r="D515" s="173"/>
      <c r="E515" s="89"/>
      <c r="F515" s="89"/>
      <c r="G515" s="89"/>
      <c r="H515" s="89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9"/>
      <c r="B516" s="159"/>
      <c r="C516" s="159"/>
      <c r="D516" s="173"/>
      <c r="E516" s="89"/>
      <c r="F516" s="89"/>
      <c r="G516" s="89"/>
      <c r="H516" s="89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9"/>
      <c r="B517" s="159"/>
      <c r="C517" s="159"/>
      <c r="D517" s="173"/>
      <c r="E517" s="89"/>
      <c r="F517" s="89"/>
      <c r="G517" s="89"/>
      <c r="H517" s="89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9"/>
      <c r="B518" s="159"/>
      <c r="C518" s="159"/>
      <c r="D518" s="173"/>
      <c r="E518" s="89"/>
      <c r="F518" s="89"/>
      <c r="G518" s="89"/>
      <c r="H518" s="89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9"/>
      <c r="B519" s="159"/>
      <c r="C519" s="159"/>
      <c r="D519" s="173"/>
      <c r="E519" s="89"/>
      <c r="F519" s="89"/>
      <c r="G519" s="89"/>
      <c r="H519" s="89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9"/>
      <c r="B520" s="159"/>
      <c r="C520" s="159"/>
      <c r="D520" s="173"/>
      <c r="E520" s="89"/>
      <c r="F520" s="89"/>
      <c r="G520" s="89"/>
      <c r="H520" s="89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9"/>
      <c r="B521" s="159"/>
      <c r="C521" s="159"/>
      <c r="D521" s="173"/>
      <c r="E521" s="89"/>
      <c r="F521" s="89"/>
      <c r="G521" s="89"/>
      <c r="H521" s="89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9"/>
      <c r="B522" s="159"/>
      <c r="C522" s="159"/>
      <c r="D522" s="173"/>
      <c r="E522" s="89"/>
      <c r="F522" s="89"/>
      <c r="G522" s="89"/>
      <c r="H522" s="89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9"/>
      <c r="B523" s="159"/>
      <c r="C523" s="159"/>
      <c r="D523" s="173"/>
      <c r="E523" s="89"/>
      <c r="F523" s="89"/>
      <c r="G523" s="89"/>
      <c r="H523" s="89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9"/>
      <c r="B524" s="159"/>
      <c r="C524" s="159"/>
      <c r="D524" s="173"/>
      <c r="E524" s="89"/>
      <c r="F524" s="89"/>
      <c r="G524" s="89"/>
      <c r="H524" s="89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9"/>
      <c r="B525" s="159"/>
      <c r="C525" s="159"/>
      <c r="D525" s="173"/>
      <c r="E525" s="89"/>
      <c r="F525" s="89"/>
      <c r="G525" s="89"/>
      <c r="H525" s="89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9"/>
      <c r="B526" s="159"/>
      <c r="C526" s="159"/>
      <c r="D526" s="173"/>
      <c r="E526" s="89"/>
      <c r="F526" s="89"/>
      <c r="G526" s="89"/>
      <c r="H526" s="89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9"/>
      <c r="B527" s="159"/>
      <c r="C527" s="159"/>
      <c r="D527" s="173"/>
      <c r="E527" s="89"/>
      <c r="F527" s="89"/>
      <c r="G527" s="89"/>
      <c r="H527" s="89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9"/>
      <c r="B528" s="159"/>
      <c r="C528" s="159"/>
      <c r="D528" s="173"/>
      <c r="E528" s="89"/>
      <c r="F528" s="89"/>
      <c r="G528" s="89"/>
      <c r="H528" s="89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9"/>
      <c r="B529" s="159"/>
      <c r="C529" s="159"/>
      <c r="D529" s="173"/>
      <c r="E529" s="89"/>
      <c r="F529" s="89"/>
      <c r="G529" s="89"/>
      <c r="H529" s="89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9"/>
      <c r="B530" s="159"/>
      <c r="C530" s="159"/>
      <c r="D530" s="173"/>
      <c r="E530" s="89"/>
      <c r="F530" s="89"/>
      <c r="G530" s="89"/>
      <c r="H530" s="89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9"/>
      <c r="B531" s="159"/>
      <c r="C531" s="159"/>
      <c r="D531" s="173"/>
      <c r="E531" s="89"/>
      <c r="F531" s="89"/>
      <c r="G531" s="89"/>
      <c r="H531" s="89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9"/>
      <c r="B532" s="159"/>
      <c r="C532" s="159"/>
      <c r="D532" s="173"/>
      <c r="E532" s="89"/>
      <c r="F532" s="89"/>
      <c r="G532" s="89"/>
      <c r="H532" s="89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9"/>
      <c r="B533" s="159"/>
      <c r="C533" s="159"/>
      <c r="D533" s="173"/>
      <c r="E533" s="89"/>
      <c r="F533" s="89"/>
      <c r="G533" s="89"/>
      <c r="H533" s="89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9"/>
      <c r="B534" s="159"/>
      <c r="C534" s="159"/>
      <c r="D534" s="173"/>
      <c r="E534" s="89"/>
      <c r="F534" s="89"/>
      <c r="G534" s="89"/>
      <c r="H534" s="89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9"/>
      <c r="B535" s="159"/>
      <c r="C535" s="159"/>
      <c r="D535" s="173"/>
      <c r="E535" s="89"/>
      <c r="F535" s="89"/>
      <c r="G535" s="89"/>
      <c r="H535" s="89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9"/>
      <c r="B536" s="159"/>
      <c r="C536" s="159"/>
      <c r="D536" s="173"/>
      <c r="E536" s="89"/>
      <c r="F536" s="89"/>
      <c r="G536" s="89"/>
      <c r="H536" s="89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9"/>
      <c r="B537" s="159"/>
      <c r="C537" s="159"/>
      <c r="D537" s="173"/>
      <c r="E537" s="89"/>
      <c r="F537" s="89"/>
      <c r="G537" s="89"/>
      <c r="H537" s="89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9"/>
      <c r="B538" s="159"/>
      <c r="C538" s="159"/>
      <c r="D538" s="173"/>
      <c r="E538" s="89"/>
      <c r="F538" s="89"/>
      <c r="G538" s="89"/>
      <c r="H538" s="89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9"/>
      <c r="B539" s="159"/>
      <c r="C539" s="159"/>
      <c r="D539" s="173"/>
      <c r="E539" s="89"/>
      <c r="F539" s="89"/>
      <c r="G539" s="89"/>
      <c r="H539" s="89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9"/>
      <c r="B540" s="159"/>
      <c r="C540" s="159"/>
      <c r="D540" s="173"/>
      <c r="E540" s="89"/>
      <c r="F540" s="89"/>
      <c r="G540" s="89"/>
      <c r="H540" s="89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9"/>
      <c r="B541" s="159"/>
      <c r="C541" s="159"/>
      <c r="D541" s="173"/>
      <c r="E541" s="89"/>
      <c r="F541" s="89"/>
      <c r="G541" s="89"/>
      <c r="H541" s="89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9"/>
      <c r="B542" s="159"/>
      <c r="C542" s="159"/>
      <c r="D542" s="173"/>
      <c r="E542" s="89"/>
      <c r="F542" s="89"/>
      <c r="G542" s="89"/>
      <c r="H542" s="89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9"/>
      <c r="B543" s="159"/>
      <c r="C543" s="159"/>
      <c r="D543" s="173"/>
      <c r="E543" s="89"/>
      <c r="F543" s="89"/>
      <c r="G543" s="89"/>
      <c r="H543" s="89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9"/>
      <c r="B544" s="159"/>
      <c r="C544" s="159"/>
      <c r="D544" s="173"/>
      <c r="E544" s="89"/>
      <c r="F544" s="89"/>
      <c r="G544" s="89"/>
      <c r="H544" s="89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9"/>
      <c r="B545" s="159"/>
      <c r="C545" s="159"/>
      <c r="D545" s="173"/>
      <c r="E545" s="89"/>
      <c r="F545" s="89"/>
      <c r="G545" s="89"/>
      <c r="H545" s="89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9"/>
      <c r="B546" s="159"/>
      <c r="C546" s="159"/>
      <c r="D546" s="173"/>
      <c r="E546" s="89"/>
      <c r="F546" s="89"/>
      <c r="G546" s="89"/>
      <c r="H546" s="89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9"/>
      <c r="B547" s="159"/>
      <c r="C547" s="159"/>
      <c r="D547" s="173"/>
      <c r="E547" s="89"/>
      <c r="F547" s="89"/>
      <c r="G547" s="89"/>
      <c r="H547" s="89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9"/>
      <c r="B548" s="159"/>
      <c r="C548" s="159"/>
      <c r="D548" s="173"/>
      <c r="E548" s="89"/>
      <c r="F548" s="89"/>
      <c r="G548" s="89"/>
      <c r="H548" s="89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9"/>
      <c r="B549" s="159"/>
      <c r="C549" s="159"/>
      <c r="D549" s="173"/>
      <c r="E549" s="89"/>
      <c r="F549" s="89"/>
      <c r="G549" s="89"/>
      <c r="H549" s="89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9"/>
      <c r="B550" s="159"/>
      <c r="C550" s="159"/>
      <c r="D550" s="173"/>
      <c r="E550" s="89"/>
      <c r="F550" s="89"/>
      <c r="G550" s="89"/>
      <c r="H550" s="89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9"/>
      <c r="B551" s="159"/>
      <c r="C551" s="159"/>
      <c r="D551" s="173"/>
      <c r="E551" s="89"/>
      <c r="F551" s="89"/>
      <c r="G551" s="89"/>
      <c r="H551" s="89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9"/>
      <c r="B552" s="159"/>
      <c r="C552" s="159"/>
      <c r="D552" s="173"/>
      <c r="E552" s="89"/>
      <c r="F552" s="89"/>
      <c r="G552" s="89"/>
      <c r="H552" s="89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9"/>
      <c r="B553" s="159"/>
      <c r="C553" s="159"/>
      <c r="D553" s="173"/>
      <c r="E553" s="89"/>
      <c r="F553" s="89"/>
      <c r="G553" s="89"/>
      <c r="H553" s="89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9"/>
      <c r="B554" s="159"/>
      <c r="C554" s="159"/>
      <c r="D554" s="173"/>
      <c r="E554" s="89"/>
      <c r="F554" s="89"/>
      <c r="G554" s="89"/>
      <c r="H554" s="89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9"/>
      <c r="B555" s="159"/>
      <c r="C555" s="159"/>
      <c r="D555" s="173"/>
      <c r="E555" s="89"/>
      <c r="F555" s="89"/>
      <c r="G555" s="89"/>
      <c r="H555" s="89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9"/>
      <c r="B556" s="159"/>
      <c r="C556" s="159"/>
      <c r="D556" s="173"/>
      <c r="E556" s="89"/>
      <c r="F556" s="89"/>
      <c r="G556" s="89"/>
      <c r="H556" s="89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9"/>
      <c r="B557" s="159"/>
      <c r="C557" s="159"/>
      <c r="D557" s="173"/>
      <c r="E557" s="89"/>
      <c r="F557" s="89"/>
      <c r="G557" s="89"/>
      <c r="H557" s="89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9"/>
      <c r="B558" s="159"/>
      <c r="C558" s="159"/>
      <c r="D558" s="173"/>
      <c r="E558" s="89"/>
      <c r="F558" s="89"/>
      <c r="G558" s="89"/>
      <c r="H558" s="89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9"/>
      <c r="B559" s="159"/>
      <c r="C559" s="159"/>
      <c r="D559" s="173"/>
      <c r="E559" s="89"/>
      <c r="F559" s="89"/>
      <c r="G559" s="89"/>
      <c r="H559" s="89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9"/>
      <c r="B560" s="159"/>
      <c r="C560" s="159"/>
      <c r="D560" s="173"/>
      <c r="E560" s="89"/>
      <c r="F560" s="89"/>
      <c r="G560" s="89"/>
      <c r="H560" s="89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9"/>
      <c r="B561" s="159"/>
      <c r="C561" s="159"/>
      <c r="D561" s="173"/>
      <c r="E561" s="89"/>
      <c r="F561" s="89"/>
      <c r="G561" s="89"/>
      <c r="H561" s="89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9"/>
      <c r="B562" s="159"/>
      <c r="C562" s="159"/>
      <c r="D562" s="173"/>
      <c r="E562" s="89"/>
      <c r="F562" s="89"/>
      <c r="G562" s="89"/>
      <c r="H562" s="89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9"/>
      <c r="B563" s="159"/>
      <c r="C563" s="159"/>
      <c r="D563" s="173"/>
      <c r="E563" s="89"/>
      <c r="F563" s="89"/>
      <c r="G563" s="89"/>
      <c r="H563" s="89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9"/>
      <c r="B564" s="159"/>
      <c r="C564" s="159"/>
      <c r="D564" s="173"/>
      <c r="E564" s="89"/>
      <c r="F564" s="89"/>
      <c r="G564" s="89"/>
      <c r="H564" s="89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9"/>
      <c r="B565" s="159"/>
      <c r="C565" s="159"/>
      <c r="D565" s="173"/>
      <c r="E565" s="89"/>
      <c r="F565" s="89"/>
      <c r="G565" s="89"/>
      <c r="H565" s="89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9"/>
      <c r="B566" s="159"/>
      <c r="C566" s="159"/>
      <c r="D566" s="173"/>
      <c r="E566" s="89"/>
      <c r="F566" s="89"/>
      <c r="G566" s="89"/>
      <c r="H566" s="89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9"/>
      <c r="B567" s="159"/>
      <c r="C567" s="159"/>
      <c r="D567" s="173"/>
      <c r="E567" s="89"/>
      <c r="F567" s="89"/>
      <c r="G567" s="89"/>
      <c r="H567" s="89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9"/>
      <c r="B568" s="159"/>
      <c r="C568" s="159"/>
      <c r="D568" s="173"/>
      <c r="E568" s="89"/>
      <c r="F568" s="89"/>
      <c r="G568" s="89"/>
      <c r="H568" s="89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9"/>
      <c r="B569" s="159"/>
      <c r="C569" s="159"/>
      <c r="D569" s="173"/>
      <c r="E569" s="89"/>
      <c r="F569" s="89"/>
      <c r="G569" s="89"/>
      <c r="H569" s="89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9"/>
      <c r="B570" s="159"/>
      <c r="C570" s="159"/>
      <c r="D570" s="173"/>
      <c r="E570" s="89"/>
      <c r="F570" s="89"/>
      <c r="G570" s="89"/>
      <c r="H570" s="89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9"/>
      <c r="B571" s="159"/>
      <c r="C571" s="159"/>
      <c r="D571" s="173"/>
      <c r="E571" s="89"/>
      <c r="F571" s="89"/>
      <c r="G571" s="89"/>
      <c r="H571" s="89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9"/>
      <c r="B572" s="159"/>
      <c r="C572" s="159"/>
      <c r="D572" s="173"/>
      <c r="E572" s="89"/>
      <c r="F572" s="89"/>
      <c r="G572" s="89"/>
      <c r="H572" s="89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9"/>
      <c r="B573" s="159"/>
      <c r="C573" s="159"/>
      <c r="D573" s="173"/>
      <c r="E573" s="89"/>
      <c r="F573" s="89"/>
      <c r="G573" s="89"/>
      <c r="H573" s="89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9"/>
      <c r="B574" s="159"/>
      <c r="C574" s="159"/>
      <c r="D574" s="173"/>
      <c r="E574" s="89"/>
      <c r="F574" s="89"/>
      <c r="G574" s="89"/>
      <c r="H574" s="89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9"/>
      <c r="B575" s="159"/>
      <c r="C575" s="159"/>
      <c r="D575" s="173"/>
      <c r="E575" s="89"/>
      <c r="F575" s="89"/>
      <c r="G575" s="89"/>
      <c r="H575" s="89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9"/>
      <c r="B576" s="159"/>
      <c r="C576" s="159"/>
      <c r="D576" s="173"/>
      <c r="E576" s="89"/>
      <c r="F576" s="89"/>
      <c r="G576" s="89"/>
      <c r="H576" s="89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9"/>
      <c r="B577" s="159"/>
      <c r="C577" s="159"/>
      <c r="D577" s="173"/>
      <c r="E577" s="89"/>
      <c r="F577" s="89"/>
      <c r="G577" s="89"/>
      <c r="H577" s="89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9"/>
      <c r="B578" s="159"/>
      <c r="C578" s="159"/>
      <c r="D578" s="173"/>
      <c r="E578" s="89"/>
      <c r="F578" s="89"/>
      <c r="G578" s="89"/>
      <c r="H578" s="89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9"/>
      <c r="B579" s="159"/>
      <c r="C579" s="159"/>
      <c r="D579" s="173"/>
      <c r="E579" s="89"/>
      <c r="F579" s="89"/>
      <c r="G579" s="89"/>
      <c r="H579" s="89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9"/>
      <c r="B580" s="159"/>
      <c r="C580" s="159"/>
      <c r="D580" s="173"/>
      <c r="E580" s="89"/>
      <c r="F580" s="89"/>
      <c r="G580" s="89"/>
      <c r="H580" s="89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9"/>
      <c r="B581" s="159"/>
      <c r="C581" s="159"/>
      <c r="D581" s="173"/>
      <c r="E581" s="89"/>
      <c r="F581" s="89"/>
      <c r="G581" s="89"/>
      <c r="H581" s="89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9"/>
      <c r="B582" s="159"/>
      <c r="C582" s="159"/>
      <c r="D582" s="173"/>
      <c r="E582" s="89"/>
      <c r="F582" s="89"/>
      <c r="G582" s="89"/>
      <c r="H582" s="89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9"/>
      <c r="B583" s="159"/>
      <c r="C583" s="159"/>
      <c r="D583" s="173"/>
      <c r="E583" s="89"/>
      <c r="F583" s="89"/>
      <c r="G583" s="89"/>
      <c r="H583" s="89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9"/>
      <c r="B584" s="159"/>
      <c r="C584" s="159"/>
      <c r="D584" s="173"/>
      <c r="E584" s="89"/>
      <c r="F584" s="89"/>
      <c r="G584" s="89"/>
      <c r="H584" s="89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9"/>
      <c r="B585" s="159"/>
      <c r="C585" s="159"/>
      <c r="D585" s="173"/>
      <c r="E585" s="89"/>
      <c r="F585" s="89"/>
      <c r="G585" s="89"/>
      <c r="H585" s="89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9"/>
      <c r="B586" s="159"/>
      <c r="C586" s="159"/>
      <c r="D586" s="173"/>
      <c r="E586" s="89"/>
      <c r="F586" s="89"/>
      <c r="G586" s="89"/>
      <c r="H586" s="89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9"/>
      <c r="B587" s="159"/>
      <c r="C587" s="159"/>
      <c r="D587" s="173"/>
      <c r="E587" s="89"/>
      <c r="F587" s="89"/>
      <c r="G587" s="89"/>
      <c r="H587" s="89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9"/>
      <c r="B588" s="159"/>
      <c r="C588" s="159"/>
      <c r="D588" s="173"/>
      <c r="E588" s="89"/>
      <c r="F588" s="89"/>
      <c r="G588" s="89"/>
      <c r="H588" s="89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9"/>
      <c r="B589" s="159"/>
      <c r="C589" s="159"/>
      <c r="D589" s="173"/>
      <c r="E589" s="89"/>
      <c r="F589" s="89"/>
      <c r="G589" s="89"/>
      <c r="H589" s="89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9"/>
      <c r="B590" s="159"/>
      <c r="C590" s="159"/>
      <c r="D590" s="173"/>
      <c r="E590" s="89"/>
      <c r="F590" s="89"/>
      <c r="G590" s="89"/>
      <c r="H590" s="89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9"/>
      <c r="B591" s="159"/>
      <c r="C591" s="159"/>
      <c r="D591" s="173"/>
      <c r="E591" s="89"/>
      <c r="F591" s="89"/>
      <c r="G591" s="89"/>
      <c r="H591" s="89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9"/>
      <c r="B592" s="159"/>
      <c r="C592" s="159"/>
      <c r="D592" s="173"/>
      <c r="E592" s="89"/>
      <c r="F592" s="89"/>
      <c r="G592" s="89"/>
      <c r="H592" s="89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9"/>
      <c r="B593" s="159"/>
      <c r="C593" s="159"/>
      <c r="D593" s="173"/>
      <c r="E593" s="89"/>
      <c r="F593" s="89"/>
      <c r="G593" s="89"/>
      <c r="H593" s="89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9"/>
      <c r="B594" s="159"/>
      <c r="C594" s="159"/>
      <c r="D594" s="173"/>
      <c r="E594" s="89"/>
      <c r="F594" s="89"/>
      <c r="G594" s="89"/>
      <c r="H594" s="89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9"/>
      <c r="B595" s="159"/>
      <c r="C595" s="159"/>
      <c r="D595" s="173"/>
      <c r="E595" s="89"/>
      <c r="F595" s="89"/>
      <c r="G595" s="89"/>
      <c r="H595" s="89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9"/>
      <c r="B596" s="159"/>
      <c r="C596" s="159"/>
      <c r="D596" s="173"/>
      <c r="E596" s="89"/>
      <c r="F596" s="89"/>
      <c r="G596" s="89"/>
      <c r="H596" s="89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9"/>
      <c r="B597" s="159"/>
      <c r="C597" s="159"/>
      <c r="D597" s="173"/>
      <c r="E597" s="89"/>
      <c r="F597" s="89"/>
      <c r="G597" s="89"/>
      <c r="H597" s="89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9"/>
      <c r="B598" s="159"/>
      <c r="C598" s="159"/>
      <c r="D598" s="173"/>
      <c r="E598" s="89"/>
      <c r="F598" s="89"/>
      <c r="G598" s="89"/>
      <c r="H598" s="89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9"/>
      <c r="B599" s="159"/>
      <c r="C599" s="159"/>
      <c r="D599" s="173"/>
      <c r="E599" s="89"/>
      <c r="F599" s="89"/>
      <c r="G599" s="89"/>
      <c r="H599" s="89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9"/>
      <c r="B600" s="159"/>
      <c r="C600" s="159"/>
      <c r="D600" s="173"/>
      <c r="E600" s="89"/>
      <c r="F600" s="89"/>
      <c r="G600" s="89"/>
      <c r="H600" s="89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9"/>
      <c r="B601" s="159"/>
      <c r="C601" s="159"/>
      <c r="D601" s="173"/>
      <c r="E601" s="89"/>
      <c r="F601" s="89"/>
      <c r="G601" s="89"/>
      <c r="H601" s="89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9"/>
      <c r="B602" s="159"/>
      <c r="C602" s="159"/>
      <c r="D602" s="173"/>
      <c r="E602" s="89"/>
      <c r="F602" s="89"/>
      <c r="G602" s="89"/>
      <c r="H602" s="89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9"/>
      <c r="B603" s="159"/>
      <c r="C603" s="159"/>
      <c r="D603" s="173"/>
      <c r="E603" s="89"/>
      <c r="F603" s="89"/>
      <c r="G603" s="89"/>
      <c r="H603" s="89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9"/>
      <c r="B604" s="159"/>
      <c r="C604" s="159"/>
      <c r="D604" s="173"/>
      <c r="E604" s="89"/>
      <c r="F604" s="89"/>
      <c r="G604" s="89"/>
      <c r="H604" s="89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9"/>
      <c r="B605" s="159"/>
      <c r="C605" s="159"/>
      <c r="D605" s="173"/>
      <c r="E605" s="89"/>
      <c r="F605" s="89"/>
      <c r="G605" s="89"/>
      <c r="H605" s="89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9"/>
      <c r="B606" s="159"/>
      <c r="C606" s="159"/>
      <c r="D606" s="173"/>
      <c r="E606" s="89"/>
      <c r="F606" s="89"/>
      <c r="G606" s="89"/>
      <c r="H606" s="89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9"/>
      <c r="B607" s="159"/>
      <c r="C607" s="159"/>
      <c r="D607" s="173"/>
      <c r="E607" s="89"/>
      <c r="F607" s="89"/>
      <c r="G607" s="89"/>
      <c r="H607" s="89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9"/>
      <c r="B608" s="159"/>
      <c r="C608" s="159"/>
      <c r="D608" s="173"/>
      <c r="E608" s="89"/>
      <c r="F608" s="89"/>
      <c r="G608" s="89"/>
      <c r="H608" s="89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9"/>
      <c r="B609" s="159"/>
      <c r="C609" s="159"/>
      <c r="D609" s="173"/>
      <c r="E609" s="89"/>
      <c r="F609" s="89"/>
      <c r="G609" s="89"/>
      <c r="H609" s="89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9"/>
      <c r="B610" s="159"/>
      <c r="C610" s="159"/>
      <c r="D610" s="173"/>
      <c r="E610" s="89"/>
      <c r="F610" s="89"/>
      <c r="G610" s="89"/>
      <c r="H610" s="89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9"/>
      <c r="B611" s="159"/>
      <c r="C611" s="159"/>
      <c r="D611" s="173"/>
      <c r="E611" s="89"/>
      <c r="F611" s="89"/>
      <c r="G611" s="89"/>
      <c r="H611" s="89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9"/>
      <c r="B612" s="159"/>
      <c r="C612" s="159"/>
      <c r="D612" s="173"/>
      <c r="E612" s="89"/>
      <c r="F612" s="89"/>
      <c r="G612" s="89"/>
      <c r="H612" s="89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9"/>
      <c r="B613" s="159"/>
      <c r="C613" s="159"/>
      <c r="D613" s="173"/>
      <c r="E613" s="89"/>
      <c r="F613" s="89"/>
      <c r="G613" s="89"/>
      <c r="H613" s="89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9"/>
      <c r="B614" s="159"/>
      <c r="C614" s="159"/>
      <c r="D614" s="173"/>
      <c r="E614" s="89"/>
      <c r="F614" s="89"/>
      <c r="G614" s="89"/>
      <c r="H614" s="89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9"/>
      <c r="B615" s="159"/>
      <c r="C615" s="159"/>
      <c r="D615" s="173"/>
      <c r="E615" s="89"/>
      <c r="F615" s="89"/>
      <c r="G615" s="89"/>
      <c r="H615" s="89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9"/>
      <c r="B616" s="159"/>
      <c r="C616" s="159"/>
      <c r="D616" s="173"/>
      <c r="E616" s="89"/>
      <c r="F616" s="89"/>
      <c r="G616" s="89"/>
      <c r="H616" s="89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9"/>
      <c r="B617" s="159"/>
      <c r="C617" s="159"/>
      <c r="D617" s="173"/>
      <c r="E617" s="89"/>
      <c r="F617" s="89"/>
      <c r="G617" s="89"/>
      <c r="H617" s="89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9"/>
      <c r="B618" s="159"/>
      <c r="C618" s="159"/>
      <c r="D618" s="173"/>
      <c r="E618" s="89"/>
      <c r="F618" s="89"/>
      <c r="G618" s="89"/>
      <c r="H618" s="89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9"/>
      <c r="B619" s="159"/>
      <c r="C619" s="159"/>
      <c r="D619" s="173"/>
      <c r="E619" s="89"/>
      <c r="F619" s="89"/>
      <c r="G619" s="89"/>
      <c r="H619" s="89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9"/>
      <c r="B620" s="159"/>
      <c r="C620" s="159"/>
      <c r="D620" s="173"/>
      <c r="E620" s="89"/>
      <c r="F620" s="89"/>
      <c r="G620" s="89"/>
      <c r="H620" s="89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9"/>
      <c r="B621" s="159"/>
      <c r="C621" s="159"/>
      <c r="D621" s="173"/>
      <c r="E621" s="89"/>
      <c r="F621" s="89"/>
      <c r="G621" s="89"/>
      <c r="H621" s="89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9"/>
      <c r="B622" s="159"/>
      <c r="C622" s="159"/>
      <c r="D622" s="173"/>
      <c r="E622" s="89"/>
      <c r="F622" s="89"/>
      <c r="G622" s="89"/>
      <c r="H622" s="89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9"/>
      <c r="B623" s="159"/>
      <c r="C623" s="159"/>
      <c r="D623" s="173"/>
      <c r="E623" s="89"/>
      <c r="F623" s="89"/>
      <c r="G623" s="89"/>
      <c r="H623" s="89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9"/>
      <c r="B624" s="159"/>
      <c r="C624" s="159"/>
      <c r="D624" s="173"/>
      <c r="E624" s="89"/>
      <c r="F624" s="89"/>
      <c r="G624" s="89"/>
      <c r="H624" s="89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9"/>
      <c r="B625" s="159"/>
      <c r="C625" s="159"/>
      <c r="D625" s="173"/>
      <c r="E625" s="89"/>
      <c r="F625" s="89"/>
      <c r="G625" s="89"/>
      <c r="H625" s="89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9"/>
      <c r="B626" s="159"/>
      <c r="C626" s="159"/>
      <c r="D626" s="173"/>
      <c r="E626" s="89"/>
      <c r="F626" s="89"/>
      <c r="G626" s="89"/>
      <c r="H626" s="89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9"/>
      <c r="B627" s="159"/>
      <c r="C627" s="159"/>
      <c r="D627" s="173"/>
      <c r="E627" s="89"/>
      <c r="F627" s="89"/>
      <c r="G627" s="89"/>
      <c r="H627" s="89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9"/>
      <c r="B628" s="159"/>
      <c r="C628" s="159"/>
      <c r="D628" s="173"/>
      <c r="E628" s="89"/>
      <c r="F628" s="89"/>
      <c r="G628" s="89"/>
      <c r="H628" s="89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9"/>
      <c r="B629" s="159"/>
      <c r="C629" s="159"/>
      <c r="D629" s="173"/>
      <c r="E629" s="89"/>
      <c r="F629" s="89"/>
      <c r="G629" s="89"/>
      <c r="H629" s="89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9"/>
      <c r="B630" s="159"/>
      <c r="C630" s="159"/>
      <c r="D630" s="173"/>
      <c r="E630" s="89"/>
      <c r="F630" s="89"/>
      <c r="G630" s="89"/>
      <c r="H630" s="89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9"/>
      <c r="B631" s="159"/>
      <c r="C631" s="159"/>
      <c r="D631" s="173"/>
      <c r="E631" s="89"/>
      <c r="F631" s="89"/>
      <c r="G631" s="89"/>
      <c r="H631" s="89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9"/>
      <c r="B632" s="159"/>
      <c r="C632" s="159"/>
      <c r="D632" s="173"/>
      <c r="E632" s="89"/>
      <c r="F632" s="89"/>
      <c r="G632" s="89"/>
      <c r="H632" s="89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9"/>
      <c r="B633" s="159"/>
      <c r="C633" s="159"/>
      <c r="D633" s="173"/>
      <c r="E633" s="89"/>
      <c r="F633" s="89"/>
      <c r="G633" s="89"/>
      <c r="H633" s="89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9"/>
      <c r="B634" s="159"/>
      <c r="C634" s="159"/>
      <c r="D634" s="173"/>
      <c r="E634" s="89"/>
      <c r="F634" s="89"/>
      <c r="G634" s="89"/>
      <c r="H634" s="89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9"/>
      <c r="B635" s="159"/>
      <c r="C635" s="159"/>
      <c r="D635" s="173"/>
      <c r="E635" s="89"/>
      <c r="F635" s="89"/>
      <c r="G635" s="89"/>
      <c r="H635" s="89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9"/>
      <c r="B636" s="159"/>
      <c r="C636" s="159"/>
      <c r="D636" s="173"/>
      <c r="E636" s="89"/>
      <c r="F636" s="89"/>
      <c r="G636" s="89"/>
      <c r="H636" s="89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9"/>
      <c r="B637" s="159"/>
      <c r="C637" s="159"/>
      <c r="D637" s="173"/>
      <c r="E637" s="89"/>
      <c r="F637" s="89"/>
      <c r="G637" s="89"/>
      <c r="H637" s="89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9"/>
      <c r="B638" s="159"/>
      <c r="C638" s="159"/>
      <c r="D638" s="173"/>
      <c r="E638" s="89"/>
      <c r="F638" s="89"/>
      <c r="G638" s="89"/>
      <c r="H638" s="89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9"/>
      <c r="B639" s="159"/>
      <c r="C639" s="159"/>
      <c r="D639" s="173"/>
      <c r="E639" s="89"/>
      <c r="F639" s="89"/>
      <c r="G639" s="89"/>
      <c r="H639" s="89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9"/>
      <c r="B640" s="159"/>
      <c r="C640" s="159"/>
      <c r="D640" s="173"/>
      <c r="E640" s="89"/>
      <c r="F640" s="89"/>
      <c r="G640" s="89"/>
      <c r="H640" s="89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9"/>
      <c r="B641" s="159"/>
      <c r="C641" s="159"/>
      <c r="D641" s="173"/>
      <c r="E641" s="89"/>
      <c r="F641" s="89"/>
      <c r="G641" s="89"/>
      <c r="H641" s="89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9"/>
      <c r="B642" s="159"/>
      <c r="C642" s="159"/>
      <c r="D642" s="173"/>
      <c r="E642" s="89"/>
      <c r="F642" s="89"/>
      <c r="G642" s="89"/>
      <c r="H642" s="89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9"/>
      <c r="B643" s="159"/>
      <c r="C643" s="159"/>
      <c r="D643" s="173"/>
      <c r="E643" s="89"/>
      <c r="F643" s="89"/>
      <c r="G643" s="89"/>
      <c r="H643" s="89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9"/>
      <c r="B644" s="159"/>
      <c r="C644" s="159"/>
      <c r="D644" s="173"/>
      <c r="E644" s="89"/>
      <c r="F644" s="89"/>
      <c r="G644" s="89"/>
      <c r="H644" s="89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9"/>
      <c r="B645" s="159"/>
      <c r="C645" s="159"/>
      <c r="D645" s="173"/>
      <c r="E645" s="89"/>
      <c r="F645" s="89"/>
      <c r="G645" s="89"/>
      <c r="H645" s="89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9"/>
      <c r="B646" s="159"/>
      <c r="C646" s="159"/>
      <c r="D646" s="173"/>
      <c r="E646" s="89"/>
      <c r="F646" s="89"/>
      <c r="G646" s="89"/>
      <c r="H646" s="89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9"/>
      <c r="B647" s="159"/>
      <c r="C647" s="159"/>
      <c r="D647" s="173"/>
      <c r="E647" s="89"/>
      <c r="F647" s="89"/>
      <c r="G647" s="89"/>
      <c r="H647" s="89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9"/>
      <c r="B648" s="159"/>
      <c r="C648" s="159"/>
      <c r="D648" s="173"/>
      <c r="E648" s="89"/>
      <c r="F648" s="89"/>
      <c r="G648" s="89"/>
      <c r="H648" s="89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9"/>
      <c r="B649" s="159"/>
      <c r="C649" s="159"/>
      <c r="D649" s="173"/>
      <c r="E649" s="89"/>
      <c r="F649" s="89"/>
      <c r="G649" s="89"/>
      <c r="H649" s="89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9"/>
      <c r="B650" s="159"/>
      <c r="C650" s="159"/>
      <c r="D650" s="173"/>
      <c r="E650" s="89"/>
      <c r="F650" s="89"/>
      <c r="G650" s="89"/>
      <c r="H650" s="89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9"/>
      <c r="B651" s="159"/>
      <c r="C651" s="159"/>
      <c r="D651" s="173"/>
      <c r="E651" s="89"/>
      <c r="F651" s="89"/>
      <c r="G651" s="89"/>
      <c r="H651" s="89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9"/>
      <c r="B652" s="159"/>
      <c r="C652" s="159"/>
      <c r="D652" s="173"/>
      <c r="E652" s="89"/>
      <c r="F652" s="89"/>
      <c r="G652" s="89"/>
      <c r="H652" s="89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9"/>
      <c r="B653" s="159"/>
      <c r="C653" s="159"/>
      <c r="D653" s="173"/>
      <c r="E653" s="89"/>
      <c r="F653" s="89"/>
      <c r="G653" s="89"/>
      <c r="H653" s="89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9"/>
      <c r="B654" s="159"/>
      <c r="C654" s="159"/>
      <c r="D654" s="173"/>
      <c r="E654" s="89"/>
      <c r="F654" s="89"/>
      <c r="G654" s="89"/>
      <c r="H654" s="89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9"/>
      <c r="B655" s="159"/>
      <c r="C655" s="159"/>
      <c r="D655" s="173"/>
      <c r="E655" s="89"/>
      <c r="F655" s="89"/>
      <c r="G655" s="89"/>
      <c r="H655" s="89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9"/>
      <c r="B656" s="159"/>
      <c r="C656" s="159"/>
      <c r="D656" s="173"/>
      <c r="E656" s="89"/>
      <c r="F656" s="89"/>
      <c r="G656" s="89"/>
      <c r="H656" s="89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9"/>
      <c r="B657" s="159"/>
      <c r="C657" s="159"/>
      <c r="D657" s="173"/>
      <c r="E657" s="89"/>
      <c r="F657" s="89"/>
      <c r="G657" s="89"/>
      <c r="H657" s="89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9"/>
      <c r="B658" s="159"/>
      <c r="C658" s="159"/>
      <c r="D658" s="173"/>
      <c r="E658" s="89"/>
      <c r="F658" s="89"/>
      <c r="G658" s="89"/>
      <c r="H658" s="89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9"/>
      <c r="B659" s="159"/>
      <c r="C659" s="159"/>
      <c r="D659" s="173"/>
      <c r="E659" s="89"/>
      <c r="F659" s="89"/>
      <c r="G659" s="89"/>
      <c r="H659" s="89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9"/>
      <c r="B660" s="159"/>
      <c r="C660" s="159"/>
      <c r="D660" s="173"/>
      <c r="E660" s="89"/>
      <c r="F660" s="89"/>
      <c r="G660" s="89"/>
      <c r="H660" s="89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9"/>
      <c r="B661" s="159"/>
      <c r="C661" s="159"/>
      <c r="D661" s="173"/>
      <c r="E661" s="89"/>
      <c r="F661" s="89"/>
      <c r="G661" s="89"/>
      <c r="H661" s="89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9"/>
      <c r="B662" s="159"/>
      <c r="C662" s="159"/>
      <c r="D662" s="173"/>
      <c r="E662" s="89"/>
      <c r="F662" s="89"/>
      <c r="G662" s="89"/>
      <c r="H662" s="89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9"/>
      <c r="B663" s="159"/>
      <c r="C663" s="159"/>
      <c r="D663" s="173"/>
      <c r="E663" s="89"/>
      <c r="F663" s="89"/>
      <c r="G663" s="89"/>
      <c r="H663" s="89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9"/>
      <c r="B664" s="159"/>
      <c r="C664" s="159"/>
      <c r="D664" s="173"/>
      <c r="E664" s="89"/>
      <c r="F664" s="89"/>
      <c r="G664" s="89"/>
      <c r="H664" s="89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9"/>
      <c r="B665" s="159"/>
      <c r="C665" s="159"/>
      <c r="D665" s="173"/>
      <c r="E665" s="89"/>
      <c r="F665" s="89"/>
      <c r="G665" s="89"/>
      <c r="H665" s="89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9"/>
      <c r="B666" s="159"/>
      <c r="C666" s="159"/>
      <c r="D666" s="173"/>
      <c r="E666" s="89"/>
      <c r="F666" s="89"/>
      <c r="G666" s="89"/>
      <c r="H666" s="89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9"/>
      <c r="B667" s="159"/>
      <c r="C667" s="159"/>
      <c r="D667" s="173"/>
      <c r="E667" s="89"/>
      <c r="F667" s="89"/>
      <c r="G667" s="89"/>
      <c r="H667" s="89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9"/>
      <c r="B668" s="159"/>
      <c r="C668" s="159"/>
      <c r="D668" s="173"/>
      <c r="E668" s="89"/>
      <c r="F668" s="89"/>
      <c r="G668" s="89"/>
      <c r="H668" s="89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9"/>
      <c r="B669" s="159"/>
      <c r="C669" s="159"/>
      <c r="D669" s="173"/>
      <c r="E669" s="89"/>
      <c r="F669" s="89"/>
      <c r="G669" s="89"/>
      <c r="H669" s="89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9"/>
      <c r="B670" s="159"/>
      <c r="C670" s="159"/>
      <c r="D670" s="173"/>
      <c r="E670" s="89"/>
      <c r="F670" s="89"/>
      <c r="G670" s="89"/>
      <c r="H670" s="89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9"/>
      <c r="B671" s="159"/>
      <c r="C671" s="159"/>
      <c r="D671" s="173"/>
      <c r="E671" s="89"/>
      <c r="F671" s="89"/>
      <c r="G671" s="89"/>
      <c r="H671" s="89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9"/>
      <c r="B672" s="159"/>
      <c r="C672" s="159"/>
      <c r="D672" s="173"/>
      <c r="E672" s="89"/>
      <c r="F672" s="89"/>
      <c r="G672" s="89"/>
      <c r="H672" s="89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9"/>
      <c r="B673" s="159"/>
      <c r="C673" s="159"/>
      <c r="D673" s="173"/>
      <c r="E673" s="89"/>
      <c r="F673" s="89"/>
      <c r="G673" s="89"/>
      <c r="H673" s="89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9"/>
      <c r="B674" s="159"/>
      <c r="C674" s="159"/>
      <c r="D674" s="173"/>
      <c r="E674" s="89"/>
      <c r="F674" s="89"/>
      <c r="G674" s="89"/>
      <c r="H674" s="89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9"/>
      <c r="B675" s="159"/>
      <c r="C675" s="159"/>
      <c r="D675" s="173"/>
      <c r="E675" s="89"/>
      <c r="F675" s="89"/>
      <c r="G675" s="89"/>
      <c r="H675" s="89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9"/>
      <c r="B676" s="159"/>
      <c r="C676" s="159"/>
      <c r="D676" s="173"/>
      <c r="E676" s="89"/>
      <c r="F676" s="89"/>
      <c r="G676" s="89"/>
      <c r="H676" s="89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9"/>
      <c r="B677" s="159"/>
      <c r="C677" s="159"/>
      <c r="D677" s="173"/>
      <c r="E677" s="89"/>
      <c r="F677" s="89"/>
      <c r="G677" s="89"/>
      <c r="H677" s="89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9"/>
      <c r="B678" s="159"/>
      <c r="C678" s="159"/>
      <c r="D678" s="173"/>
      <c r="E678" s="89"/>
      <c r="F678" s="89"/>
      <c r="G678" s="89"/>
      <c r="H678" s="89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9"/>
      <c r="B679" s="159"/>
      <c r="C679" s="159"/>
      <c r="D679" s="173"/>
      <c r="E679" s="89"/>
      <c r="F679" s="89"/>
      <c r="G679" s="89"/>
      <c r="H679" s="89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9"/>
      <c r="B680" s="159"/>
      <c r="C680" s="159"/>
      <c r="D680" s="173"/>
      <c r="E680" s="89"/>
      <c r="F680" s="89"/>
      <c r="G680" s="89"/>
      <c r="H680" s="89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9"/>
      <c r="B681" s="159"/>
      <c r="C681" s="159"/>
      <c r="D681" s="173"/>
      <c r="E681" s="89"/>
      <c r="F681" s="89"/>
      <c r="G681" s="89"/>
      <c r="H681" s="89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9"/>
      <c r="B682" s="159"/>
      <c r="C682" s="159"/>
      <c r="D682" s="173"/>
      <c r="E682" s="89"/>
      <c r="F682" s="89"/>
      <c r="G682" s="89"/>
      <c r="H682" s="89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9"/>
      <c r="B683" s="159"/>
      <c r="C683" s="159"/>
      <c r="D683" s="173"/>
      <c r="E683" s="89"/>
      <c r="F683" s="89"/>
      <c r="G683" s="89"/>
      <c r="H683" s="89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9"/>
      <c r="B684" s="159"/>
      <c r="C684" s="159"/>
      <c r="D684" s="173"/>
      <c r="E684" s="89"/>
      <c r="F684" s="89"/>
      <c r="G684" s="89"/>
      <c r="H684" s="89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9"/>
      <c r="B685" s="159"/>
      <c r="C685" s="159"/>
      <c r="D685" s="173"/>
      <c r="E685" s="89"/>
      <c r="F685" s="89"/>
      <c r="G685" s="89"/>
      <c r="H685" s="89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9"/>
      <c r="B686" s="159"/>
      <c r="C686" s="159"/>
      <c r="D686" s="173"/>
      <c r="E686" s="89"/>
      <c r="F686" s="89"/>
      <c r="G686" s="89"/>
      <c r="H686" s="89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9"/>
      <c r="B687" s="159"/>
      <c r="C687" s="159"/>
      <c r="D687" s="173"/>
      <c r="E687" s="89"/>
      <c r="F687" s="89"/>
      <c r="G687" s="89"/>
      <c r="H687" s="89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9"/>
      <c r="B688" s="159"/>
      <c r="C688" s="159"/>
      <c r="D688" s="173"/>
      <c r="E688" s="89"/>
      <c r="F688" s="89"/>
      <c r="G688" s="89"/>
      <c r="H688" s="89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9"/>
      <c r="B689" s="159"/>
      <c r="C689" s="159"/>
      <c r="D689" s="173"/>
      <c r="E689" s="89"/>
      <c r="F689" s="89"/>
      <c r="G689" s="89"/>
      <c r="H689" s="89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9"/>
      <c r="B690" s="159"/>
      <c r="C690" s="159"/>
      <c r="D690" s="173"/>
      <c r="E690" s="89"/>
      <c r="F690" s="89"/>
      <c r="G690" s="89"/>
      <c r="H690" s="89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9"/>
      <c r="B691" s="159"/>
      <c r="C691" s="159"/>
      <c r="D691" s="173"/>
      <c r="E691" s="89"/>
      <c r="F691" s="89"/>
      <c r="G691" s="89"/>
      <c r="H691" s="89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9"/>
      <c r="B692" s="159"/>
      <c r="C692" s="159"/>
      <c r="D692" s="173"/>
      <c r="E692" s="89"/>
      <c r="F692" s="89"/>
      <c r="G692" s="89"/>
      <c r="H692" s="89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9"/>
      <c r="B693" s="159"/>
      <c r="C693" s="159"/>
      <c r="D693" s="173"/>
      <c r="E693" s="89"/>
      <c r="F693" s="89"/>
      <c r="G693" s="89"/>
      <c r="H693" s="89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9"/>
      <c r="B694" s="159"/>
      <c r="C694" s="159"/>
      <c r="D694" s="173"/>
      <c r="E694" s="89"/>
      <c r="F694" s="89"/>
      <c r="G694" s="89"/>
      <c r="H694" s="89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9"/>
      <c r="B695" s="159"/>
      <c r="C695" s="159"/>
      <c r="D695" s="173"/>
      <c r="E695" s="89"/>
      <c r="F695" s="89"/>
      <c r="G695" s="89"/>
      <c r="H695" s="89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9"/>
      <c r="B696" s="159"/>
      <c r="C696" s="159"/>
      <c r="D696" s="173"/>
      <c r="E696" s="89"/>
      <c r="F696" s="89"/>
      <c r="G696" s="89"/>
      <c r="H696" s="89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9"/>
      <c r="B697" s="159"/>
      <c r="C697" s="159"/>
      <c r="D697" s="173"/>
      <c r="E697" s="89"/>
      <c r="F697" s="89"/>
      <c r="G697" s="89"/>
      <c r="H697" s="89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9"/>
      <c r="B698" s="159"/>
      <c r="C698" s="159"/>
      <c r="D698" s="173"/>
      <c r="E698" s="89"/>
      <c r="F698" s="89"/>
      <c r="G698" s="89"/>
      <c r="H698" s="89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9"/>
      <c r="B699" s="159"/>
      <c r="C699" s="159"/>
      <c r="D699" s="173"/>
      <c r="E699" s="89"/>
      <c r="F699" s="89"/>
      <c r="G699" s="89"/>
      <c r="H699" s="89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9"/>
      <c r="B700" s="159"/>
      <c r="C700" s="159"/>
      <c r="D700" s="173"/>
      <c r="E700" s="89"/>
      <c r="F700" s="89"/>
      <c r="G700" s="89"/>
      <c r="H700" s="89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9"/>
      <c r="B701" s="159"/>
      <c r="C701" s="159"/>
      <c r="D701" s="173"/>
      <c r="E701" s="89"/>
      <c r="F701" s="89"/>
      <c r="G701" s="89"/>
      <c r="H701" s="89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9"/>
      <c r="B702" s="159"/>
      <c r="C702" s="159"/>
      <c r="D702" s="173"/>
      <c r="E702" s="89"/>
      <c r="F702" s="89"/>
      <c r="G702" s="89"/>
      <c r="H702" s="89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9"/>
      <c r="B703" s="159"/>
      <c r="C703" s="159"/>
      <c r="D703" s="173"/>
      <c r="E703" s="89"/>
      <c r="F703" s="89"/>
      <c r="G703" s="89"/>
      <c r="H703" s="89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9"/>
      <c r="B704" s="159"/>
      <c r="C704" s="159"/>
      <c r="D704" s="173"/>
      <c r="E704" s="89"/>
      <c r="F704" s="89"/>
      <c r="G704" s="89"/>
      <c r="H704" s="89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9"/>
      <c r="B705" s="159"/>
      <c r="C705" s="159"/>
      <c r="D705" s="173"/>
      <c r="E705" s="89"/>
      <c r="F705" s="89"/>
      <c r="G705" s="89"/>
      <c r="H705" s="89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9"/>
      <c r="B706" s="159"/>
      <c r="C706" s="159"/>
      <c r="D706" s="173"/>
      <c r="E706" s="89"/>
      <c r="F706" s="89"/>
      <c r="G706" s="89"/>
      <c r="H706" s="89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9"/>
      <c r="B707" s="159"/>
      <c r="C707" s="159"/>
      <c r="D707" s="173"/>
      <c r="E707" s="89"/>
      <c r="F707" s="89"/>
      <c r="G707" s="89"/>
      <c r="H707" s="89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9"/>
      <c r="B708" s="159"/>
      <c r="C708" s="159"/>
      <c r="D708" s="173"/>
      <c r="E708" s="89"/>
      <c r="F708" s="89"/>
      <c r="G708" s="89"/>
      <c r="H708" s="89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9"/>
      <c r="B709" s="159"/>
      <c r="C709" s="159"/>
      <c r="D709" s="173"/>
      <c r="E709" s="89"/>
      <c r="F709" s="89"/>
      <c r="G709" s="89"/>
      <c r="H709" s="89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9"/>
      <c r="B710" s="159"/>
      <c r="C710" s="159"/>
      <c r="D710" s="173"/>
      <c r="E710" s="89"/>
      <c r="F710" s="89"/>
      <c r="G710" s="89"/>
      <c r="H710" s="89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9"/>
      <c r="B711" s="159"/>
      <c r="C711" s="159"/>
      <c r="D711" s="173"/>
      <c r="E711" s="89"/>
      <c r="F711" s="89"/>
      <c r="G711" s="89"/>
      <c r="H711" s="89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9"/>
      <c r="B712" s="159"/>
      <c r="C712" s="159"/>
      <c r="D712" s="173"/>
      <c r="E712" s="89"/>
      <c r="F712" s="89"/>
      <c r="G712" s="89"/>
      <c r="H712" s="89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9"/>
      <c r="B713" s="159"/>
      <c r="C713" s="159"/>
      <c r="D713" s="173"/>
      <c r="E713" s="89"/>
      <c r="F713" s="89"/>
      <c r="G713" s="89"/>
      <c r="H713" s="89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9"/>
      <c r="B714" s="159"/>
      <c r="C714" s="159"/>
      <c r="D714" s="173"/>
      <c r="E714" s="89"/>
      <c r="F714" s="89"/>
      <c r="G714" s="89"/>
      <c r="H714" s="89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9"/>
      <c r="B715" s="159"/>
      <c r="C715" s="159"/>
      <c r="D715" s="173"/>
      <c r="E715" s="89"/>
      <c r="F715" s="89"/>
      <c r="G715" s="89"/>
      <c r="H715" s="89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9"/>
      <c r="B716" s="159"/>
      <c r="C716" s="159"/>
      <c r="D716" s="173"/>
      <c r="E716" s="89"/>
      <c r="F716" s="89"/>
      <c r="G716" s="89"/>
      <c r="H716" s="89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9"/>
      <c r="B717" s="159"/>
      <c r="C717" s="159"/>
      <c r="D717" s="173"/>
      <c r="E717" s="89"/>
      <c r="F717" s="89"/>
      <c r="G717" s="89"/>
      <c r="H717" s="89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9"/>
      <c r="B718" s="159"/>
      <c r="C718" s="159"/>
      <c r="D718" s="173"/>
      <c r="E718" s="89"/>
      <c r="F718" s="89"/>
      <c r="G718" s="89"/>
      <c r="H718" s="89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9"/>
      <c r="B719" s="159"/>
      <c r="C719" s="159"/>
      <c r="D719" s="173"/>
      <c r="E719" s="89"/>
      <c r="F719" s="89"/>
      <c r="G719" s="89"/>
      <c r="H719" s="89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9"/>
      <c r="B720" s="159"/>
      <c r="C720" s="159"/>
      <c r="D720" s="173"/>
      <c r="E720" s="89"/>
      <c r="F720" s="89"/>
      <c r="G720" s="89"/>
      <c r="H720" s="89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9"/>
      <c r="B721" s="159"/>
      <c r="C721" s="159"/>
      <c r="D721" s="173"/>
      <c r="E721" s="89"/>
      <c r="F721" s="89"/>
      <c r="G721" s="89"/>
      <c r="H721" s="89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9"/>
      <c r="B722" s="159"/>
      <c r="C722" s="159"/>
      <c r="D722" s="173"/>
      <c r="E722" s="89"/>
      <c r="F722" s="89"/>
      <c r="G722" s="89"/>
      <c r="H722" s="89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9"/>
      <c r="B723" s="159"/>
      <c r="C723" s="159"/>
      <c r="D723" s="173"/>
      <c r="E723" s="89"/>
      <c r="F723" s="89"/>
      <c r="G723" s="89"/>
      <c r="H723" s="89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9"/>
      <c r="B724" s="159"/>
      <c r="C724" s="159"/>
      <c r="D724" s="173"/>
      <c r="E724" s="89"/>
      <c r="F724" s="89"/>
      <c r="G724" s="89"/>
      <c r="H724" s="89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9"/>
      <c r="B725" s="159"/>
      <c r="C725" s="159"/>
      <c r="D725" s="173"/>
      <c r="E725" s="89"/>
      <c r="F725" s="89"/>
      <c r="G725" s="89"/>
      <c r="H725" s="89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9"/>
      <c r="B726" s="159"/>
      <c r="C726" s="159"/>
      <c r="D726" s="173"/>
      <c r="E726" s="89"/>
      <c r="F726" s="89"/>
      <c r="G726" s="89"/>
      <c r="H726" s="89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9"/>
      <c r="B727" s="159"/>
      <c r="C727" s="159"/>
      <c r="D727" s="173"/>
      <c r="E727" s="89"/>
      <c r="F727" s="89"/>
      <c r="G727" s="89"/>
      <c r="H727" s="89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9"/>
      <c r="B728" s="159"/>
      <c r="C728" s="159"/>
      <c r="D728" s="173"/>
      <c r="E728" s="89"/>
      <c r="F728" s="89"/>
      <c r="G728" s="89"/>
      <c r="H728" s="89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9"/>
      <c r="B729" s="159"/>
      <c r="C729" s="159"/>
      <c r="D729" s="173"/>
      <c r="E729" s="89"/>
      <c r="F729" s="89"/>
      <c r="G729" s="89"/>
      <c r="H729" s="89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9"/>
      <c r="B730" s="159"/>
      <c r="C730" s="159"/>
      <c r="D730" s="173"/>
      <c r="E730" s="89"/>
      <c r="F730" s="89"/>
      <c r="G730" s="89"/>
      <c r="H730" s="89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9"/>
      <c r="B731" s="159"/>
      <c r="C731" s="159"/>
      <c r="D731" s="173"/>
      <c r="E731" s="89"/>
      <c r="F731" s="89"/>
      <c r="G731" s="89"/>
      <c r="H731" s="89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9"/>
      <c r="B732" s="159"/>
      <c r="C732" s="159"/>
      <c r="D732" s="173"/>
      <c r="E732" s="89"/>
      <c r="F732" s="89"/>
      <c r="G732" s="89"/>
      <c r="H732" s="89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9"/>
      <c r="B733" s="159"/>
      <c r="C733" s="159"/>
      <c r="D733" s="173"/>
      <c r="E733" s="89"/>
      <c r="F733" s="89"/>
      <c r="G733" s="89"/>
      <c r="H733" s="89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9"/>
      <c r="B734" s="159"/>
      <c r="C734" s="159"/>
      <c r="D734" s="173"/>
      <c r="E734" s="89"/>
      <c r="F734" s="89"/>
      <c r="G734" s="89"/>
      <c r="H734" s="89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9"/>
      <c r="B735" s="159"/>
      <c r="C735" s="159"/>
      <c r="D735" s="173"/>
      <c r="E735" s="89"/>
      <c r="F735" s="89"/>
      <c r="G735" s="89"/>
      <c r="H735" s="89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9"/>
      <c r="B736" s="159"/>
      <c r="C736" s="159"/>
      <c r="D736" s="173"/>
      <c r="E736" s="89"/>
      <c r="F736" s="89"/>
      <c r="G736" s="89"/>
      <c r="H736" s="89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9"/>
      <c r="B737" s="159"/>
      <c r="C737" s="159"/>
      <c r="D737" s="173"/>
      <c r="E737" s="89"/>
      <c r="F737" s="89"/>
      <c r="G737" s="89"/>
      <c r="H737" s="89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9"/>
      <c r="B738" s="159"/>
      <c r="C738" s="159"/>
      <c r="D738" s="173"/>
      <c r="E738" s="89"/>
      <c r="F738" s="89"/>
      <c r="G738" s="89"/>
      <c r="H738" s="89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9"/>
      <c r="B739" s="159"/>
      <c r="C739" s="159"/>
      <c r="D739" s="173"/>
      <c r="E739" s="89"/>
      <c r="F739" s="89"/>
      <c r="G739" s="89"/>
      <c r="H739" s="89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9"/>
      <c r="B740" s="159"/>
      <c r="C740" s="159"/>
      <c r="D740" s="173"/>
      <c r="E740" s="89"/>
      <c r="F740" s="89"/>
      <c r="G740" s="89"/>
      <c r="H740" s="89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9"/>
      <c r="B741" s="159"/>
      <c r="C741" s="159"/>
      <c r="D741" s="173"/>
      <c r="E741" s="89"/>
      <c r="F741" s="89"/>
      <c r="G741" s="89"/>
      <c r="H741" s="89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9"/>
      <c r="B742" s="159"/>
      <c r="C742" s="159"/>
      <c r="D742" s="173"/>
      <c r="E742" s="89"/>
      <c r="F742" s="89"/>
      <c r="G742" s="89"/>
      <c r="H742" s="89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9"/>
      <c r="B743" s="159"/>
      <c r="C743" s="159"/>
      <c r="D743" s="173"/>
      <c r="E743" s="89"/>
      <c r="F743" s="89"/>
      <c r="G743" s="89"/>
      <c r="H743" s="89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9"/>
      <c r="B744" s="159"/>
      <c r="C744" s="159"/>
      <c r="D744" s="173"/>
      <c r="E744" s="89"/>
      <c r="F744" s="89"/>
      <c r="G744" s="89"/>
      <c r="H744" s="89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9"/>
      <c r="B745" s="159"/>
      <c r="C745" s="159"/>
      <c r="D745" s="173"/>
      <c r="E745" s="89"/>
      <c r="F745" s="89"/>
      <c r="G745" s="89"/>
      <c r="H745" s="89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9"/>
      <c r="B746" s="159"/>
      <c r="C746" s="159"/>
      <c r="D746" s="173"/>
      <c r="E746" s="89"/>
      <c r="F746" s="89"/>
      <c r="G746" s="89"/>
      <c r="H746" s="89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9"/>
      <c r="B747" s="159"/>
      <c r="C747" s="159"/>
      <c r="D747" s="173"/>
      <c r="E747" s="89"/>
      <c r="F747" s="89"/>
      <c r="G747" s="89"/>
      <c r="H747" s="89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9"/>
      <c r="B748" s="159"/>
      <c r="C748" s="159"/>
      <c r="D748" s="173"/>
      <c r="E748" s="89"/>
      <c r="F748" s="89"/>
      <c r="G748" s="89"/>
      <c r="H748" s="89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9"/>
      <c r="B749" s="159"/>
      <c r="C749" s="159"/>
      <c r="D749" s="173"/>
      <c r="E749" s="89"/>
      <c r="F749" s="89"/>
      <c r="G749" s="89"/>
      <c r="H749" s="89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9"/>
      <c r="B750" s="159"/>
      <c r="C750" s="159"/>
      <c r="D750" s="173"/>
      <c r="E750" s="89"/>
      <c r="F750" s="89"/>
      <c r="G750" s="89"/>
      <c r="H750" s="89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9"/>
      <c r="B751" s="159"/>
      <c r="C751" s="159"/>
      <c r="D751" s="173"/>
      <c r="E751" s="89"/>
      <c r="F751" s="89"/>
      <c r="G751" s="89"/>
      <c r="H751" s="89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9"/>
      <c r="B752" s="159"/>
      <c r="C752" s="159"/>
      <c r="D752" s="173"/>
      <c r="E752" s="89"/>
      <c r="F752" s="89"/>
      <c r="G752" s="89"/>
      <c r="H752" s="89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9"/>
      <c r="B753" s="159"/>
      <c r="C753" s="159"/>
      <c r="D753" s="173"/>
      <c r="E753" s="89"/>
      <c r="F753" s="89"/>
      <c r="G753" s="89"/>
      <c r="H753" s="89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9"/>
      <c r="B754" s="159"/>
      <c r="C754" s="159"/>
      <c r="D754" s="173"/>
      <c r="E754" s="89"/>
      <c r="F754" s="89"/>
      <c r="G754" s="89"/>
      <c r="H754" s="89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9"/>
      <c r="B755" s="159"/>
      <c r="C755" s="159"/>
      <c r="D755" s="173"/>
      <c r="E755" s="89"/>
      <c r="F755" s="89"/>
      <c r="G755" s="89"/>
      <c r="H755" s="89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9"/>
      <c r="B756" s="159"/>
      <c r="C756" s="159"/>
      <c r="D756" s="173"/>
      <c r="E756" s="89"/>
      <c r="F756" s="89"/>
      <c r="G756" s="89"/>
      <c r="H756" s="89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9"/>
      <c r="B757" s="159"/>
      <c r="C757" s="159"/>
      <c r="D757" s="173"/>
      <c r="E757" s="89"/>
      <c r="F757" s="89"/>
      <c r="G757" s="89"/>
      <c r="H757" s="89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9"/>
      <c r="B758" s="159"/>
      <c r="C758" s="159"/>
      <c r="D758" s="173"/>
      <c r="E758" s="89"/>
      <c r="F758" s="89"/>
      <c r="G758" s="89"/>
      <c r="H758" s="89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9"/>
      <c r="B759" s="159"/>
      <c r="C759" s="159"/>
      <c r="D759" s="173"/>
      <c r="E759" s="89"/>
      <c r="F759" s="89"/>
      <c r="G759" s="89"/>
      <c r="H759" s="89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9"/>
      <c r="B760" s="159"/>
      <c r="C760" s="159"/>
      <c r="D760" s="173"/>
      <c r="E760" s="89"/>
      <c r="F760" s="89"/>
      <c r="G760" s="89"/>
      <c r="H760" s="89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9"/>
      <c r="B761" s="159"/>
      <c r="C761" s="159"/>
      <c r="D761" s="173"/>
      <c r="E761" s="89"/>
      <c r="F761" s="89"/>
      <c r="G761" s="89"/>
      <c r="H761" s="89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9"/>
      <c r="B762" s="159"/>
      <c r="C762" s="159"/>
      <c r="D762" s="173"/>
      <c r="E762" s="89"/>
      <c r="F762" s="89"/>
      <c r="G762" s="89"/>
      <c r="H762" s="89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9"/>
      <c r="B763" s="159"/>
      <c r="C763" s="159"/>
      <c r="D763" s="173"/>
      <c r="E763" s="89"/>
      <c r="F763" s="89"/>
      <c r="G763" s="89"/>
      <c r="H763" s="89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9"/>
      <c r="B764" s="159"/>
      <c r="C764" s="159"/>
      <c r="D764" s="173"/>
      <c r="E764" s="89"/>
      <c r="F764" s="89"/>
      <c r="G764" s="89"/>
      <c r="H764" s="89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9"/>
      <c r="B765" s="159"/>
      <c r="C765" s="159"/>
      <c r="D765" s="173"/>
      <c r="E765" s="89"/>
      <c r="F765" s="89"/>
      <c r="G765" s="89"/>
      <c r="H765" s="89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9"/>
      <c r="B766" s="159"/>
      <c r="C766" s="159"/>
      <c r="D766" s="173"/>
      <c r="E766" s="89"/>
      <c r="F766" s="89"/>
      <c r="G766" s="89"/>
      <c r="H766" s="89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9"/>
      <c r="B767" s="159"/>
      <c r="C767" s="159"/>
      <c r="D767" s="173"/>
      <c r="E767" s="89"/>
      <c r="F767" s="89"/>
      <c r="G767" s="89"/>
      <c r="H767" s="89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9"/>
      <c r="B768" s="159"/>
      <c r="C768" s="159"/>
      <c r="D768" s="173"/>
      <c r="E768" s="89"/>
      <c r="F768" s="89"/>
      <c r="G768" s="89"/>
      <c r="H768" s="89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9"/>
      <c r="B769" s="159"/>
      <c r="C769" s="159"/>
      <c r="D769" s="173"/>
      <c r="E769" s="89"/>
      <c r="F769" s="89"/>
      <c r="G769" s="89"/>
      <c r="H769" s="89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9"/>
      <c r="B770" s="159"/>
      <c r="C770" s="159"/>
      <c r="D770" s="173"/>
      <c r="E770" s="89"/>
      <c r="F770" s="89"/>
      <c r="G770" s="89"/>
      <c r="H770" s="89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9"/>
      <c r="B771" s="159"/>
      <c r="C771" s="159"/>
      <c r="D771" s="173"/>
      <c r="E771" s="89"/>
      <c r="F771" s="89"/>
      <c r="G771" s="89"/>
      <c r="H771" s="89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9"/>
      <c r="B772" s="159"/>
      <c r="C772" s="159"/>
      <c r="D772" s="173"/>
      <c r="E772" s="89"/>
      <c r="F772" s="89"/>
      <c r="G772" s="89"/>
      <c r="H772" s="89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9"/>
      <c r="B773" s="159"/>
      <c r="C773" s="159"/>
      <c r="D773" s="173"/>
      <c r="E773" s="89"/>
      <c r="F773" s="89"/>
      <c r="G773" s="89"/>
      <c r="H773" s="89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9"/>
      <c r="B774" s="159"/>
      <c r="C774" s="159"/>
      <c r="D774" s="173"/>
      <c r="E774" s="89"/>
      <c r="F774" s="89"/>
      <c r="G774" s="89"/>
      <c r="H774" s="89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9"/>
      <c r="B775" s="159"/>
      <c r="C775" s="159"/>
      <c r="D775" s="173"/>
      <c r="E775" s="89"/>
      <c r="F775" s="89"/>
      <c r="G775" s="89"/>
      <c r="H775" s="89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9"/>
      <c r="B776" s="159"/>
      <c r="C776" s="159"/>
      <c r="D776" s="173"/>
      <c r="E776" s="89"/>
      <c r="F776" s="89"/>
      <c r="G776" s="89"/>
      <c r="H776" s="89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9"/>
      <c r="B777" s="159"/>
      <c r="C777" s="159"/>
      <c r="D777" s="173"/>
      <c r="E777" s="89"/>
      <c r="F777" s="89"/>
      <c r="G777" s="89"/>
      <c r="H777" s="89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9"/>
      <c r="B778" s="159"/>
      <c r="C778" s="159"/>
      <c r="D778" s="173"/>
      <c r="E778" s="89"/>
      <c r="F778" s="89"/>
      <c r="G778" s="89"/>
      <c r="H778" s="89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9"/>
      <c r="B779" s="159"/>
      <c r="C779" s="159"/>
      <c r="D779" s="173"/>
      <c r="E779" s="89"/>
      <c r="F779" s="89"/>
      <c r="G779" s="89"/>
      <c r="H779" s="89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9"/>
      <c r="B780" s="159"/>
      <c r="C780" s="159"/>
      <c r="D780" s="173"/>
      <c r="E780" s="89"/>
      <c r="F780" s="89"/>
      <c r="G780" s="89"/>
      <c r="H780" s="89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9"/>
      <c r="B781" s="159"/>
      <c r="C781" s="159"/>
      <c r="D781" s="173"/>
      <c r="E781" s="89"/>
      <c r="F781" s="89"/>
      <c r="G781" s="89"/>
      <c r="H781" s="89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9"/>
      <c r="B782" s="159"/>
      <c r="C782" s="159"/>
      <c r="D782" s="173"/>
      <c r="E782" s="89"/>
      <c r="F782" s="89"/>
      <c r="G782" s="89"/>
      <c r="H782" s="89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9"/>
      <c r="B783" s="159"/>
      <c r="C783" s="159"/>
      <c r="D783" s="173"/>
      <c r="E783" s="89"/>
      <c r="F783" s="89"/>
      <c r="G783" s="89"/>
      <c r="H783" s="89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9"/>
      <c r="B784" s="159"/>
      <c r="C784" s="159"/>
      <c r="D784" s="173"/>
      <c r="E784" s="89"/>
      <c r="F784" s="89"/>
      <c r="G784" s="89"/>
      <c r="H784" s="89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9"/>
      <c r="B785" s="159"/>
      <c r="C785" s="159"/>
      <c r="D785" s="173"/>
      <c r="E785" s="89"/>
      <c r="F785" s="89"/>
      <c r="G785" s="89"/>
      <c r="H785" s="89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9"/>
      <c r="B786" s="159"/>
      <c r="C786" s="159"/>
      <c r="D786" s="173"/>
      <c r="E786" s="89"/>
      <c r="F786" s="89"/>
      <c r="G786" s="89"/>
      <c r="H786" s="89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9"/>
      <c r="B787" s="159"/>
      <c r="C787" s="159"/>
      <c r="D787" s="173"/>
      <c r="E787" s="89"/>
      <c r="F787" s="89"/>
      <c r="G787" s="89"/>
      <c r="H787" s="89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9"/>
      <c r="B788" s="159"/>
      <c r="C788" s="159"/>
      <c r="D788" s="173"/>
      <c r="E788" s="89"/>
      <c r="F788" s="89"/>
      <c r="G788" s="89"/>
      <c r="H788" s="89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9"/>
      <c r="B789" s="159"/>
      <c r="C789" s="159"/>
      <c r="D789" s="173"/>
      <c r="E789" s="89"/>
      <c r="F789" s="89"/>
      <c r="G789" s="89"/>
      <c r="H789" s="89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9"/>
      <c r="B790" s="159"/>
      <c r="C790" s="159"/>
      <c r="D790" s="173"/>
      <c r="E790" s="89"/>
      <c r="F790" s="89"/>
      <c r="G790" s="89"/>
      <c r="H790" s="89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9"/>
      <c r="B791" s="159"/>
      <c r="C791" s="159"/>
      <c r="D791" s="173"/>
      <c r="E791" s="89"/>
      <c r="F791" s="89"/>
      <c r="G791" s="89"/>
      <c r="H791" s="89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9"/>
      <c r="B792" s="159"/>
      <c r="C792" s="159"/>
      <c r="D792" s="173"/>
      <c r="E792" s="89"/>
      <c r="F792" s="89"/>
      <c r="G792" s="89"/>
      <c r="H792" s="89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9"/>
      <c r="B793" s="159"/>
      <c r="C793" s="159"/>
      <c r="D793" s="173"/>
      <c r="E793" s="89"/>
      <c r="F793" s="89"/>
      <c r="G793" s="89"/>
      <c r="H793" s="89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9"/>
      <c r="B794" s="159"/>
      <c r="C794" s="159"/>
      <c r="D794" s="173"/>
      <c r="E794" s="89"/>
      <c r="F794" s="89"/>
      <c r="G794" s="89"/>
      <c r="H794" s="89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9"/>
      <c r="B795" s="159"/>
      <c r="C795" s="159"/>
      <c r="D795" s="173"/>
      <c r="E795" s="89"/>
      <c r="F795" s="89"/>
      <c r="G795" s="89"/>
      <c r="H795" s="89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9"/>
      <c r="B796" s="159"/>
      <c r="C796" s="159"/>
      <c r="D796" s="173"/>
      <c r="E796" s="89"/>
      <c r="F796" s="89"/>
      <c r="G796" s="89"/>
      <c r="H796" s="89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9"/>
      <c r="B797" s="159"/>
      <c r="C797" s="159"/>
      <c r="D797" s="173"/>
      <c r="E797" s="89"/>
      <c r="F797" s="89"/>
      <c r="G797" s="89"/>
      <c r="H797" s="89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9"/>
      <c r="B798" s="159"/>
      <c r="C798" s="159"/>
      <c r="D798" s="173"/>
      <c r="E798" s="89"/>
      <c r="F798" s="89"/>
      <c r="G798" s="89"/>
      <c r="H798" s="89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9"/>
      <c r="B799" s="159"/>
      <c r="C799" s="159"/>
      <c r="D799" s="173"/>
      <c r="E799" s="89"/>
      <c r="F799" s="89"/>
      <c r="G799" s="89"/>
      <c r="H799" s="89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9"/>
      <c r="B800" s="159"/>
      <c r="C800" s="159"/>
      <c r="D800" s="173"/>
      <c r="E800" s="89"/>
      <c r="F800" s="89"/>
      <c r="G800" s="89"/>
      <c r="H800" s="89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9"/>
      <c r="B801" s="159"/>
      <c r="C801" s="159"/>
      <c r="D801" s="173"/>
      <c r="E801" s="89"/>
      <c r="F801" s="89"/>
      <c r="G801" s="89"/>
      <c r="H801" s="89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9"/>
      <c r="B802" s="159"/>
      <c r="C802" s="159"/>
      <c r="D802" s="173"/>
      <c r="E802" s="89"/>
      <c r="F802" s="89"/>
      <c r="G802" s="89"/>
      <c r="H802" s="89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9"/>
      <c r="B803" s="159"/>
      <c r="C803" s="159"/>
      <c r="D803" s="173"/>
      <c r="E803" s="89"/>
      <c r="F803" s="89"/>
      <c r="G803" s="89"/>
      <c r="H803" s="89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9"/>
      <c r="B804" s="159"/>
      <c r="C804" s="159"/>
      <c r="D804" s="173"/>
      <c r="E804" s="89"/>
      <c r="F804" s="89"/>
      <c r="G804" s="89"/>
      <c r="H804" s="89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9"/>
      <c r="B805" s="159"/>
      <c r="C805" s="159"/>
      <c r="D805" s="173"/>
      <c r="E805" s="89"/>
      <c r="F805" s="89"/>
      <c r="G805" s="89"/>
      <c r="H805" s="89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9"/>
      <c r="B806" s="159"/>
      <c r="C806" s="159"/>
      <c r="D806" s="173"/>
      <c r="E806" s="89"/>
      <c r="F806" s="89"/>
      <c r="G806" s="89"/>
      <c r="H806" s="89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9"/>
      <c r="B807" s="159"/>
      <c r="C807" s="159"/>
      <c r="D807" s="173"/>
      <c r="E807" s="89"/>
      <c r="F807" s="89"/>
      <c r="G807" s="89"/>
      <c r="H807" s="89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9"/>
      <c r="B808" s="159"/>
      <c r="C808" s="159"/>
      <c r="D808" s="173"/>
      <c r="E808" s="89"/>
      <c r="F808" s="89"/>
      <c r="G808" s="89"/>
      <c r="H808" s="89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9"/>
      <c r="B809" s="159"/>
      <c r="C809" s="159"/>
      <c r="D809" s="173"/>
      <c r="E809" s="89"/>
      <c r="F809" s="89"/>
      <c r="G809" s="89"/>
      <c r="H809" s="89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9"/>
      <c r="B810" s="159"/>
      <c r="C810" s="159"/>
      <c r="D810" s="173"/>
      <c r="E810" s="89"/>
      <c r="F810" s="89"/>
      <c r="G810" s="89"/>
      <c r="H810" s="89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9"/>
      <c r="B811" s="159"/>
      <c r="C811" s="159"/>
      <c r="D811" s="173"/>
      <c r="E811" s="89"/>
      <c r="F811" s="89"/>
      <c r="G811" s="89"/>
      <c r="H811" s="89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9"/>
      <c r="B812" s="159"/>
      <c r="C812" s="159"/>
      <c r="D812" s="173"/>
      <c r="E812" s="89"/>
      <c r="F812" s="89"/>
      <c r="G812" s="89"/>
      <c r="H812" s="89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9"/>
      <c r="B813" s="159"/>
      <c r="C813" s="159"/>
      <c r="D813" s="173"/>
      <c r="E813" s="89"/>
      <c r="F813" s="89"/>
      <c r="G813" s="89"/>
      <c r="H813" s="89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9"/>
      <c r="B814" s="159"/>
      <c r="C814" s="159"/>
      <c r="D814" s="173"/>
      <c r="E814" s="89"/>
      <c r="F814" s="89"/>
      <c r="G814" s="89"/>
      <c r="H814" s="89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9"/>
      <c r="B815" s="159"/>
      <c r="C815" s="159"/>
      <c r="D815" s="173"/>
      <c r="E815" s="89"/>
      <c r="F815" s="89"/>
      <c r="G815" s="89"/>
      <c r="H815" s="89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9"/>
      <c r="B816" s="159"/>
      <c r="C816" s="159"/>
      <c r="D816" s="173"/>
      <c r="E816" s="89"/>
      <c r="F816" s="89"/>
      <c r="G816" s="89"/>
      <c r="H816" s="89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9"/>
      <c r="B817" s="159"/>
      <c r="C817" s="159"/>
      <c r="D817" s="173"/>
      <c r="E817" s="89"/>
      <c r="F817" s="89"/>
      <c r="G817" s="89"/>
      <c r="H817" s="89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9"/>
      <c r="B818" s="159"/>
      <c r="C818" s="159"/>
      <c r="D818" s="173"/>
      <c r="E818" s="89"/>
      <c r="F818" s="89"/>
      <c r="G818" s="89"/>
      <c r="H818" s="89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9"/>
      <c r="B819" s="159"/>
      <c r="C819" s="159"/>
      <c r="D819" s="173"/>
      <c r="E819" s="89"/>
      <c r="F819" s="89"/>
      <c r="G819" s="89"/>
      <c r="H819" s="89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9"/>
      <c r="B820" s="159"/>
      <c r="C820" s="159"/>
      <c r="D820" s="173"/>
      <c r="E820" s="89"/>
      <c r="F820" s="89"/>
      <c r="G820" s="89"/>
      <c r="H820" s="89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9"/>
      <c r="B821" s="159"/>
      <c r="C821" s="159"/>
      <c r="D821" s="173"/>
      <c r="E821" s="89"/>
      <c r="F821" s="89"/>
      <c r="G821" s="89"/>
      <c r="H821" s="89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9"/>
      <c r="B822" s="159"/>
      <c r="C822" s="159"/>
      <c r="D822" s="173"/>
      <c r="E822" s="89"/>
      <c r="F822" s="89"/>
      <c r="G822" s="89"/>
      <c r="H822" s="89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9"/>
      <c r="B823" s="159"/>
      <c r="C823" s="159"/>
      <c r="D823" s="173"/>
      <c r="E823" s="89"/>
      <c r="F823" s="89"/>
      <c r="G823" s="89"/>
      <c r="H823" s="89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9"/>
      <c r="B824" s="159"/>
      <c r="C824" s="159"/>
      <c r="D824" s="173"/>
      <c r="E824" s="89"/>
      <c r="F824" s="89"/>
      <c r="G824" s="89"/>
      <c r="H824" s="89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9"/>
      <c r="B825" s="159"/>
      <c r="C825" s="159"/>
      <c r="D825" s="173"/>
      <c r="E825" s="89"/>
      <c r="F825" s="89"/>
      <c r="G825" s="89"/>
      <c r="H825" s="89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9"/>
      <c r="B826" s="159"/>
      <c r="C826" s="159"/>
      <c r="D826" s="173"/>
      <c r="E826" s="89"/>
      <c r="F826" s="89"/>
      <c r="G826" s="89"/>
      <c r="H826" s="89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9"/>
      <c r="B827" s="159"/>
      <c r="C827" s="159"/>
      <c r="D827" s="173"/>
      <c r="E827" s="89"/>
      <c r="F827" s="89"/>
      <c r="G827" s="89"/>
      <c r="H827" s="89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9"/>
      <c r="B828" s="159"/>
      <c r="C828" s="159"/>
      <c r="D828" s="173"/>
      <c r="E828" s="89"/>
      <c r="F828" s="89"/>
      <c r="G828" s="89"/>
      <c r="H828" s="89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9"/>
      <c r="B829" s="159"/>
      <c r="C829" s="159"/>
      <c r="D829" s="173"/>
      <c r="E829" s="89"/>
      <c r="F829" s="89"/>
      <c r="G829" s="89"/>
      <c r="H829" s="89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9"/>
      <c r="B830" s="159"/>
      <c r="C830" s="159"/>
      <c r="D830" s="173"/>
      <c r="E830" s="89"/>
      <c r="F830" s="89"/>
      <c r="G830" s="89"/>
      <c r="H830" s="89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9"/>
      <c r="B831" s="159"/>
      <c r="C831" s="159"/>
      <c r="D831" s="173"/>
      <c r="E831" s="89"/>
      <c r="F831" s="89"/>
      <c r="G831" s="89"/>
      <c r="H831" s="89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9"/>
      <c r="B832" s="159"/>
      <c r="C832" s="159"/>
      <c r="D832" s="173"/>
      <c r="E832" s="89"/>
      <c r="F832" s="89"/>
      <c r="G832" s="89"/>
      <c r="H832" s="89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9"/>
      <c r="B833" s="159"/>
      <c r="C833" s="159"/>
      <c r="D833" s="173"/>
      <c r="E833" s="89"/>
      <c r="F833" s="89"/>
      <c r="G833" s="89"/>
      <c r="H833" s="89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9"/>
      <c r="B834" s="159"/>
      <c r="C834" s="159"/>
      <c r="D834" s="173"/>
      <c r="E834" s="89"/>
      <c r="F834" s="89"/>
      <c r="G834" s="89"/>
      <c r="H834" s="89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9"/>
      <c r="B835" s="159"/>
      <c r="C835" s="159"/>
      <c r="D835" s="173"/>
      <c r="E835" s="89"/>
      <c r="F835" s="89"/>
      <c r="G835" s="89"/>
      <c r="H835" s="89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9"/>
      <c r="B836" s="159"/>
      <c r="C836" s="159"/>
      <c r="D836" s="173"/>
      <c r="E836" s="89"/>
      <c r="F836" s="89"/>
      <c r="G836" s="89"/>
      <c r="H836" s="89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9"/>
      <c r="B837" s="159"/>
      <c r="C837" s="159"/>
      <c r="D837" s="173"/>
      <c r="E837" s="89"/>
      <c r="F837" s="89"/>
      <c r="G837" s="89"/>
      <c r="H837" s="89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9"/>
      <c r="B838" s="159"/>
      <c r="C838" s="159"/>
      <c r="D838" s="173"/>
      <c r="E838" s="89"/>
      <c r="F838" s="89"/>
      <c r="G838" s="89"/>
      <c r="H838" s="89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9"/>
      <c r="B839" s="159"/>
      <c r="C839" s="159"/>
      <c r="D839" s="173"/>
      <c r="E839" s="89"/>
      <c r="F839" s="89"/>
      <c r="G839" s="89"/>
      <c r="H839" s="89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9"/>
      <c r="B840" s="159"/>
      <c r="C840" s="159"/>
      <c r="D840" s="173"/>
      <c r="E840" s="89"/>
      <c r="F840" s="89"/>
      <c r="G840" s="89"/>
      <c r="H840" s="89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9"/>
      <c r="B841" s="159"/>
      <c r="C841" s="159"/>
      <c r="D841" s="173"/>
      <c r="E841" s="89"/>
      <c r="F841" s="89"/>
      <c r="G841" s="89"/>
      <c r="H841" s="89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9"/>
      <c r="B842" s="159"/>
      <c r="C842" s="159"/>
      <c r="D842" s="173"/>
      <c r="E842" s="89"/>
      <c r="F842" s="89"/>
      <c r="G842" s="89"/>
      <c r="H842" s="89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9"/>
      <c r="B843" s="159"/>
      <c r="C843" s="159"/>
      <c r="D843" s="173"/>
      <c r="E843" s="89"/>
      <c r="F843" s="89"/>
      <c r="G843" s="89"/>
      <c r="H843" s="89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9"/>
      <c r="B844" s="159"/>
      <c r="C844" s="159"/>
      <c r="D844" s="173"/>
      <c r="E844" s="89"/>
      <c r="F844" s="89"/>
      <c r="G844" s="89"/>
      <c r="H844" s="89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9"/>
      <c r="B845" s="159"/>
      <c r="C845" s="159"/>
      <c r="D845" s="173"/>
      <c r="E845" s="89"/>
      <c r="F845" s="89"/>
      <c r="G845" s="89"/>
      <c r="H845" s="89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9"/>
      <c r="B846" s="159"/>
      <c r="C846" s="159"/>
      <c r="D846" s="173"/>
      <c r="E846" s="89"/>
      <c r="F846" s="89"/>
      <c r="G846" s="89"/>
      <c r="H846" s="89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9"/>
      <c r="B847" s="159"/>
      <c r="C847" s="159"/>
      <c r="D847" s="173"/>
      <c r="E847" s="89"/>
      <c r="F847" s="89"/>
      <c r="G847" s="89"/>
      <c r="H847" s="89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9"/>
      <c r="B848" s="159"/>
      <c r="C848" s="159"/>
      <c r="D848" s="173"/>
      <c r="E848" s="89"/>
      <c r="F848" s="89"/>
      <c r="G848" s="89"/>
      <c r="H848" s="89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9"/>
      <c r="B849" s="159"/>
      <c r="C849" s="159"/>
      <c r="D849" s="173"/>
      <c r="E849" s="89"/>
      <c r="F849" s="89"/>
      <c r="G849" s="89"/>
      <c r="H849" s="89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9"/>
      <c r="B850" s="159"/>
      <c r="C850" s="159"/>
      <c r="D850" s="173"/>
      <c r="E850" s="89"/>
      <c r="F850" s="89"/>
      <c r="G850" s="89"/>
      <c r="H850" s="89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9"/>
      <c r="B851" s="159"/>
      <c r="C851" s="159"/>
      <c r="D851" s="173"/>
      <c r="E851" s="89"/>
      <c r="F851" s="89"/>
      <c r="G851" s="89"/>
      <c r="H851" s="89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9"/>
      <c r="B852" s="159"/>
      <c r="C852" s="159"/>
      <c r="D852" s="173"/>
      <c r="E852" s="89"/>
      <c r="F852" s="89"/>
      <c r="G852" s="89"/>
      <c r="H852" s="89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9"/>
      <c r="B853" s="159"/>
      <c r="C853" s="159"/>
      <c r="D853" s="173"/>
      <c r="E853" s="89"/>
      <c r="F853" s="89"/>
      <c r="G853" s="89"/>
      <c r="H853" s="89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9"/>
      <c r="B854" s="159"/>
      <c r="C854" s="159"/>
      <c r="D854" s="173"/>
      <c r="E854" s="89"/>
      <c r="F854" s="89"/>
      <c r="G854" s="89"/>
      <c r="H854" s="89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9"/>
      <c r="B855" s="159"/>
      <c r="C855" s="159"/>
      <c r="D855" s="173"/>
      <c r="E855" s="89"/>
      <c r="F855" s="89"/>
      <c r="G855" s="89"/>
      <c r="H855" s="89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9"/>
      <c r="B856" s="159"/>
      <c r="C856" s="159"/>
      <c r="D856" s="173"/>
      <c r="E856" s="89"/>
      <c r="F856" s="89"/>
      <c r="G856" s="89"/>
      <c r="H856" s="89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9"/>
      <c r="B857" s="159"/>
      <c r="C857" s="159"/>
      <c r="D857" s="173"/>
      <c r="E857" s="89"/>
      <c r="F857" s="89"/>
      <c r="G857" s="89"/>
      <c r="H857" s="89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9"/>
      <c r="B858" s="159"/>
      <c r="C858" s="159"/>
      <c r="D858" s="173"/>
      <c r="E858" s="89"/>
      <c r="F858" s="89"/>
      <c r="G858" s="89"/>
      <c r="H858" s="89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9"/>
      <c r="B859" s="159"/>
      <c r="C859" s="159"/>
      <c r="D859" s="173"/>
      <c r="E859" s="89"/>
      <c r="F859" s="89"/>
      <c r="G859" s="89"/>
      <c r="H859" s="89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9"/>
      <c r="B860" s="159"/>
      <c r="C860" s="159"/>
      <c r="D860" s="173"/>
      <c r="E860" s="89"/>
      <c r="F860" s="89"/>
      <c r="G860" s="89"/>
      <c r="H860" s="89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9"/>
      <c r="B861" s="159"/>
      <c r="C861" s="159"/>
      <c r="D861" s="173"/>
      <c r="E861" s="89"/>
      <c r="F861" s="89"/>
      <c r="G861" s="89"/>
      <c r="H861" s="89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9"/>
      <c r="B862" s="159"/>
      <c r="C862" s="159"/>
      <c r="D862" s="173"/>
      <c r="E862" s="89"/>
      <c r="F862" s="89"/>
      <c r="G862" s="89"/>
      <c r="H862" s="89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9"/>
      <c r="B863" s="159"/>
      <c r="C863" s="159"/>
      <c r="D863" s="173"/>
      <c r="E863" s="89"/>
      <c r="F863" s="89"/>
      <c r="G863" s="89"/>
      <c r="H863" s="89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9"/>
      <c r="B864" s="159"/>
      <c r="C864" s="159"/>
      <c r="D864" s="173"/>
      <c r="E864" s="89"/>
      <c r="F864" s="89"/>
      <c r="G864" s="89"/>
      <c r="H864" s="89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9"/>
      <c r="B865" s="159"/>
      <c r="C865" s="159"/>
      <c r="D865" s="173"/>
      <c r="E865" s="89"/>
      <c r="F865" s="89"/>
      <c r="G865" s="89"/>
      <c r="H865" s="89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9"/>
      <c r="B866" s="159"/>
      <c r="C866" s="159"/>
      <c r="D866" s="173"/>
      <c r="E866" s="89"/>
      <c r="F866" s="89"/>
      <c r="G866" s="89"/>
      <c r="H866" s="89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9"/>
      <c r="B867" s="159"/>
      <c r="C867" s="159"/>
      <c r="D867" s="173"/>
      <c r="E867" s="89"/>
      <c r="F867" s="89"/>
      <c r="G867" s="89"/>
      <c r="H867" s="89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9"/>
      <c r="B868" s="159"/>
      <c r="C868" s="159"/>
      <c r="D868" s="173"/>
      <c r="E868" s="89"/>
      <c r="F868" s="89"/>
      <c r="G868" s="89"/>
      <c r="H868" s="89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9"/>
      <c r="B869" s="159"/>
      <c r="C869" s="159"/>
      <c r="D869" s="173"/>
      <c r="E869" s="89"/>
      <c r="F869" s="89"/>
      <c r="G869" s="89"/>
      <c r="H869" s="89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9"/>
      <c r="B870" s="159"/>
      <c r="C870" s="159"/>
      <c r="D870" s="173"/>
      <c r="E870" s="89"/>
      <c r="F870" s="89"/>
      <c r="G870" s="89"/>
      <c r="H870" s="89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9"/>
      <c r="B871" s="159"/>
      <c r="C871" s="159"/>
      <c r="D871" s="173"/>
      <c r="E871" s="89"/>
      <c r="F871" s="89"/>
      <c r="G871" s="89"/>
      <c r="H871" s="89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9"/>
      <c r="B872" s="159"/>
      <c r="C872" s="159"/>
      <c r="D872" s="173"/>
      <c r="E872" s="89"/>
      <c r="F872" s="89"/>
      <c r="G872" s="89"/>
      <c r="H872" s="89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9"/>
      <c r="B873" s="159"/>
      <c r="C873" s="159"/>
      <c r="D873" s="173"/>
      <c r="E873" s="89"/>
      <c r="F873" s="89"/>
      <c r="G873" s="89"/>
      <c r="H873" s="89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9"/>
      <c r="B874" s="159"/>
      <c r="C874" s="159"/>
      <c r="D874" s="173"/>
      <c r="E874" s="89"/>
      <c r="F874" s="89"/>
      <c r="G874" s="89"/>
      <c r="H874" s="89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9"/>
      <c r="B875" s="159"/>
      <c r="C875" s="159"/>
      <c r="D875" s="173"/>
      <c r="E875" s="89"/>
      <c r="F875" s="89"/>
      <c r="G875" s="89"/>
      <c r="H875" s="89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9"/>
      <c r="B876" s="159"/>
      <c r="C876" s="159"/>
      <c r="D876" s="173"/>
      <c r="E876" s="89"/>
      <c r="F876" s="89"/>
      <c r="G876" s="89"/>
      <c r="H876" s="89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9"/>
      <c r="B877" s="159"/>
      <c r="C877" s="159"/>
      <c r="D877" s="173"/>
      <c r="E877" s="89"/>
      <c r="F877" s="89"/>
      <c r="G877" s="89"/>
      <c r="H877" s="89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9"/>
      <c r="B878" s="159"/>
      <c r="C878" s="159"/>
      <c r="D878" s="173"/>
      <c r="E878" s="89"/>
      <c r="F878" s="89"/>
      <c r="G878" s="89"/>
      <c r="H878" s="89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9"/>
      <c r="B879" s="159"/>
      <c r="C879" s="159"/>
      <c r="D879" s="173"/>
      <c r="E879" s="89"/>
      <c r="F879" s="89"/>
      <c r="G879" s="89"/>
      <c r="H879" s="89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9"/>
      <c r="B880" s="159"/>
      <c r="C880" s="159"/>
      <c r="D880" s="173"/>
      <c r="E880" s="89"/>
      <c r="F880" s="89"/>
      <c r="G880" s="89"/>
      <c r="H880" s="89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9"/>
      <c r="B881" s="159"/>
      <c r="C881" s="159"/>
      <c r="D881" s="173"/>
      <c r="E881" s="89"/>
      <c r="F881" s="89"/>
      <c r="G881" s="89"/>
      <c r="H881" s="89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9"/>
      <c r="B882" s="159"/>
      <c r="C882" s="159"/>
      <c r="D882" s="173"/>
      <c r="E882" s="89"/>
      <c r="F882" s="89"/>
      <c r="G882" s="89"/>
      <c r="H882" s="89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9"/>
      <c r="B883" s="159"/>
      <c r="C883" s="159"/>
      <c r="D883" s="173"/>
      <c r="E883" s="89"/>
      <c r="F883" s="89"/>
      <c r="G883" s="89"/>
      <c r="H883" s="89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9"/>
      <c r="B884" s="159"/>
      <c r="C884" s="159"/>
      <c r="D884" s="173"/>
      <c r="E884" s="89"/>
      <c r="F884" s="89"/>
      <c r="G884" s="89"/>
      <c r="H884" s="89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9"/>
      <c r="B885" s="159"/>
      <c r="C885" s="159"/>
      <c r="D885" s="173"/>
      <c r="E885" s="89"/>
      <c r="F885" s="89"/>
      <c r="G885" s="89"/>
      <c r="H885" s="89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9"/>
      <c r="B886" s="159"/>
      <c r="C886" s="159"/>
      <c r="D886" s="173"/>
      <c r="E886" s="89"/>
      <c r="F886" s="89"/>
      <c r="G886" s="89"/>
      <c r="H886" s="89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9"/>
      <c r="B887" s="159"/>
      <c r="C887" s="159"/>
      <c r="D887" s="173"/>
      <c r="E887" s="89"/>
      <c r="F887" s="89"/>
      <c r="G887" s="89"/>
      <c r="H887" s="89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9"/>
      <c r="B888" s="159"/>
      <c r="C888" s="159"/>
      <c r="D888" s="173"/>
      <c r="E888" s="89"/>
      <c r="F888" s="89"/>
      <c r="G888" s="89"/>
      <c r="H888" s="89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9"/>
      <c r="B889" s="159"/>
      <c r="C889" s="159"/>
      <c r="D889" s="173"/>
      <c r="E889" s="89"/>
      <c r="F889" s="89"/>
      <c r="G889" s="89"/>
      <c r="H889" s="89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9"/>
      <c r="B890" s="159"/>
      <c r="C890" s="159"/>
      <c r="D890" s="173"/>
      <c r="E890" s="89"/>
      <c r="F890" s="89"/>
      <c r="G890" s="89"/>
      <c r="H890" s="89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9"/>
      <c r="B891" s="159"/>
      <c r="C891" s="159"/>
      <c r="D891" s="173"/>
      <c r="E891" s="89"/>
      <c r="F891" s="89"/>
      <c r="G891" s="89"/>
      <c r="H891" s="89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9"/>
      <c r="B892" s="159"/>
      <c r="C892" s="159"/>
      <c r="D892" s="173"/>
      <c r="E892" s="89"/>
      <c r="F892" s="89"/>
      <c r="G892" s="89"/>
      <c r="H892" s="89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9"/>
      <c r="B893" s="159"/>
      <c r="C893" s="159"/>
      <c r="D893" s="173"/>
      <c r="E893" s="89"/>
      <c r="F893" s="89"/>
      <c r="G893" s="89"/>
      <c r="H893" s="89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9"/>
      <c r="B894" s="159"/>
      <c r="C894" s="159"/>
      <c r="D894" s="173"/>
      <c r="E894" s="89"/>
      <c r="F894" s="89"/>
      <c r="G894" s="89"/>
      <c r="H894" s="89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9"/>
      <c r="B895" s="159"/>
      <c r="C895" s="159"/>
      <c r="D895" s="173"/>
      <c r="E895" s="89"/>
      <c r="F895" s="89"/>
      <c r="G895" s="89"/>
      <c r="H895" s="89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9"/>
      <c r="B896" s="159"/>
      <c r="C896" s="159"/>
      <c r="D896" s="173"/>
      <c r="E896" s="89"/>
      <c r="F896" s="89"/>
      <c r="G896" s="89"/>
      <c r="H896" s="89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9"/>
      <c r="B897" s="159"/>
      <c r="C897" s="159"/>
      <c r="D897" s="173"/>
      <c r="E897" s="89"/>
      <c r="F897" s="89"/>
      <c r="G897" s="89"/>
      <c r="H897" s="89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9"/>
      <c r="B898" s="159"/>
      <c r="C898" s="159"/>
      <c r="D898" s="173"/>
      <c r="E898" s="89"/>
      <c r="F898" s="89"/>
      <c r="G898" s="89"/>
      <c r="H898" s="89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9"/>
      <c r="B899" s="159"/>
      <c r="C899" s="159"/>
      <c r="D899" s="173"/>
      <c r="E899" s="89"/>
      <c r="F899" s="89"/>
      <c r="G899" s="89"/>
      <c r="H899" s="89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9"/>
      <c r="B900" s="159"/>
      <c r="C900" s="159"/>
      <c r="D900" s="173"/>
      <c r="E900" s="89"/>
      <c r="F900" s="89"/>
      <c r="G900" s="89"/>
      <c r="H900" s="89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9"/>
      <c r="B901" s="159"/>
      <c r="C901" s="159"/>
      <c r="D901" s="173"/>
      <c r="E901" s="89"/>
      <c r="F901" s="89"/>
      <c r="G901" s="89"/>
      <c r="H901" s="89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9"/>
      <c r="B902" s="159"/>
      <c r="C902" s="159"/>
      <c r="D902" s="173"/>
      <c r="E902" s="89"/>
      <c r="F902" s="89"/>
      <c r="G902" s="89"/>
      <c r="H902" s="89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9"/>
      <c r="B903" s="159"/>
      <c r="C903" s="159"/>
      <c r="D903" s="173"/>
      <c r="E903" s="89"/>
      <c r="F903" s="89"/>
      <c r="G903" s="89"/>
      <c r="H903" s="89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9"/>
      <c r="B904" s="159"/>
      <c r="C904" s="159"/>
      <c r="D904" s="173"/>
      <c r="E904" s="89"/>
      <c r="F904" s="89"/>
      <c r="G904" s="89"/>
      <c r="H904" s="89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9"/>
      <c r="B905" s="159"/>
      <c r="C905" s="159"/>
      <c r="D905" s="173"/>
      <c r="E905" s="89"/>
      <c r="F905" s="89"/>
      <c r="G905" s="89"/>
      <c r="H905" s="89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9"/>
      <c r="B906" s="159"/>
      <c r="C906" s="159"/>
      <c r="D906" s="173"/>
      <c r="E906" s="89"/>
      <c r="F906" s="89"/>
      <c r="G906" s="89"/>
      <c r="H906" s="89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9"/>
      <c r="B907" s="159"/>
      <c r="C907" s="159"/>
      <c r="D907" s="173"/>
      <c r="E907" s="89"/>
      <c r="F907" s="89"/>
      <c r="G907" s="89"/>
      <c r="H907" s="89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9"/>
      <c r="B908" s="159"/>
      <c r="C908" s="159"/>
      <c r="D908" s="173"/>
      <c r="E908" s="89"/>
      <c r="F908" s="89"/>
      <c r="G908" s="89"/>
      <c r="H908" s="89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9"/>
      <c r="B909" s="159"/>
      <c r="C909" s="159"/>
      <c r="D909" s="173"/>
      <c r="E909" s="89"/>
      <c r="F909" s="89"/>
      <c r="G909" s="89"/>
      <c r="H909" s="89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9"/>
      <c r="B910" s="159"/>
      <c r="C910" s="159"/>
      <c r="D910" s="173"/>
      <c r="E910" s="89"/>
      <c r="F910" s="89"/>
      <c r="G910" s="89"/>
      <c r="H910" s="89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9"/>
      <c r="B911" s="159"/>
      <c r="C911" s="159"/>
      <c r="D911" s="173"/>
      <c r="E911" s="89"/>
      <c r="F911" s="89"/>
      <c r="G911" s="89"/>
      <c r="H911" s="89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9"/>
      <c r="B912" s="159"/>
      <c r="C912" s="159"/>
      <c r="D912" s="173"/>
      <c r="E912" s="89"/>
      <c r="F912" s="89"/>
      <c r="G912" s="89"/>
      <c r="H912" s="89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9"/>
      <c r="B913" s="159"/>
      <c r="C913" s="159"/>
      <c r="D913" s="173"/>
      <c r="E913" s="89"/>
      <c r="F913" s="89"/>
      <c r="G913" s="89"/>
      <c r="H913" s="89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9"/>
      <c r="B914" s="159"/>
      <c r="C914" s="159"/>
      <c r="D914" s="173"/>
      <c r="E914" s="89"/>
      <c r="F914" s="89"/>
      <c r="G914" s="89"/>
      <c r="H914" s="89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9"/>
      <c r="B915" s="159"/>
      <c r="C915" s="159"/>
      <c r="D915" s="173"/>
      <c r="E915" s="89"/>
      <c r="F915" s="89"/>
      <c r="G915" s="89"/>
      <c r="H915" s="89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9"/>
      <c r="B916" s="159"/>
      <c r="C916" s="159"/>
      <c r="D916" s="173"/>
      <c r="E916" s="89"/>
      <c r="F916" s="89"/>
      <c r="G916" s="89"/>
      <c r="H916" s="89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9"/>
      <c r="B917" s="159"/>
      <c r="C917" s="159"/>
      <c r="D917" s="173"/>
      <c r="E917" s="89"/>
      <c r="F917" s="89"/>
      <c r="G917" s="89"/>
      <c r="H917" s="89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9"/>
      <c r="B918" s="159"/>
      <c r="C918" s="159"/>
      <c r="D918" s="173"/>
      <c r="E918" s="89"/>
      <c r="F918" s="89"/>
      <c r="G918" s="89"/>
      <c r="H918" s="89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9"/>
      <c r="B919" s="159"/>
      <c r="C919" s="159"/>
      <c r="D919" s="173"/>
      <c r="E919" s="89"/>
      <c r="F919" s="89"/>
      <c r="G919" s="89"/>
      <c r="H919" s="89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9"/>
      <c r="B920" s="159"/>
      <c r="C920" s="159"/>
      <c r="D920" s="173"/>
      <c r="E920" s="89"/>
      <c r="F920" s="89"/>
      <c r="G920" s="89"/>
      <c r="H920" s="89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9"/>
      <c r="B921" s="159"/>
      <c r="C921" s="159"/>
      <c r="D921" s="173"/>
      <c r="E921" s="89"/>
      <c r="F921" s="89"/>
      <c r="G921" s="89"/>
      <c r="H921" s="89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9"/>
      <c r="B922" s="159"/>
      <c r="C922" s="159"/>
      <c r="D922" s="173"/>
      <c r="E922" s="89"/>
      <c r="F922" s="89"/>
      <c r="G922" s="89"/>
      <c r="H922" s="89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9"/>
      <c r="B923" s="159"/>
      <c r="C923" s="159"/>
      <c r="D923" s="173"/>
      <c r="E923" s="89"/>
      <c r="F923" s="89"/>
      <c r="G923" s="89"/>
      <c r="H923" s="89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9"/>
      <c r="B924" s="159"/>
      <c r="C924" s="159"/>
      <c r="D924" s="173"/>
      <c r="E924" s="89"/>
      <c r="F924" s="89"/>
      <c r="G924" s="89"/>
      <c r="H924" s="89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9"/>
      <c r="B925" s="159"/>
      <c r="C925" s="159"/>
      <c r="D925" s="173"/>
      <c r="E925" s="89"/>
      <c r="F925" s="89"/>
      <c r="G925" s="89"/>
      <c r="H925" s="89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9"/>
      <c r="B926" s="159"/>
      <c r="C926" s="159"/>
      <c r="D926" s="173"/>
      <c r="E926" s="89"/>
      <c r="F926" s="89"/>
      <c r="G926" s="89"/>
      <c r="H926" s="89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9"/>
      <c r="B927" s="159"/>
      <c r="C927" s="159"/>
      <c r="D927" s="173"/>
      <c r="E927" s="89"/>
      <c r="F927" s="89"/>
      <c r="G927" s="89"/>
      <c r="H927" s="89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9"/>
      <c r="B928" s="159"/>
      <c r="C928" s="159"/>
      <c r="D928" s="173"/>
      <c r="E928" s="89"/>
      <c r="F928" s="89"/>
      <c r="G928" s="89"/>
      <c r="H928" s="89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9"/>
      <c r="B929" s="159"/>
      <c r="C929" s="159"/>
      <c r="D929" s="173"/>
      <c r="E929" s="89"/>
      <c r="F929" s="89"/>
      <c r="G929" s="89"/>
      <c r="H929" s="89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9"/>
      <c r="B930" s="159"/>
      <c r="C930" s="159"/>
      <c r="D930" s="173"/>
      <c r="E930" s="89"/>
      <c r="F930" s="89"/>
      <c r="G930" s="89"/>
      <c r="H930" s="89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9"/>
      <c r="B931" s="159"/>
      <c r="C931" s="159"/>
      <c r="D931" s="173"/>
      <c r="E931" s="89"/>
      <c r="F931" s="89"/>
      <c r="G931" s="89"/>
      <c r="H931" s="89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9"/>
      <c r="B932" s="159"/>
      <c r="C932" s="159"/>
      <c r="D932" s="173"/>
      <c r="E932" s="89"/>
      <c r="F932" s="89"/>
      <c r="G932" s="89"/>
      <c r="H932" s="89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9"/>
      <c r="B933" s="159"/>
      <c r="C933" s="159"/>
      <c r="D933" s="173"/>
      <c r="E933" s="89"/>
      <c r="F933" s="89"/>
      <c r="G933" s="89"/>
      <c r="H933" s="89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9"/>
      <c r="B934" s="159"/>
      <c r="C934" s="159"/>
      <c r="D934" s="173"/>
      <c r="E934" s="89"/>
      <c r="F934" s="89"/>
      <c r="G934" s="89"/>
      <c r="H934" s="89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9"/>
      <c r="B935" s="159"/>
      <c r="C935" s="159"/>
      <c r="D935" s="173"/>
      <c r="E935" s="89"/>
      <c r="F935" s="89"/>
      <c r="G935" s="89"/>
      <c r="H935" s="89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9"/>
      <c r="B936" s="159"/>
      <c r="C936" s="159"/>
      <c r="D936" s="173"/>
      <c r="E936" s="89"/>
      <c r="F936" s="89"/>
      <c r="G936" s="89"/>
      <c r="H936" s="89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9"/>
      <c r="B937" s="159"/>
      <c r="C937" s="159"/>
      <c r="D937" s="173"/>
      <c r="E937" s="89"/>
      <c r="F937" s="89"/>
      <c r="G937" s="89"/>
      <c r="H937" s="89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9"/>
      <c r="B938" s="159"/>
      <c r="C938" s="159"/>
      <c r="D938" s="173"/>
      <c r="E938" s="89"/>
      <c r="F938" s="89"/>
      <c r="G938" s="89"/>
      <c r="H938" s="89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9"/>
      <c r="B939" s="159"/>
      <c r="C939" s="159"/>
      <c r="D939" s="173"/>
      <c r="E939" s="89"/>
      <c r="F939" s="89"/>
      <c r="G939" s="89"/>
      <c r="H939" s="89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9"/>
      <c r="B940" s="159"/>
      <c r="C940" s="159"/>
      <c r="D940" s="173"/>
      <c r="E940" s="89"/>
      <c r="F940" s="89"/>
      <c r="G940" s="89"/>
      <c r="H940" s="89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9"/>
      <c r="B941" s="159"/>
      <c r="C941" s="159"/>
      <c r="D941" s="173"/>
      <c r="E941" s="89"/>
      <c r="F941" s="89"/>
      <c r="G941" s="89"/>
      <c r="H941" s="89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9"/>
      <c r="B942" s="159"/>
      <c r="C942" s="159"/>
      <c r="D942" s="173"/>
      <c r="E942" s="89"/>
      <c r="F942" s="89"/>
      <c r="G942" s="89"/>
      <c r="H942" s="89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9"/>
      <c r="B943" s="159"/>
      <c r="C943" s="159"/>
      <c r="D943" s="173"/>
      <c r="E943" s="89"/>
      <c r="F943" s="89"/>
      <c r="G943" s="89"/>
      <c r="H943" s="89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9"/>
      <c r="B944" s="159"/>
      <c r="C944" s="159"/>
      <c r="D944" s="173"/>
      <c r="E944" s="89"/>
      <c r="F944" s="89"/>
      <c r="G944" s="89"/>
      <c r="H944" s="89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9"/>
      <c r="B945" s="159"/>
      <c r="C945" s="159"/>
      <c r="D945" s="173"/>
      <c r="E945" s="89"/>
      <c r="F945" s="89"/>
      <c r="G945" s="89"/>
      <c r="H945" s="89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9"/>
      <c r="B946" s="159"/>
      <c r="C946" s="159"/>
      <c r="D946" s="173"/>
      <c r="E946" s="89"/>
      <c r="F946" s="89"/>
      <c r="G946" s="89"/>
      <c r="H946" s="89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9"/>
      <c r="B947" s="159"/>
      <c r="C947" s="159"/>
      <c r="D947" s="173"/>
      <c r="E947" s="89"/>
      <c r="F947" s="89"/>
      <c r="G947" s="89"/>
      <c r="H947" s="89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9"/>
      <c r="B948" s="159"/>
      <c r="C948" s="159"/>
      <c r="D948" s="173"/>
      <c r="E948" s="89"/>
      <c r="F948" s="89"/>
      <c r="G948" s="89"/>
      <c r="H948" s="89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9"/>
      <c r="B949" s="159"/>
      <c r="C949" s="159"/>
      <c r="D949" s="173"/>
      <c r="E949" s="89"/>
      <c r="F949" s="89"/>
      <c r="G949" s="89"/>
      <c r="H949" s="89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9"/>
      <c r="B950" s="159"/>
      <c r="C950" s="159"/>
      <c r="D950" s="173"/>
      <c r="E950" s="89"/>
      <c r="F950" s="89"/>
      <c r="G950" s="89"/>
      <c r="H950" s="89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9"/>
      <c r="B951" s="159"/>
      <c r="C951" s="159"/>
      <c r="D951" s="173"/>
      <c r="E951" s="89"/>
      <c r="F951" s="89"/>
      <c r="G951" s="89"/>
      <c r="H951" s="89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9"/>
      <c r="B952" s="159"/>
      <c r="C952" s="159"/>
      <c r="D952" s="173"/>
      <c r="E952" s="89"/>
      <c r="F952" s="89"/>
      <c r="G952" s="89"/>
      <c r="H952" s="89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9"/>
      <c r="B953" s="159"/>
      <c r="C953" s="159"/>
      <c r="D953" s="173"/>
      <c r="E953" s="89"/>
      <c r="F953" s="89"/>
      <c r="G953" s="89"/>
      <c r="H953" s="89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9"/>
      <c r="B954" s="159"/>
      <c r="C954" s="159"/>
      <c r="D954" s="173"/>
      <c r="E954" s="89"/>
      <c r="F954" s="89"/>
      <c r="G954" s="89"/>
      <c r="H954" s="89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9"/>
      <c r="B955" s="159"/>
      <c r="C955" s="159"/>
      <c r="D955" s="173"/>
      <c r="E955" s="89"/>
      <c r="F955" s="89"/>
      <c r="G955" s="89"/>
      <c r="H955" s="89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9"/>
      <c r="B956" s="159"/>
      <c r="C956" s="159"/>
      <c r="D956" s="173"/>
      <c r="E956" s="89"/>
      <c r="F956" s="89"/>
      <c r="G956" s="89"/>
      <c r="H956" s="89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9"/>
      <c r="B957" s="159"/>
      <c r="C957" s="159"/>
      <c r="D957" s="173"/>
      <c r="E957" s="89"/>
      <c r="F957" s="89"/>
      <c r="G957" s="89"/>
      <c r="H957" s="89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9"/>
      <c r="B958" s="159"/>
      <c r="C958" s="159"/>
      <c r="D958" s="173"/>
      <c r="E958" s="89"/>
      <c r="F958" s="89"/>
      <c r="G958" s="89"/>
      <c r="H958" s="89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9"/>
      <c r="B959" s="159"/>
      <c r="C959" s="159"/>
      <c r="D959" s="173"/>
      <c r="E959" s="89"/>
      <c r="F959" s="89"/>
      <c r="G959" s="89"/>
      <c r="H959" s="89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9"/>
      <c r="B960" s="159"/>
      <c r="C960" s="159"/>
      <c r="D960" s="173"/>
      <c r="E960" s="89"/>
      <c r="F960" s="89"/>
      <c r="G960" s="89"/>
      <c r="H960" s="89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9"/>
      <c r="B961" s="159"/>
      <c r="C961" s="159"/>
      <c r="D961" s="173"/>
      <c r="E961" s="89"/>
      <c r="F961" s="89"/>
      <c r="G961" s="89"/>
      <c r="H961" s="89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9"/>
      <c r="B962" s="159"/>
      <c r="C962" s="159"/>
      <c r="D962" s="173"/>
      <c r="E962" s="89"/>
      <c r="F962" s="89"/>
      <c r="G962" s="89"/>
      <c r="H962" s="89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9"/>
      <c r="B963" s="159"/>
      <c r="C963" s="159"/>
      <c r="D963" s="173"/>
      <c r="E963" s="89"/>
      <c r="F963" s="89"/>
      <c r="G963" s="89"/>
      <c r="H963" s="89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9"/>
      <c r="B964" s="159"/>
      <c r="C964" s="159"/>
      <c r="D964" s="173"/>
      <c r="E964" s="89"/>
      <c r="F964" s="89"/>
      <c r="G964" s="89"/>
      <c r="H964" s="89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9"/>
      <c r="B965" s="159"/>
      <c r="C965" s="159"/>
      <c r="D965" s="173"/>
      <c r="E965" s="89"/>
      <c r="F965" s="89"/>
      <c r="G965" s="89"/>
      <c r="H965" s="89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9"/>
      <c r="B966" s="159"/>
      <c r="C966" s="159"/>
      <c r="D966" s="173"/>
      <c r="E966" s="89"/>
      <c r="F966" s="89"/>
      <c r="G966" s="89"/>
      <c r="H966" s="89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9"/>
      <c r="B967" s="159"/>
      <c r="C967" s="159"/>
      <c r="D967" s="173"/>
      <c r="E967" s="89"/>
      <c r="F967" s="89"/>
      <c r="G967" s="89"/>
      <c r="H967" s="89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9"/>
      <c r="B968" s="159"/>
      <c r="C968" s="159"/>
      <c r="D968" s="173"/>
      <c r="E968" s="89"/>
      <c r="F968" s="89"/>
      <c r="G968" s="89"/>
      <c r="H968" s="89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9"/>
      <c r="B969" s="159"/>
      <c r="C969" s="159"/>
      <c r="D969" s="173"/>
      <c r="E969" s="89"/>
      <c r="F969" s="89"/>
      <c r="G969" s="89"/>
      <c r="H969" s="89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9"/>
      <c r="B970" s="159"/>
      <c r="C970" s="159"/>
      <c r="D970" s="173"/>
      <c r="E970" s="89"/>
      <c r="F970" s="89"/>
      <c r="G970" s="89"/>
      <c r="H970" s="89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9"/>
      <c r="B971" s="159"/>
      <c r="C971" s="159"/>
      <c r="D971" s="173"/>
      <c r="E971" s="89"/>
      <c r="F971" s="89"/>
      <c r="G971" s="89"/>
      <c r="H971" s="89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9"/>
      <c r="B972" s="159"/>
      <c r="C972" s="159"/>
      <c r="D972" s="173"/>
      <c r="E972" s="89"/>
      <c r="F972" s="89"/>
      <c r="G972" s="89"/>
      <c r="H972" s="89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9"/>
      <c r="B973" s="159"/>
      <c r="C973" s="159"/>
      <c r="D973" s="173"/>
      <c r="E973" s="89"/>
      <c r="F973" s="89"/>
      <c r="G973" s="89"/>
      <c r="H973" s="89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9"/>
      <c r="B974" s="159"/>
      <c r="C974" s="159"/>
      <c r="D974" s="173"/>
      <c r="E974" s="89"/>
      <c r="F974" s="89"/>
      <c r="G974" s="89"/>
      <c r="H974" s="89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9"/>
      <c r="B975" s="159"/>
      <c r="C975" s="159"/>
      <c r="D975" s="173"/>
      <c r="E975" s="89"/>
      <c r="F975" s="89"/>
      <c r="G975" s="89"/>
      <c r="H975" s="89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9"/>
      <c r="B976" s="159"/>
      <c r="C976" s="159"/>
      <c r="D976" s="173"/>
      <c r="E976" s="89"/>
      <c r="F976" s="89"/>
      <c r="G976" s="89"/>
      <c r="H976" s="89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9"/>
      <c r="B977" s="159"/>
      <c r="C977" s="159"/>
      <c r="D977" s="173"/>
      <c r="E977" s="89"/>
      <c r="F977" s="89"/>
      <c r="G977" s="89"/>
      <c r="H977" s="89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9"/>
      <c r="B978" s="159"/>
      <c r="C978" s="159"/>
      <c r="D978" s="173"/>
      <c r="E978" s="89"/>
      <c r="F978" s="89"/>
      <c r="G978" s="89"/>
      <c r="H978" s="89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9"/>
      <c r="B979" s="159"/>
      <c r="C979" s="159"/>
      <c r="D979" s="173"/>
      <c r="E979" s="89"/>
      <c r="F979" s="89"/>
      <c r="G979" s="89"/>
      <c r="H979" s="89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9"/>
      <c r="B980" s="159"/>
      <c r="C980" s="159"/>
      <c r="D980" s="173"/>
      <c r="E980" s="89"/>
      <c r="F980" s="89"/>
      <c r="G980" s="89"/>
      <c r="H980" s="89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9"/>
      <c r="B981" s="159"/>
      <c r="C981" s="159"/>
      <c r="D981" s="173"/>
      <c r="E981" s="89"/>
      <c r="F981" s="89"/>
      <c r="G981" s="89"/>
      <c r="H981" s="89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9"/>
      <c r="B982" s="159"/>
      <c r="C982" s="159"/>
      <c r="D982" s="173"/>
      <c r="E982" s="89"/>
      <c r="F982" s="89"/>
      <c r="G982" s="89"/>
      <c r="H982" s="89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9"/>
      <c r="B983" s="159"/>
      <c r="C983" s="159"/>
      <c r="D983" s="173"/>
      <c r="E983" s="89"/>
      <c r="F983" s="89"/>
      <c r="G983" s="89"/>
      <c r="H983" s="89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9"/>
      <c r="B984" s="159"/>
      <c r="C984" s="159"/>
      <c r="D984" s="173"/>
      <c r="E984" s="89"/>
      <c r="F984" s="89"/>
      <c r="G984" s="89"/>
      <c r="H984" s="89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9"/>
      <c r="B985" s="159"/>
      <c r="C985" s="159"/>
      <c r="D985" s="173"/>
      <c r="E985" s="89"/>
      <c r="F985" s="89"/>
      <c r="G985" s="89"/>
      <c r="H985" s="89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9"/>
      <c r="B986" s="159"/>
      <c r="C986" s="159"/>
      <c r="D986" s="173"/>
      <c r="E986" s="89"/>
      <c r="F986" s="89"/>
      <c r="G986" s="89"/>
      <c r="H986" s="89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9"/>
      <c r="B987" s="159"/>
      <c r="C987" s="159"/>
      <c r="D987" s="173"/>
      <c r="E987" s="89"/>
      <c r="F987" s="89"/>
      <c r="G987" s="89"/>
      <c r="H987" s="89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9"/>
      <c r="B988" s="159"/>
      <c r="C988" s="159"/>
      <c r="D988" s="173"/>
      <c r="E988" s="89"/>
      <c r="F988" s="89"/>
      <c r="G988" s="89"/>
      <c r="H988" s="89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9"/>
      <c r="B989" s="159"/>
      <c r="C989" s="159"/>
      <c r="D989" s="173"/>
      <c r="E989" s="89"/>
      <c r="F989" s="89"/>
      <c r="G989" s="89"/>
      <c r="H989" s="89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9"/>
      <c r="B990" s="159"/>
      <c r="C990" s="159"/>
      <c r="D990" s="173"/>
      <c r="E990" s="89"/>
      <c r="F990" s="89"/>
      <c r="G990" s="89"/>
      <c r="H990" s="89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9"/>
      <c r="B991" s="159"/>
      <c r="C991" s="159"/>
      <c r="D991" s="173"/>
      <c r="E991" s="89"/>
      <c r="F991" s="89"/>
      <c r="G991" s="89"/>
      <c r="H991" s="89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9"/>
      <c r="B992" s="159"/>
      <c r="C992" s="159"/>
      <c r="D992" s="173"/>
      <c r="E992" s="89"/>
      <c r="F992" s="89"/>
      <c r="G992" s="89"/>
      <c r="H992" s="89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9"/>
      <c r="B993" s="159"/>
      <c r="C993" s="159"/>
      <c r="D993" s="173"/>
      <c r="E993" s="89"/>
      <c r="F993" s="89"/>
      <c r="G993" s="89"/>
      <c r="H993" s="89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9"/>
      <c r="B994" s="159"/>
      <c r="C994" s="159"/>
      <c r="D994" s="173"/>
      <c r="E994" s="89"/>
      <c r="F994" s="89"/>
      <c r="G994" s="89"/>
      <c r="H994" s="89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9"/>
      <c r="B995" s="159"/>
      <c r="C995" s="159"/>
      <c r="D995" s="173"/>
      <c r="E995" s="89"/>
      <c r="F995" s="89"/>
      <c r="G995" s="89"/>
      <c r="H995" s="89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9"/>
      <c r="B996" s="159"/>
      <c r="C996" s="159"/>
      <c r="D996" s="173"/>
      <c r="E996" s="89"/>
      <c r="F996" s="89"/>
      <c r="G996" s="89"/>
      <c r="H996" s="89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9"/>
      <c r="B997" s="159"/>
      <c r="C997" s="159"/>
      <c r="D997" s="173"/>
      <c r="E997" s="89"/>
      <c r="F997" s="89"/>
      <c r="G997" s="89"/>
      <c r="H997" s="89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9"/>
      <c r="B998" s="159"/>
      <c r="C998" s="159"/>
      <c r="D998" s="173"/>
      <c r="E998" s="89"/>
      <c r="F998" s="89"/>
      <c r="G998" s="89"/>
      <c r="H998" s="89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9"/>
      <c r="B999" s="159"/>
      <c r="C999" s="159"/>
      <c r="D999" s="173"/>
      <c r="E999" s="89"/>
      <c r="F999" s="89"/>
      <c r="G999" s="89"/>
      <c r="H999" s="89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9"/>
      <c r="B1000" s="159"/>
      <c r="C1000" s="159"/>
      <c r="D1000" s="173"/>
      <c r="E1000" s="89"/>
      <c r="F1000" s="89"/>
      <c r="G1000" s="89"/>
      <c r="H1000" s="89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23622047244094491" right="0.23622047244094491" top="0.31496062992125984" bottom="0.31496062992125984" header="0" footer="0"/>
  <pageSetup paperSize="9" orientation="portrait" r:id="rId1"/>
  <rowBreaks count="1" manualBreakCount="1">
    <brk id="7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showGridLines="0" view="pageBreakPreview" topLeftCell="A73" zoomScaleNormal="115" zoomScaleSheetLayoutView="100" workbookViewId="0">
      <selection activeCell="D92" sqref="D92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9" width="10.81640625" customWidth="1"/>
    <col min="10" max="11" width="9.90625" customWidth="1"/>
    <col min="12" max="26" width="7" customWidth="1"/>
  </cols>
  <sheetData>
    <row r="1" spans="1:26" ht="1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5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" customHeight="1">
      <c r="A2" s="739" t="s">
        <v>1326</v>
      </c>
      <c r="B2" s="716"/>
      <c r="C2" s="716"/>
      <c r="D2" s="716"/>
      <c r="E2" s="716"/>
      <c r="F2" s="716"/>
      <c r="G2" s="716"/>
      <c r="H2" s="716"/>
      <c r="I2" s="716"/>
      <c r="J2" s="15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5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" customHeight="1">
      <c r="A4" s="86" t="s">
        <v>931</v>
      </c>
      <c r="B4" s="152"/>
      <c r="C4" s="151"/>
      <c r="D4" s="152"/>
      <c r="E4" s="152"/>
      <c r="F4" s="152"/>
      <c r="G4" s="152"/>
      <c r="H4" s="152"/>
      <c r="I4" s="152"/>
      <c r="J4" s="15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5" customHeight="1">
      <c r="A5" s="86" t="s">
        <v>1327</v>
      </c>
      <c r="B5" s="152"/>
      <c r="C5" s="151"/>
      <c r="D5" s="152"/>
      <c r="E5" s="152"/>
      <c r="F5" s="152"/>
      <c r="G5" s="152"/>
      <c r="H5" s="152"/>
      <c r="I5" s="152"/>
      <c r="J5" s="15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7.5" customHeight="1">
      <c r="A6" s="154"/>
      <c r="B6" s="152"/>
      <c r="C6" s="151"/>
      <c r="D6" s="152"/>
      <c r="E6" s="152"/>
      <c r="F6" s="152"/>
      <c r="G6" s="152"/>
      <c r="H6" s="152"/>
      <c r="I6" s="152"/>
      <c r="J6" s="15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" customHeight="1">
      <c r="A7" s="155" t="s">
        <v>1328</v>
      </c>
      <c r="B7" s="53"/>
      <c r="C7" s="56"/>
      <c r="D7" s="53" t="s">
        <v>31</v>
      </c>
      <c r="E7" s="55" t="s">
        <v>41</v>
      </c>
      <c r="F7" s="55" t="s">
        <v>41</v>
      </c>
      <c r="G7" s="55" t="s">
        <v>42</v>
      </c>
      <c r="H7" s="53"/>
      <c r="I7" s="53"/>
      <c r="J7" s="156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6.75" customHeight="1">
      <c r="A8" s="182"/>
      <c r="B8" s="183"/>
      <c r="C8" s="184"/>
      <c r="D8" s="185"/>
      <c r="E8" s="53"/>
      <c r="F8" s="53"/>
      <c r="G8" s="53"/>
      <c r="H8" s="53"/>
      <c r="I8" s="53"/>
      <c r="J8" s="156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ht="11.25" customHeight="1">
      <c r="A9" s="158"/>
      <c r="B9" s="186" t="s">
        <v>706</v>
      </c>
      <c r="C9" s="187" t="s">
        <v>988</v>
      </c>
      <c r="D9" s="188" t="s">
        <v>1329</v>
      </c>
      <c r="E9" s="89"/>
      <c r="F9" s="89"/>
      <c r="G9" s="89"/>
      <c r="H9" s="89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0.5" customHeight="1" thickBot="1">
      <c r="A10" s="117" t="s">
        <v>651</v>
      </c>
      <c r="B10" s="674" t="s">
        <v>706</v>
      </c>
      <c r="C10" s="675" t="s">
        <v>988</v>
      </c>
      <c r="D10" s="676" t="s">
        <v>1330</v>
      </c>
      <c r="E10" s="643"/>
      <c r="F10" s="118"/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 thickBot="1">
      <c r="A11" s="117" t="s">
        <v>650</v>
      </c>
      <c r="B11" s="228" t="s">
        <v>3</v>
      </c>
      <c r="C11" s="243"/>
      <c r="D11" s="228"/>
      <c r="E11" s="644" t="s">
        <v>653</v>
      </c>
      <c r="F11" s="677" t="s">
        <v>2042</v>
      </c>
      <c r="G11" s="118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>
      <c r="A12" s="117" t="s">
        <v>654</v>
      </c>
      <c r="B12" s="67" t="s">
        <v>3</v>
      </c>
      <c r="C12" s="63" t="s">
        <v>936</v>
      </c>
      <c r="D12" s="67"/>
      <c r="E12" s="164"/>
      <c r="F12" s="644"/>
      <c r="G12" s="640"/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650</v>
      </c>
      <c r="B13" s="60" t="s">
        <v>742</v>
      </c>
      <c r="C13" s="61" t="s">
        <v>949</v>
      </c>
      <c r="D13" s="60" t="s">
        <v>1331</v>
      </c>
      <c r="E13" s="118"/>
      <c r="F13" s="692" t="s">
        <v>656</v>
      </c>
      <c r="G13" s="640" t="str">
        <f>F11</f>
        <v>廖/邱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855</v>
      </c>
      <c r="B14" s="218" t="s">
        <v>742</v>
      </c>
      <c r="C14" s="244" t="s">
        <v>949</v>
      </c>
      <c r="D14" s="218" t="s">
        <v>1332</v>
      </c>
      <c r="E14" s="639"/>
      <c r="F14" s="166">
        <v>0.625</v>
      </c>
      <c r="G14" s="691" t="s">
        <v>2245</v>
      </c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 thickBot="1">
      <c r="A15" s="117" t="s">
        <v>650</v>
      </c>
      <c r="B15" s="228" t="s">
        <v>903</v>
      </c>
      <c r="C15" s="243" t="s">
        <v>998</v>
      </c>
      <c r="D15" s="228" t="s">
        <v>1015</v>
      </c>
      <c r="E15" s="640" t="s">
        <v>34</v>
      </c>
      <c r="F15" s="672" t="s">
        <v>2040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>
      <c r="A16" s="117" t="s">
        <v>857</v>
      </c>
      <c r="B16" s="67" t="s">
        <v>903</v>
      </c>
      <c r="C16" s="63" t="s">
        <v>998</v>
      </c>
      <c r="D16" s="67" t="s">
        <v>999</v>
      </c>
      <c r="E16" s="121">
        <v>0.33333333333333331</v>
      </c>
      <c r="F16" s="656" t="s">
        <v>2041</v>
      </c>
      <c r="G16" s="692"/>
      <c r="H16" s="118"/>
      <c r="I16" s="162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650</v>
      </c>
      <c r="B17" s="60" t="s">
        <v>676</v>
      </c>
      <c r="C17" s="61" t="s">
        <v>934</v>
      </c>
      <c r="D17" s="181" t="s">
        <v>1333</v>
      </c>
      <c r="E17" s="118"/>
      <c r="F17" s="118"/>
      <c r="G17" s="692" t="s">
        <v>661</v>
      </c>
      <c r="H17" s="645" t="str">
        <f>G13</f>
        <v>廖/邱</v>
      </c>
      <c r="I17" s="93" t="s">
        <v>674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 thickBot="1">
      <c r="A18" s="117" t="s">
        <v>858</v>
      </c>
      <c r="B18" s="218" t="s">
        <v>676</v>
      </c>
      <c r="C18" s="244" t="s">
        <v>934</v>
      </c>
      <c r="D18" s="650" t="s">
        <v>1334</v>
      </c>
      <c r="E18" s="639"/>
      <c r="F18" s="118"/>
      <c r="G18" s="166">
        <v>0.47222222222222227</v>
      </c>
      <c r="H18" s="652" t="s">
        <v>2376</v>
      </c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 thickBot="1">
      <c r="A19" s="117" t="s">
        <v>650</v>
      </c>
      <c r="B19" s="228" t="s">
        <v>3</v>
      </c>
      <c r="C19" s="243"/>
      <c r="D19" s="228"/>
      <c r="E19" s="644" t="s">
        <v>664</v>
      </c>
      <c r="F19" s="677" t="s">
        <v>2043</v>
      </c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>
      <c r="A20" s="117" t="s">
        <v>859</v>
      </c>
      <c r="B20" s="67" t="s">
        <v>3</v>
      </c>
      <c r="C20" s="63" t="s">
        <v>1085</v>
      </c>
      <c r="D20" s="67"/>
      <c r="E20" s="121" t="s">
        <v>3</v>
      </c>
      <c r="F20" s="165"/>
      <c r="G20" s="165"/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 thickBot="1">
      <c r="A21" s="117" t="s">
        <v>650</v>
      </c>
      <c r="B21" s="60" t="s">
        <v>652</v>
      </c>
      <c r="C21" s="61" t="s">
        <v>965</v>
      </c>
      <c r="D21" s="60" t="s">
        <v>1335</v>
      </c>
      <c r="E21" s="118"/>
      <c r="F21" s="165" t="s">
        <v>667</v>
      </c>
      <c r="G21" s="649" t="str">
        <f>F23</f>
        <v>劉/劉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 thickBot="1">
      <c r="A22" s="117" t="s">
        <v>860</v>
      </c>
      <c r="B22" s="218" t="s">
        <v>652</v>
      </c>
      <c r="C22" s="244" t="s">
        <v>965</v>
      </c>
      <c r="D22" s="218" t="s">
        <v>1336</v>
      </c>
      <c r="E22" s="639"/>
      <c r="F22" s="693">
        <v>0.625</v>
      </c>
      <c r="G22" s="661" t="s">
        <v>2246</v>
      </c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 thickBot="1">
      <c r="A23" s="117" t="s">
        <v>650</v>
      </c>
      <c r="B23" s="228" t="s">
        <v>873</v>
      </c>
      <c r="C23" s="243" t="s">
        <v>980</v>
      </c>
      <c r="D23" s="228" t="s">
        <v>1337</v>
      </c>
      <c r="E23" s="640" t="s">
        <v>670</v>
      </c>
      <c r="F23" s="699" t="s">
        <v>2044</v>
      </c>
      <c r="G23" s="640"/>
      <c r="H23" s="118"/>
      <c r="I23" s="162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>
      <c r="A24" s="117" t="s">
        <v>862</v>
      </c>
      <c r="B24" s="67" t="s">
        <v>873</v>
      </c>
      <c r="C24" s="63" t="s">
        <v>980</v>
      </c>
      <c r="D24" s="67" t="s">
        <v>1338</v>
      </c>
      <c r="E24" s="121">
        <v>0.33333333333333331</v>
      </c>
      <c r="F24" s="656" t="s">
        <v>2045</v>
      </c>
      <c r="G24" s="118"/>
      <c r="H24" s="118"/>
      <c r="I24" s="162" t="s">
        <v>3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>
      <c r="A25" s="117" t="s">
        <v>650</v>
      </c>
      <c r="B25" s="60" t="s">
        <v>695</v>
      </c>
      <c r="C25" s="61" t="s">
        <v>962</v>
      </c>
      <c r="D25" s="181" t="s">
        <v>1339</v>
      </c>
      <c r="E25" s="118"/>
      <c r="F25" s="118"/>
      <c r="G25" s="118"/>
      <c r="H25" s="118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863</v>
      </c>
      <c r="B26" s="218" t="s">
        <v>695</v>
      </c>
      <c r="C26" s="244" t="s">
        <v>962</v>
      </c>
      <c r="D26" s="650" t="s">
        <v>1340</v>
      </c>
      <c r="E26" s="639"/>
      <c r="F26" s="118"/>
      <c r="G26" s="118"/>
      <c r="H26" s="169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 thickBot="1">
      <c r="A27" s="117" t="s">
        <v>650</v>
      </c>
      <c r="B27" s="228" t="s">
        <v>3</v>
      </c>
      <c r="C27" s="243"/>
      <c r="D27" s="228"/>
      <c r="E27" s="644" t="s">
        <v>678</v>
      </c>
      <c r="F27" s="677" t="s">
        <v>2046</v>
      </c>
      <c r="G27" s="118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>
      <c r="A28" s="117" t="s">
        <v>864</v>
      </c>
      <c r="B28" s="67" t="s">
        <v>3</v>
      </c>
      <c r="C28" s="63" t="s">
        <v>951</v>
      </c>
      <c r="D28" s="67"/>
      <c r="E28" s="164"/>
      <c r="F28" s="660"/>
      <c r="G28" s="118"/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 thickBot="1">
      <c r="A29" s="117" t="s">
        <v>650</v>
      </c>
      <c r="B29" s="60" t="s">
        <v>828</v>
      </c>
      <c r="C29" s="61" t="s">
        <v>941</v>
      </c>
      <c r="D29" s="60" t="s">
        <v>1341</v>
      </c>
      <c r="E29" s="118"/>
      <c r="F29" s="165" t="s">
        <v>681</v>
      </c>
      <c r="G29" s="654" t="str">
        <f>F31</f>
        <v>林/陳</v>
      </c>
      <c r="H29" s="11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 thickBot="1">
      <c r="A30" s="117" t="s">
        <v>865</v>
      </c>
      <c r="B30" s="218" t="s">
        <v>828</v>
      </c>
      <c r="C30" s="244" t="s">
        <v>941</v>
      </c>
      <c r="D30" s="218" t="s">
        <v>1342</v>
      </c>
      <c r="E30" s="639"/>
      <c r="F30" s="693">
        <v>0.625</v>
      </c>
      <c r="G30" s="165" t="s">
        <v>2247</v>
      </c>
      <c r="H30" s="118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 thickBot="1">
      <c r="A31" s="117" t="s">
        <v>650</v>
      </c>
      <c r="B31" s="228" t="s">
        <v>663</v>
      </c>
      <c r="C31" s="243" t="s">
        <v>954</v>
      </c>
      <c r="D31" s="228" t="s">
        <v>1343</v>
      </c>
      <c r="E31" s="640" t="s">
        <v>684</v>
      </c>
      <c r="F31" s="699" t="s">
        <v>2063</v>
      </c>
      <c r="G31" s="165"/>
      <c r="H31" s="118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>
      <c r="A32" s="117" t="s">
        <v>867</v>
      </c>
      <c r="B32" s="67" t="s">
        <v>663</v>
      </c>
      <c r="C32" s="63" t="s">
        <v>954</v>
      </c>
      <c r="D32" s="67" t="s">
        <v>1344</v>
      </c>
      <c r="E32" s="121">
        <v>0.33333333333333331</v>
      </c>
      <c r="F32" s="118" t="s">
        <v>2064</v>
      </c>
      <c r="G32" s="165"/>
      <c r="H32" s="118"/>
      <c r="I32" s="162" t="s">
        <v>3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 thickBot="1">
      <c r="A33" s="117" t="s">
        <v>650</v>
      </c>
      <c r="B33" s="60" t="s">
        <v>718</v>
      </c>
      <c r="C33" s="61" t="s">
        <v>1345</v>
      </c>
      <c r="D33" s="60" t="s">
        <v>1346</v>
      </c>
      <c r="E33" s="118"/>
      <c r="F33" s="118"/>
      <c r="G33" s="165" t="s">
        <v>687</v>
      </c>
      <c r="H33" s="654" t="str">
        <f>G37</f>
        <v>柯/王</v>
      </c>
      <c r="I33" s="93" t="s">
        <v>674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>
      <c r="A34" s="117" t="s">
        <v>868</v>
      </c>
      <c r="B34" s="67" t="s">
        <v>718</v>
      </c>
      <c r="C34" s="63" t="s">
        <v>1345</v>
      </c>
      <c r="D34" s="67" t="s">
        <v>1347</v>
      </c>
      <c r="E34" s="119"/>
      <c r="F34" s="118"/>
      <c r="G34" s="693">
        <v>0.47222222222222227</v>
      </c>
      <c r="H34" s="118" t="s">
        <v>2343</v>
      </c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 thickBot="1">
      <c r="A35" s="117" t="s">
        <v>650</v>
      </c>
      <c r="B35" s="60" t="s">
        <v>724</v>
      </c>
      <c r="C35" s="61" t="s">
        <v>945</v>
      </c>
      <c r="D35" s="60" t="s">
        <v>1348</v>
      </c>
      <c r="E35" s="120" t="s">
        <v>690</v>
      </c>
      <c r="F35" s="673" t="s">
        <v>2047</v>
      </c>
      <c r="G35" s="692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 thickBot="1">
      <c r="A36" s="117" t="s">
        <v>869</v>
      </c>
      <c r="B36" s="218" t="s">
        <v>724</v>
      </c>
      <c r="C36" s="244" t="s">
        <v>945</v>
      </c>
      <c r="D36" s="218" t="s">
        <v>1349</v>
      </c>
      <c r="E36" s="657">
        <v>0.33333333333333331</v>
      </c>
      <c r="F36" s="696" t="s">
        <v>2048</v>
      </c>
      <c r="G36" s="692"/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650</v>
      </c>
      <c r="B37" s="60" t="s">
        <v>669</v>
      </c>
      <c r="C37" s="61" t="s">
        <v>1350</v>
      </c>
      <c r="D37" s="60" t="s">
        <v>1351</v>
      </c>
      <c r="E37" s="118"/>
      <c r="F37" s="692" t="s">
        <v>693</v>
      </c>
      <c r="G37" s="695" t="str">
        <f>F35</f>
        <v>柯/王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>
      <c r="A38" s="117" t="s">
        <v>870</v>
      </c>
      <c r="B38" s="67" t="s">
        <v>669</v>
      </c>
      <c r="C38" s="63" t="s">
        <v>1350</v>
      </c>
      <c r="D38" s="67" t="s">
        <v>1352</v>
      </c>
      <c r="E38" s="119"/>
      <c r="F38" s="166">
        <v>0.625</v>
      </c>
      <c r="G38" s="656" t="s">
        <v>2250</v>
      </c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 thickBot="1">
      <c r="A39" s="117" t="s">
        <v>650</v>
      </c>
      <c r="B39" s="60" t="s">
        <v>683</v>
      </c>
      <c r="C39" s="61" t="s">
        <v>993</v>
      </c>
      <c r="D39" s="60" t="s">
        <v>1353</v>
      </c>
      <c r="E39" s="120" t="s">
        <v>696</v>
      </c>
      <c r="F39" s="680" t="s">
        <v>2049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 thickBot="1">
      <c r="A40" s="117" t="s">
        <v>872</v>
      </c>
      <c r="B40" s="218" t="s">
        <v>683</v>
      </c>
      <c r="C40" s="244" t="s">
        <v>993</v>
      </c>
      <c r="D40" s="218" t="s">
        <v>1354</v>
      </c>
      <c r="E40" s="657">
        <v>0.33333333333333331</v>
      </c>
      <c r="F40" s="646" t="s">
        <v>2050</v>
      </c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>
      <c r="A41" s="117" t="s">
        <v>650</v>
      </c>
      <c r="B41" s="60" t="s">
        <v>700</v>
      </c>
      <c r="C41" s="190" t="s">
        <v>952</v>
      </c>
      <c r="D41" s="167" t="s">
        <v>1355</v>
      </c>
      <c r="E41" s="118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964</v>
      </c>
      <c r="B42" s="218" t="s">
        <v>700</v>
      </c>
      <c r="C42" s="669" t="s">
        <v>952</v>
      </c>
      <c r="D42" s="642" t="s">
        <v>1356</v>
      </c>
      <c r="E42" s="639"/>
      <c r="F42" s="118"/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 thickBot="1">
      <c r="A43" s="117" t="s">
        <v>650</v>
      </c>
      <c r="B43" s="228" t="s">
        <v>3</v>
      </c>
      <c r="C43" s="243"/>
      <c r="D43" s="228"/>
      <c r="E43" s="644" t="s">
        <v>701</v>
      </c>
      <c r="F43" s="677" t="s">
        <v>2051</v>
      </c>
      <c r="G43" s="118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>
      <c r="A44" s="117" t="s">
        <v>967</v>
      </c>
      <c r="B44" s="67" t="s">
        <v>3</v>
      </c>
      <c r="C44" s="63" t="s">
        <v>968</v>
      </c>
      <c r="D44" s="67"/>
      <c r="E44" s="164"/>
      <c r="F44" s="644"/>
      <c r="G44" s="640"/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650</v>
      </c>
      <c r="B45" s="60" t="s">
        <v>761</v>
      </c>
      <c r="C45" s="61" t="s">
        <v>956</v>
      </c>
      <c r="D45" s="60" t="s">
        <v>1357</v>
      </c>
      <c r="E45" s="118"/>
      <c r="F45" s="692" t="s">
        <v>704</v>
      </c>
      <c r="G45" s="645" t="str">
        <f>F43</f>
        <v>陳/陳</v>
      </c>
      <c r="H45" s="118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>
      <c r="A46" s="117" t="s">
        <v>969</v>
      </c>
      <c r="B46" s="67" t="s">
        <v>761</v>
      </c>
      <c r="C46" s="63" t="s">
        <v>956</v>
      </c>
      <c r="D46" s="67" t="s">
        <v>1358</v>
      </c>
      <c r="E46" s="119"/>
      <c r="F46" s="166">
        <v>0.64583333333333337</v>
      </c>
      <c r="G46" s="644" t="s">
        <v>2248</v>
      </c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 thickBot="1">
      <c r="A47" s="117" t="s">
        <v>650</v>
      </c>
      <c r="B47" s="60" t="s">
        <v>724</v>
      </c>
      <c r="C47" s="61" t="s">
        <v>945</v>
      </c>
      <c r="D47" s="60" t="s">
        <v>1359</v>
      </c>
      <c r="E47" s="120" t="s">
        <v>707</v>
      </c>
      <c r="F47" s="680" t="s">
        <v>2052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 thickBot="1">
      <c r="A48" s="117" t="s">
        <v>972</v>
      </c>
      <c r="B48" s="218" t="s">
        <v>724</v>
      </c>
      <c r="C48" s="244" t="s">
        <v>945</v>
      </c>
      <c r="D48" s="218" t="s">
        <v>1360</v>
      </c>
      <c r="E48" s="657">
        <v>0.33333333333333331</v>
      </c>
      <c r="F48" s="646" t="s">
        <v>2053</v>
      </c>
      <c r="G48" s="692"/>
      <c r="H48" s="640"/>
      <c r="I48" s="162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650</v>
      </c>
      <c r="B49" s="60" t="s">
        <v>873</v>
      </c>
      <c r="C49" s="61" t="s">
        <v>980</v>
      </c>
      <c r="D49" s="60" t="s">
        <v>1361</v>
      </c>
      <c r="E49" s="118"/>
      <c r="F49" s="118"/>
      <c r="G49" s="692" t="s">
        <v>710</v>
      </c>
      <c r="H49" s="645" t="str">
        <f>G45</f>
        <v>陳/陳</v>
      </c>
      <c r="I49" s="93" t="s">
        <v>674</v>
      </c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>
      <c r="A50" s="117" t="s">
        <v>976</v>
      </c>
      <c r="B50" s="67" t="s">
        <v>873</v>
      </c>
      <c r="C50" s="63" t="s">
        <v>980</v>
      </c>
      <c r="D50" s="67" t="s">
        <v>981</v>
      </c>
      <c r="E50" s="119"/>
      <c r="F50" s="118"/>
      <c r="G50" s="166">
        <v>0.47222222222222227</v>
      </c>
      <c r="H50" s="656" t="s">
        <v>2367</v>
      </c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 thickBot="1">
      <c r="A51" s="117" t="s">
        <v>650</v>
      </c>
      <c r="B51" s="60" t="s">
        <v>676</v>
      </c>
      <c r="C51" s="61" t="s">
        <v>934</v>
      </c>
      <c r="D51" s="60" t="s">
        <v>1362</v>
      </c>
      <c r="E51" s="120" t="s">
        <v>713</v>
      </c>
      <c r="F51" s="683" t="s">
        <v>2054</v>
      </c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 thickBot="1">
      <c r="A52" s="117" t="s">
        <v>979</v>
      </c>
      <c r="B52" s="218" t="s">
        <v>676</v>
      </c>
      <c r="C52" s="244" t="s">
        <v>934</v>
      </c>
      <c r="D52" s="218" t="s">
        <v>1363</v>
      </c>
      <c r="E52" s="657">
        <v>0.33333333333333331</v>
      </c>
      <c r="F52" s="696" t="s">
        <v>2055</v>
      </c>
      <c r="G52" s="165"/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 thickBot="1">
      <c r="A53" s="117" t="s">
        <v>650</v>
      </c>
      <c r="B53" s="60" t="s">
        <v>748</v>
      </c>
      <c r="C53" s="61" t="s">
        <v>960</v>
      </c>
      <c r="D53" s="60" t="s">
        <v>1364</v>
      </c>
      <c r="E53" s="118"/>
      <c r="F53" s="692" t="s">
        <v>716</v>
      </c>
      <c r="G53" s="641" t="str">
        <f>F51</f>
        <v>胡/黃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>
      <c r="A54" s="117" t="s">
        <v>982</v>
      </c>
      <c r="B54" s="67" t="s">
        <v>748</v>
      </c>
      <c r="C54" s="63" t="s">
        <v>960</v>
      </c>
      <c r="D54" s="67" t="s">
        <v>1365</v>
      </c>
      <c r="E54" s="118"/>
      <c r="F54" s="166">
        <v>0.64583333333333337</v>
      </c>
      <c r="G54" s="656" t="s">
        <v>2253</v>
      </c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 thickBot="1">
      <c r="A55" s="117" t="s">
        <v>650</v>
      </c>
      <c r="B55" s="60" t="s">
        <v>712</v>
      </c>
      <c r="C55" s="61" t="s">
        <v>939</v>
      </c>
      <c r="D55" s="60" t="s">
        <v>1366</v>
      </c>
      <c r="E55" s="120" t="s">
        <v>719</v>
      </c>
      <c r="F55" s="680" t="s">
        <v>2056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 thickBot="1">
      <c r="A56" s="117" t="s">
        <v>985</v>
      </c>
      <c r="B56" s="218" t="s">
        <v>712</v>
      </c>
      <c r="C56" s="244" t="s">
        <v>939</v>
      </c>
      <c r="D56" s="218" t="s">
        <v>1367</v>
      </c>
      <c r="E56" s="657">
        <v>0.33333333333333331</v>
      </c>
      <c r="F56" s="648" t="s">
        <v>2057</v>
      </c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>
      <c r="A57" s="117" t="s">
        <v>650</v>
      </c>
      <c r="B57" s="60" t="s">
        <v>706</v>
      </c>
      <c r="C57" s="190" t="s">
        <v>988</v>
      </c>
      <c r="D57" s="167" t="s">
        <v>1368</v>
      </c>
      <c r="E57" s="118"/>
      <c r="F57" s="118"/>
      <c r="G57" s="118"/>
      <c r="H57" s="118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987</v>
      </c>
      <c r="B58" s="218" t="s">
        <v>706</v>
      </c>
      <c r="C58" s="669" t="s">
        <v>988</v>
      </c>
      <c r="D58" s="642" t="s">
        <v>1369</v>
      </c>
      <c r="E58" s="639"/>
      <c r="F58" s="118"/>
      <c r="G58" s="118"/>
      <c r="H58" s="169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 thickBot="1">
      <c r="A59" s="117" t="s">
        <v>650</v>
      </c>
      <c r="B59" s="228" t="s">
        <v>3</v>
      </c>
      <c r="C59" s="243"/>
      <c r="D59" s="228"/>
      <c r="E59" s="640" t="s">
        <v>725</v>
      </c>
      <c r="F59" s="677" t="s">
        <v>2058</v>
      </c>
      <c r="G59" s="118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>
      <c r="A60" s="117" t="s">
        <v>990</v>
      </c>
      <c r="B60" s="67" t="s">
        <v>3</v>
      </c>
      <c r="C60" s="63" t="s">
        <v>1109</v>
      </c>
      <c r="D60" s="67"/>
      <c r="E60" s="164"/>
      <c r="F60" s="691"/>
      <c r="G60" s="640"/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 thickBot="1">
      <c r="A61" s="117" t="s">
        <v>650</v>
      </c>
      <c r="B61" s="60" t="s">
        <v>742</v>
      </c>
      <c r="C61" s="61" t="s">
        <v>949</v>
      </c>
      <c r="D61" s="60" t="s">
        <v>1370</v>
      </c>
      <c r="E61" s="118"/>
      <c r="F61" s="692" t="s">
        <v>728</v>
      </c>
      <c r="G61" s="645" t="str">
        <f>F59</f>
        <v>王/陳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 thickBot="1">
      <c r="A62" s="117" t="s">
        <v>992</v>
      </c>
      <c r="B62" s="218" t="s">
        <v>742</v>
      </c>
      <c r="C62" s="244" t="s">
        <v>949</v>
      </c>
      <c r="D62" s="218" t="s">
        <v>1371</v>
      </c>
      <c r="E62" s="639"/>
      <c r="F62" s="166">
        <v>0.64583333333333337</v>
      </c>
      <c r="G62" s="691" t="s">
        <v>2142</v>
      </c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 thickBot="1">
      <c r="A63" s="117" t="s">
        <v>650</v>
      </c>
      <c r="B63" s="228" t="s">
        <v>695</v>
      </c>
      <c r="C63" s="243" t="s">
        <v>962</v>
      </c>
      <c r="D63" s="228" t="s">
        <v>1372</v>
      </c>
      <c r="E63" s="644" t="s">
        <v>730</v>
      </c>
      <c r="F63" s="672" t="s">
        <v>2059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>
      <c r="A64" s="117" t="s">
        <v>995</v>
      </c>
      <c r="B64" s="67" t="s">
        <v>695</v>
      </c>
      <c r="C64" s="63" t="s">
        <v>962</v>
      </c>
      <c r="D64" s="67" t="s">
        <v>1373</v>
      </c>
      <c r="E64" s="121">
        <v>0.33333333333333331</v>
      </c>
      <c r="F64" s="118" t="s">
        <v>2060</v>
      </c>
      <c r="G64" s="692"/>
      <c r="H64" s="118"/>
      <c r="I64" s="16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 thickBot="1">
      <c r="A65" s="117" t="s">
        <v>650</v>
      </c>
      <c r="B65" s="60" t="s">
        <v>658</v>
      </c>
      <c r="C65" s="61" t="s">
        <v>1131</v>
      </c>
      <c r="D65" s="60" t="s">
        <v>1374</v>
      </c>
      <c r="E65" s="118"/>
      <c r="F65" s="118"/>
      <c r="G65" s="692" t="s">
        <v>733</v>
      </c>
      <c r="H65" s="645" t="str">
        <f>G61</f>
        <v>王/陳</v>
      </c>
      <c r="I65" s="93" t="s">
        <v>674</v>
      </c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 thickBot="1">
      <c r="A66" s="117" t="s">
        <v>997</v>
      </c>
      <c r="B66" s="218" t="s">
        <v>658</v>
      </c>
      <c r="C66" s="244" t="s">
        <v>1131</v>
      </c>
      <c r="D66" s="218" t="s">
        <v>1375</v>
      </c>
      <c r="E66" s="639"/>
      <c r="F66" s="118"/>
      <c r="G66" s="166">
        <v>0.47222222222222227</v>
      </c>
      <c r="H66" s="652" t="s">
        <v>2372</v>
      </c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 thickBot="1">
      <c r="A67" s="117" t="s">
        <v>650</v>
      </c>
      <c r="B67" s="228" t="s">
        <v>669</v>
      </c>
      <c r="C67" s="243" t="s">
        <v>1046</v>
      </c>
      <c r="D67" s="228" t="s">
        <v>1047</v>
      </c>
      <c r="E67" s="640" t="s">
        <v>735</v>
      </c>
      <c r="F67" s="677" t="s">
        <v>2061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>
      <c r="A68" s="117" t="s">
        <v>1000</v>
      </c>
      <c r="B68" s="67" t="s">
        <v>669</v>
      </c>
      <c r="C68" s="63" t="s">
        <v>1046</v>
      </c>
      <c r="D68" s="67" t="s">
        <v>1376</v>
      </c>
      <c r="E68" s="121">
        <v>0.33333333333333331</v>
      </c>
      <c r="F68" s="660" t="s">
        <v>2062</v>
      </c>
      <c r="G68" s="165"/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 thickBot="1">
      <c r="A69" s="117" t="s">
        <v>650</v>
      </c>
      <c r="B69" s="60" t="s">
        <v>828</v>
      </c>
      <c r="C69" s="61" t="s">
        <v>941</v>
      </c>
      <c r="D69" s="60" t="s">
        <v>1377</v>
      </c>
      <c r="E69" s="118"/>
      <c r="F69" s="165" t="s">
        <v>738</v>
      </c>
      <c r="G69" s="647" t="str">
        <f>F71</f>
        <v>吳/洪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>
      <c r="A70" s="117" t="s">
        <v>1002</v>
      </c>
      <c r="B70" s="67" t="s">
        <v>828</v>
      </c>
      <c r="C70" s="63" t="s">
        <v>941</v>
      </c>
      <c r="D70" s="67" t="s">
        <v>1378</v>
      </c>
      <c r="E70" s="119"/>
      <c r="F70" s="693">
        <v>0.64583333333333337</v>
      </c>
      <c r="G70" s="118" t="s">
        <v>2249</v>
      </c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 thickBot="1">
      <c r="A71" s="117" t="s">
        <v>650</v>
      </c>
      <c r="B71" s="60" t="s">
        <v>683</v>
      </c>
      <c r="C71" s="61" t="s">
        <v>993</v>
      </c>
      <c r="D71" s="60" t="s">
        <v>1379</v>
      </c>
      <c r="E71" s="120" t="s">
        <v>740</v>
      </c>
      <c r="F71" s="698" t="s">
        <v>2065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 thickBot="1">
      <c r="A72" s="117" t="s">
        <v>1005</v>
      </c>
      <c r="B72" s="218" t="s">
        <v>683</v>
      </c>
      <c r="C72" s="244" t="s">
        <v>993</v>
      </c>
      <c r="D72" s="218" t="s">
        <v>1380</v>
      </c>
      <c r="E72" s="651">
        <v>0.35416666666666669</v>
      </c>
      <c r="F72" s="648" t="s">
        <v>2066</v>
      </c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0.5" customHeight="1">
      <c r="A73" s="117"/>
      <c r="B73" s="171"/>
      <c r="C73" s="177"/>
      <c r="D73" s="171"/>
      <c r="E73" s="118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5" customHeight="1">
      <c r="A74" s="172" t="s">
        <v>1381</v>
      </c>
      <c r="B74" s="158"/>
      <c r="C74" s="159"/>
      <c r="D74" s="53" t="s">
        <v>31</v>
      </c>
      <c r="E74" s="55" t="s">
        <v>41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0.5" customHeight="1">
      <c r="A75" s="172"/>
      <c r="B75" s="60" t="s">
        <v>676</v>
      </c>
      <c r="C75" s="61" t="s">
        <v>934</v>
      </c>
      <c r="D75" s="60" t="s">
        <v>1382</v>
      </c>
      <c r="E75" s="53"/>
      <c r="F75" s="53"/>
      <c r="G75" s="53"/>
      <c r="H75" s="53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0.5" customHeight="1" thickBot="1">
      <c r="A76" s="117" t="s">
        <v>1008</v>
      </c>
      <c r="B76" s="218" t="s">
        <v>676</v>
      </c>
      <c r="C76" s="244" t="s">
        <v>934</v>
      </c>
      <c r="D76" s="650" t="s">
        <v>1383</v>
      </c>
      <c r="E76" s="643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650</v>
      </c>
      <c r="B77" s="228" t="s">
        <v>683</v>
      </c>
      <c r="C77" s="243" t="s">
        <v>993</v>
      </c>
      <c r="D77" s="228" t="s">
        <v>1384</v>
      </c>
      <c r="E77" s="640" t="s">
        <v>746</v>
      </c>
      <c r="F77" s="677" t="s">
        <v>2067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>
      <c r="A78" s="117" t="s">
        <v>1010</v>
      </c>
      <c r="B78" s="67" t="s">
        <v>683</v>
      </c>
      <c r="C78" s="63" t="s">
        <v>993</v>
      </c>
      <c r="D78" s="67" t="s">
        <v>1385</v>
      </c>
      <c r="E78" s="121">
        <v>0.35416666666666669</v>
      </c>
      <c r="F78" s="691" t="s">
        <v>2068</v>
      </c>
      <c r="G78" s="640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 thickBot="1">
      <c r="A79" s="117" t="s">
        <v>650</v>
      </c>
      <c r="B79" s="60" t="s">
        <v>652</v>
      </c>
      <c r="C79" s="61" t="s">
        <v>1386</v>
      </c>
      <c r="D79" s="60" t="s">
        <v>1387</v>
      </c>
      <c r="E79" s="118"/>
      <c r="F79" s="692" t="s">
        <v>750</v>
      </c>
      <c r="G79" s="640" t="str">
        <f>F77</f>
        <v>黃/黃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 thickBot="1">
      <c r="A80" s="117" t="s">
        <v>1012</v>
      </c>
      <c r="B80" s="218" t="s">
        <v>652</v>
      </c>
      <c r="C80" s="244" t="s">
        <v>1386</v>
      </c>
      <c r="D80" s="218" t="s">
        <v>1388</v>
      </c>
      <c r="E80" s="639"/>
      <c r="F80" s="166">
        <v>0.64583333333333337</v>
      </c>
      <c r="G80" s="660" t="s">
        <v>2259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650</v>
      </c>
      <c r="B81" s="228" t="s">
        <v>712</v>
      </c>
      <c r="C81" s="243" t="s">
        <v>939</v>
      </c>
      <c r="D81" s="228" t="s">
        <v>1389</v>
      </c>
      <c r="E81" s="644" t="s">
        <v>753</v>
      </c>
      <c r="F81" s="678" t="s">
        <v>2069</v>
      </c>
      <c r="G81" s="165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>
      <c r="A82" s="117" t="s">
        <v>1014</v>
      </c>
      <c r="B82" s="67" t="s">
        <v>712</v>
      </c>
      <c r="C82" s="63" t="s">
        <v>939</v>
      </c>
      <c r="D82" s="67" t="s">
        <v>1390</v>
      </c>
      <c r="E82" s="121">
        <v>0.35416666666666669</v>
      </c>
      <c r="F82" s="656" t="s">
        <v>2070</v>
      </c>
      <c r="G82" s="165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650</v>
      </c>
      <c r="B83" s="60" t="s">
        <v>700</v>
      </c>
      <c r="C83" s="61" t="s">
        <v>952</v>
      </c>
      <c r="D83" s="181" t="s">
        <v>1391</v>
      </c>
      <c r="E83" s="118"/>
      <c r="F83" s="118"/>
      <c r="G83" s="165" t="s">
        <v>756</v>
      </c>
      <c r="H83" s="118" t="str">
        <f>G87</f>
        <v>曾/褚</v>
      </c>
      <c r="I83" s="93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 thickBot="1">
      <c r="A84" s="117" t="s">
        <v>1016</v>
      </c>
      <c r="B84" s="218" t="s">
        <v>700</v>
      </c>
      <c r="C84" s="244" t="s">
        <v>952</v>
      </c>
      <c r="D84" s="650" t="s">
        <v>1392</v>
      </c>
      <c r="E84" s="639"/>
      <c r="F84" s="118"/>
      <c r="G84" s="693">
        <v>0.5</v>
      </c>
      <c r="H84" s="661" t="s">
        <v>2378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 thickBot="1">
      <c r="A85" s="117" t="s">
        <v>650</v>
      </c>
      <c r="B85" s="228" t="s">
        <v>973</v>
      </c>
      <c r="C85" s="243" t="s">
        <v>974</v>
      </c>
      <c r="D85" s="228" t="s">
        <v>975</v>
      </c>
      <c r="E85" s="640" t="s">
        <v>759</v>
      </c>
      <c r="F85" s="685" t="s">
        <v>2071</v>
      </c>
      <c r="G85" s="692"/>
      <c r="H85" s="640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>
      <c r="A86" s="117" t="s">
        <v>1018</v>
      </c>
      <c r="B86" s="67" t="s">
        <v>973</v>
      </c>
      <c r="C86" s="63" t="s">
        <v>974</v>
      </c>
      <c r="D86" s="67" t="s">
        <v>1051</v>
      </c>
      <c r="E86" s="121">
        <v>0.35416666666666669</v>
      </c>
      <c r="F86" s="691" t="s">
        <v>2072</v>
      </c>
      <c r="G86" s="692"/>
      <c r="H86" s="640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 thickBot="1">
      <c r="A87" s="117" t="s">
        <v>650</v>
      </c>
      <c r="B87" s="60" t="s">
        <v>3</v>
      </c>
      <c r="C87" s="61"/>
      <c r="D87" s="60"/>
      <c r="E87" s="118"/>
      <c r="F87" s="692" t="s">
        <v>763</v>
      </c>
      <c r="G87" s="695" t="str">
        <f>F85</f>
        <v>曾/褚</v>
      </c>
      <c r="H87" s="640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>
      <c r="A88" s="117" t="s">
        <v>1020</v>
      </c>
      <c r="B88" s="67" t="s">
        <v>3</v>
      </c>
      <c r="C88" s="63" t="s">
        <v>1125</v>
      </c>
      <c r="D88" s="67"/>
      <c r="E88" s="119"/>
      <c r="F88" s="166">
        <v>0.64583333333333337</v>
      </c>
      <c r="G88" s="118" t="s">
        <v>2251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650</v>
      </c>
      <c r="B89" s="60" t="s">
        <v>742</v>
      </c>
      <c r="C89" s="190" t="s">
        <v>949</v>
      </c>
      <c r="D89" s="77" t="s">
        <v>1393</v>
      </c>
      <c r="E89" s="120" t="s">
        <v>766</v>
      </c>
      <c r="F89" s="680" t="s">
        <v>2073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 thickBot="1">
      <c r="A90" s="117" t="s">
        <v>1022</v>
      </c>
      <c r="B90" s="218" t="s">
        <v>742</v>
      </c>
      <c r="C90" s="669" t="s">
        <v>949</v>
      </c>
      <c r="D90" s="291" t="s">
        <v>1394</v>
      </c>
      <c r="E90" s="639"/>
      <c r="F90" s="648"/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650</v>
      </c>
      <c r="B91" s="60" t="s">
        <v>658</v>
      </c>
      <c r="C91" s="61" t="s">
        <v>937</v>
      </c>
      <c r="D91" s="181" t="s">
        <v>1395</v>
      </c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>
      <c r="A92" s="117" t="s">
        <v>1024</v>
      </c>
      <c r="B92" s="67" t="s">
        <v>658</v>
      </c>
      <c r="C92" s="63" t="s">
        <v>937</v>
      </c>
      <c r="D92" s="168" t="s">
        <v>1396</v>
      </c>
      <c r="E92" s="11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650</v>
      </c>
      <c r="B93" s="60" t="s">
        <v>718</v>
      </c>
      <c r="C93" s="61" t="s">
        <v>970</v>
      </c>
      <c r="D93" s="60" t="s">
        <v>1397</v>
      </c>
      <c r="E93" s="120" t="s">
        <v>772</v>
      </c>
      <c r="F93" s="673" t="s">
        <v>2074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1026</v>
      </c>
      <c r="B94" s="218" t="s">
        <v>718</v>
      </c>
      <c r="C94" s="244" t="s">
        <v>970</v>
      </c>
      <c r="D94" s="218" t="s">
        <v>1398</v>
      </c>
      <c r="E94" s="651">
        <v>0.35416666666666669</v>
      </c>
      <c r="F94" s="165" t="s">
        <v>2075</v>
      </c>
      <c r="G94" s="118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650</v>
      </c>
      <c r="B95" s="60" t="s">
        <v>821</v>
      </c>
      <c r="C95" s="61" t="s">
        <v>1031</v>
      </c>
      <c r="D95" s="60" t="s">
        <v>1399</v>
      </c>
      <c r="E95" s="118"/>
      <c r="F95" s="165" t="s">
        <v>775</v>
      </c>
      <c r="G95" s="654" t="str">
        <f>F97</f>
        <v>王/蔡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>
      <c r="A96" s="117" t="s">
        <v>1028</v>
      </c>
      <c r="B96" s="67" t="s">
        <v>821</v>
      </c>
      <c r="C96" s="63" t="s">
        <v>1031</v>
      </c>
      <c r="D96" s="67" t="s">
        <v>1032</v>
      </c>
      <c r="E96" s="119"/>
      <c r="F96" s="693">
        <v>0.64583333333333337</v>
      </c>
      <c r="G96" s="663" t="s">
        <v>2255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 thickBot="1">
      <c r="A97" s="117" t="s">
        <v>650</v>
      </c>
      <c r="B97" s="60" t="s">
        <v>663</v>
      </c>
      <c r="C97" s="61" t="s">
        <v>954</v>
      </c>
      <c r="D97" s="60" t="s">
        <v>1400</v>
      </c>
      <c r="E97" s="120" t="s">
        <v>778</v>
      </c>
      <c r="F97" s="698" t="s">
        <v>2076</v>
      </c>
      <c r="G97" s="165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 thickBot="1">
      <c r="A98" s="117" t="s">
        <v>1030</v>
      </c>
      <c r="B98" s="218" t="s">
        <v>663</v>
      </c>
      <c r="C98" s="244" t="s">
        <v>954</v>
      </c>
      <c r="D98" s="218" t="s">
        <v>1401</v>
      </c>
      <c r="E98" s="651">
        <v>0.35416666666666669</v>
      </c>
      <c r="F98" s="648" t="s">
        <v>2077</v>
      </c>
      <c r="G98" s="165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650</v>
      </c>
      <c r="B99" s="60" t="s">
        <v>748</v>
      </c>
      <c r="C99" s="61" t="s">
        <v>960</v>
      </c>
      <c r="D99" s="60" t="s">
        <v>1402</v>
      </c>
      <c r="E99" s="118"/>
      <c r="F99" s="118"/>
      <c r="G99" s="165" t="s">
        <v>781</v>
      </c>
      <c r="H99" s="118" t="str">
        <f>G103</f>
        <v>吳/葉</v>
      </c>
      <c r="I99" s="93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>
      <c r="A100" s="117" t="s">
        <v>1033</v>
      </c>
      <c r="B100" s="67" t="s">
        <v>748</v>
      </c>
      <c r="C100" s="63" t="s">
        <v>960</v>
      </c>
      <c r="D100" s="67" t="s">
        <v>1403</v>
      </c>
      <c r="E100" s="119"/>
      <c r="F100" s="118"/>
      <c r="G100" s="693">
        <v>0.5</v>
      </c>
      <c r="H100" s="661" t="s">
        <v>2369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 thickBot="1">
      <c r="A101" s="117" t="s">
        <v>650</v>
      </c>
      <c r="B101" s="60" t="s">
        <v>724</v>
      </c>
      <c r="C101" s="61" t="s">
        <v>945</v>
      </c>
      <c r="D101" s="60" t="s">
        <v>1404</v>
      </c>
      <c r="E101" s="120" t="s">
        <v>784</v>
      </c>
      <c r="F101" s="673" t="s">
        <v>2058</v>
      </c>
      <c r="G101" s="692"/>
      <c r="H101" s="640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 thickBot="1">
      <c r="A102" s="117" t="s">
        <v>1035</v>
      </c>
      <c r="B102" s="218" t="s">
        <v>724</v>
      </c>
      <c r="C102" s="244" t="s">
        <v>945</v>
      </c>
      <c r="D102" s="218" t="s">
        <v>1405</v>
      </c>
      <c r="E102" s="651">
        <v>0.35416666666666669</v>
      </c>
      <c r="F102" s="653" t="s">
        <v>2078</v>
      </c>
      <c r="G102" s="692"/>
      <c r="H102" s="640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 thickBot="1">
      <c r="A103" s="117" t="s">
        <v>650</v>
      </c>
      <c r="B103" s="60" t="s">
        <v>3</v>
      </c>
      <c r="C103" s="61"/>
      <c r="D103" s="60"/>
      <c r="E103" s="118"/>
      <c r="F103" s="165" t="s">
        <v>787</v>
      </c>
      <c r="G103" s="694" t="str">
        <f>F105</f>
        <v>吳/葉</v>
      </c>
      <c r="H103" s="640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>
      <c r="A104" s="117" t="s">
        <v>1037</v>
      </c>
      <c r="B104" s="67" t="s">
        <v>3</v>
      </c>
      <c r="C104" s="63" t="s">
        <v>1038</v>
      </c>
      <c r="D104" s="67"/>
      <c r="E104" s="119"/>
      <c r="F104" s="693">
        <v>0.64583333333333337</v>
      </c>
      <c r="G104" s="661" t="s">
        <v>2252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650</v>
      </c>
      <c r="B105" s="60" t="s">
        <v>706</v>
      </c>
      <c r="C105" s="190" t="s">
        <v>988</v>
      </c>
      <c r="D105" s="77" t="s">
        <v>1406</v>
      </c>
      <c r="E105" s="120" t="s">
        <v>790</v>
      </c>
      <c r="F105" s="698" t="s">
        <v>2079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 thickBot="1">
      <c r="A106" s="117" t="s">
        <v>1039</v>
      </c>
      <c r="B106" s="218" t="s">
        <v>706</v>
      </c>
      <c r="C106" s="669" t="s">
        <v>988</v>
      </c>
      <c r="D106" s="291" t="s">
        <v>1407</v>
      </c>
      <c r="E106" s="639"/>
      <c r="F106" s="64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>
      <c r="A107" s="117" t="s">
        <v>650</v>
      </c>
      <c r="B107" s="60" t="s">
        <v>700</v>
      </c>
      <c r="C107" s="61" t="s">
        <v>952</v>
      </c>
      <c r="D107" s="181" t="s">
        <v>1408</v>
      </c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 thickBot="1">
      <c r="A108" s="117" t="s">
        <v>1041</v>
      </c>
      <c r="B108" s="218" t="s">
        <v>700</v>
      </c>
      <c r="C108" s="244" t="s">
        <v>952</v>
      </c>
      <c r="D108" s="650" t="s">
        <v>1409</v>
      </c>
      <c r="E108" s="63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 thickBot="1">
      <c r="A109" s="117" t="s">
        <v>650</v>
      </c>
      <c r="B109" s="228" t="s">
        <v>695</v>
      </c>
      <c r="C109" s="243" t="s">
        <v>1086</v>
      </c>
      <c r="D109" s="228" t="s">
        <v>1410</v>
      </c>
      <c r="E109" s="640" t="s">
        <v>795</v>
      </c>
      <c r="F109" s="685" t="s">
        <v>2080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>
      <c r="A110" s="117" t="s">
        <v>1043</v>
      </c>
      <c r="B110" s="67" t="s">
        <v>695</v>
      </c>
      <c r="C110" s="63" t="s">
        <v>1086</v>
      </c>
      <c r="D110" s="67" t="s">
        <v>1411</v>
      </c>
      <c r="E110" s="121">
        <v>0.35416666666666669</v>
      </c>
      <c r="F110" s="691" t="s">
        <v>2081</v>
      </c>
      <c r="G110" s="640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 thickBot="1">
      <c r="A111" s="117" t="s">
        <v>650</v>
      </c>
      <c r="B111" s="60" t="s">
        <v>712</v>
      </c>
      <c r="C111" s="61" t="s">
        <v>939</v>
      </c>
      <c r="D111" s="60" t="s">
        <v>1412</v>
      </c>
      <c r="E111" s="118"/>
      <c r="F111" s="692" t="s">
        <v>798</v>
      </c>
      <c r="G111" s="645" t="str">
        <f>F109</f>
        <v>洪/陳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 thickBot="1">
      <c r="A112" s="117" t="s">
        <v>1045</v>
      </c>
      <c r="B112" s="218" t="s">
        <v>712</v>
      </c>
      <c r="C112" s="244" t="s">
        <v>939</v>
      </c>
      <c r="D112" s="218" t="s">
        <v>1413</v>
      </c>
      <c r="E112" s="639"/>
      <c r="F112" s="166">
        <v>0.64583333333333337</v>
      </c>
      <c r="G112" s="691" t="s">
        <v>2256</v>
      </c>
      <c r="H112" s="640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650</v>
      </c>
      <c r="B113" s="228" t="s">
        <v>828</v>
      </c>
      <c r="C113" s="243" t="s">
        <v>941</v>
      </c>
      <c r="D113" s="228" t="s">
        <v>1414</v>
      </c>
      <c r="E113" s="644" t="s">
        <v>801</v>
      </c>
      <c r="F113" s="672" t="s">
        <v>2082</v>
      </c>
      <c r="G113" s="692"/>
      <c r="H113" s="640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>
      <c r="A114" s="117" t="s">
        <v>1048</v>
      </c>
      <c r="B114" s="67" t="s">
        <v>828</v>
      </c>
      <c r="C114" s="63" t="s">
        <v>941</v>
      </c>
      <c r="D114" s="67" t="s">
        <v>1415</v>
      </c>
      <c r="E114" s="121">
        <v>0.35416666666666669</v>
      </c>
      <c r="F114" s="656" t="s">
        <v>2083</v>
      </c>
      <c r="G114" s="692"/>
      <c r="H114" s="640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 thickBot="1">
      <c r="A115" s="117" t="s">
        <v>650</v>
      </c>
      <c r="B115" s="60" t="s">
        <v>689</v>
      </c>
      <c r="C115" s="61" t="s">
        <v>977</v>
      </c>
      <c r="D115" s="60" t="s">
        <v>1416</v>
      </c>
      <c r="E115" s="118"/>
      <c r="F115" s="118"/>
      <c r="G115" s="692" t="s">
        <v>804</v>
      </c>
      <c r="H115" s="645" t="str">
        <f>G111</f>
        <v>洪/陳</v>
      </c>
      <c r="I115" s="93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>
      <c r="A116" s="117" t="s">
        <v>1050</v>
      </c>
      <c r="B116" s="67" t="s">
        <v>689</v>
      </c>
      <c r="C116" s="63" t="s">
        <v>977</v>
      </c>
      <c r="D116" s="67" t="s">
        <v>1417</v>
      </c>
      <c r="E116" s="119"/>
      <c r="F116" s="118"/>
      <c r="G116" s="166">
        <v>0.5</v>
      </c>
      <c r="H116" s="656" t="s">
        <v>2371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650</v>
      </c>
      <c r="B117" s="60" t="s">
        <v>903</v>
      </c>
      <c r="C117" s="61" t="s">
        <v>1064</v>
      </c>
      <c r="D117" s="60" t="s">
        <v>1418</v>
      </c>
      <c r="E117" s="120" t="s">
        <v>807</v>
      </c>
      <c r="F117" s="673" t="s">
        <v>2084</v>
      </c>
      <c r="G117" s="165"/>
      <c r="H117" s="118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 thickBot="1">
      <c r="A118" s="117" t="s">
        <v>1052</v>
      </c>
      <c r="B118" s="218" t="s">
        <v>903</v>
      </c>
      <c r="C118" s="244" t="s">
        <v>1064</v>
      </c>
      <c r="D118" s="218" t="s">
        <v>1065</v>
      </c>
      <c r="E118" s="657">
        <v>0.35416666666666669</v>
      </c>
      <c r="F118" s="696" t="s">
        <v>2085</v>
      </c>
      <c r="G118" s="165"/>
      <c r="H118" s="118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 thickBot="1">
      <c r="A119" s="117" t="s">
        <v>650</v>
      </c>
      <c r="B119" s="60" t="s">
        <v>3</v>
      </c>
      <c r="C119" s="61"/>
      <c r="D119" s="60"/>
      <c r="E119" s="118"/>
      <c r="F119" s="692" t="s">
        <v>810</v>
      </c>
      <c r="G119" s="641" t="str">
        <f>F117</f>
        <v>林/詹</v>
      </c>
      <c r="H119" s="118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>
      <c r="A120" s="117" t="s">
        <v>1055</v>
      </c>
      <c r="B120" s="67" t="s">
        <v>3</v>
      </c>
      <c r="C120" s="63" t="s">
        <v>1056</v>
      </c>
      <c r="D120" s="67"/>
      <c r="E120" s="119"/>
      <c r="F120" s="166">
        <v>0.64583333333333337</v>
      </c>
      <c r="G120" s="118" t="s">
        <v>2257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650</v>
      </c>
      <c r="B121" s="60" t="s">
        <v>669</v>
      </c>
      <c r="C121" s="61" t="s">
        <v>1003</v>
      </c>
      <c r="D121" s="60" t="s">
        <v>1419</v>
      </c>
      <c r="E121" s="120" t="s">
        <v>813</v>
      </c>
      <c r="F121" s="680" t="s">
        <v>2088</v>
      </c>
      <c r="G121" s="118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 thickBot="1">
      <c r="A122" s="117" t="s">
        <v>1057</v>
      </c>
      <c r="B122" s="218" t="s">
        <v>669</v>
      </c>
      <c r="C122" s="244" t="s">
        <v>1003</v>
      </c>
      <c r="D122" s="218" t="s">
        <v>1004</v>
      </c>
      <c r="E122" s="639"/>
      <c r="F122" s="646"/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>
      <c r="A123" s="117" t="s">
        <v>650</v>
      </c>
      <c r="B123" s="60" t="s">
        <v>718</v>
      </c>
      <c r="C123" s="61" t="s">
        <v>970</v>
      </c>
      <c r="D123" s="181" t="s">
        <v>1420</v>
      </c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 thickBot="1">
      <c r="A124" s="117" t="s">
        <v>1059</v>
      </c>
      <c r="B124" s="218" t="s">
        <v>718</v>
      </c>
      <c r="C124" s="244" t="s">
        <v>970</v>
      </c>
      <c r="D124" s="650" t="s">
        <v>1421</v>
      </c>
      <c r="E124" s="63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 thickBot="1">
      <c r="A125" s="117" t="s">
        <v>650</v>
      </c>
      <c r="B125" s="228" t="s">
        <v>873</v>
      </c>
      <c r="C125" s="243" t="s">
        <v>947</v>
      </c>
      <c r="D125" s="228" t="s">
        <v>1422</v>
      </c>
      <c r="E125" s="640" t="s">
        <v>819</v>
      </c>
      <c r="F125" s="677" t="s">
        <v>2086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>
      <c r="A126" s="117" t="s">
        <v>1061</v>
      </c>
      <c r="B126" s="67" t="s">
        <v>873</v>
      </c>
      <c r="C126" s="63" t="s">
        <v>947</v>
      </c>
      <c r="D126" s="67" t="s">
        <v>1423</v>
      </c>
      <c r="E126" s="121">
        <v>0.375</v>
      </c>
      <c r="F126" s="691" t="s">
        <v>2087</v>
      </c>
      <c r="G126" s="118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 thickBot="1">
      <c r="A127" s="117" t="s">
        <v>650</v>
      </c>
      <c r="B127" s="60" t="s">
        <v>3</v>
      </c>
      <c r="C127" s="61"/>
      <c r="D127" s="60"/>
      <c r="E127" s="118"/>
      <c r="F127" s="692" t="s">
        <v>823</v>
      </c>
      <c r="G127" s="645" t="str">
        <f>F125</f>
        <v>吳/詹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>
      <c r="A128" s="117" t="s">
        <v>1063</v>
      </c>
      <c r="B128" s="67" t="s">
        <v>3</v>
      </c>
      <c r="C128" s="63" t="s">
        <v>1147</v>
      </c>
      <c r="D128" s="67"/>
      <c r="E128" s="119"/>
      <c r="F128" s="166">
        <v>0.66666666666666663</v>
      </c>
      <c r="G128" s="658" t="s">
        <v>2225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650</v>
      </c>
      <c r="B129" s="209" t="s">
        <v>658</v>
      </c>
      <c r="C129" s="210" t="s">
        <v>937</v>
      </c>
      <c r="D129" s="209" t="s">
        <v>1424</v>
      </c>
      <c r="E129" s="120" t="s">
        <v>826</v>
      </c>
      <c r="F129" s="680" t="s">
        <v>2089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 thickBot="1">
      <c r="A130" s="117" t="s">
        <v>1066</v>
      </c>
      <c r="B130" s="689" t="s">
        <v>658</v>
      </c>
      <c r="C130" s="690" t="s">
        <v>937</v>
      </c>
      <c r="D130" s="689" t="s">
        <v>1425</v>
      </c>
      <c r="E130" s="651"/>
      <c r="F130" s="118"/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650</v>
      </c>
      <c r="B131" s="60" t="s">
        <v>663</v>
      </c>
      <c r="C131" s="61" t="s">
        <v>954</v>
      </c>
      <c r="D131" s="60" t="s">
        <v>1426</v>
      </c>
      <c r="E131" s="118"/>
      <c r="F131" s="118"/>
      <c r="G131" s="165" t="s">
        <v>830</v>
      </c>
      <c r="H131" s="640" t="str">
        <f>G135</f>
        <v>張/曾</v>
      </c>
      <c r="I131" s="93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>
      <c r="A132" s="117" t="s">
        <v>1068</v>
      </c>
      <c r="B132" s="67" t="s">
        <v>663</v>
      </c>
      <c r="C132" s="63" t="s">
        <v>954</v>
      </c>
      <c r="D132" s="67" t="s">
        <v>1427</v>
      </c>
      <c r="E132" s="118"/>
      <c r="F132" s="118"/>
      <c r="G132" s="693">
        <v>0.5</v>
      </c>
      <c r="H132" s="661" t="s">
        <v>2374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 thickBot="1">
      <c r="A133" s="117" t="s">
        <v>650</v>
      </c>
      <c r="B133" s="60" t="s">
        <v>748</v>
      </c>
      <c r="C133" s="61" t="s">
        <v>960</v>
      </c>
      <c r="D133" s="60" t="s">
        <v>1428</v>
      </c>
      <c r="E133" s="120" t="s">
        <v>833</v>
      </c>
      <c r="F133" s="673" t="s">
        <v>2091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 thickBot="1">
      <c r="A134" s="117" t="s">
        <v>1070</v>
      </c>
      <c r="B134" s="218" t="s">
        <v>748</v>
      </c>
      <c r="C134" s="244" t="s">
        <v>960</v>
      </c>
      <c r="D134" s="218" t="s">
        <v>1429</v>
      </c>
      <c r="E134" s="657">
        <v>0.375</v>
      </c>
      <c r="F134" s="653" t="s">
        <v>2092</v>
      </c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 thickBot="1">
      <c r="A135" s="117" t="s">
        <v>650</v>
      </c>
      <c r="B135" s="60" t="s">
        <v>3</v>
      </c>
      <c r="C135" s="61"/>
      <c r="D135" s="60"/>
      <c r="E135" s="118"/>
      <c r="F135" s="165" t="s">
        <v>836</v>
      </c>
      <c r="G135" s="694" t="str">
        <f>F137</f>
        <v>張/曾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>
      <c r="A136" s="117" t="s">
        <v>1072</v>
      </c>
      <c r="B136" s="67" t="s">
        <v>3</v>
      </c>
      <c r="C136" s="63" t="s">
        <v>1073</v>
      </c>
      <c r="D136" s="67"/>
      <c r="E136" s="119"/>
      <c r="F136" s="693">
        <v>0.66666666666666663</v>
      </c>
      <c r="G136" s="661" t="s">
        <v>2254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650</v>
      </c>
      <c r="B137" s="60" t="s">
        <v>652</v>
      </c>
      <c r="C137" s="190" t="s">
        <v>965</v>
      </c>
      <c r="D137" s="77" t="s">
        <v>1430</v>
      </c>
      <c r="E137" s="120" t="s">
        <v>839</v>
      </c>
      <c r="F137" s="698" t="s">
        <v>2090</v>
      </c>
      <c r="G137" s="640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 thickBot="1">
      <c r="A138" s="117" t="s">
        <v>1074</v>
      </c>
      <c r="B138" s="218" t="s">
        <v>652</v>
      </c>
      <c r="C138" s="669" t="s">
        <v>965</v>
      </c>
      <c r="D138" s="291" t="s">
        <v>1431</v>
      </c>
      <c r="E138" s="662"/>
      <c r="F138" s="648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17"/>
      <c r="B139" s="117"/>
      <c r="C139" s="170"/>
      <c r="D139" s="192"/>
      <c r="E139" s="118" t="s">
        <v>3</v>
      </c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0.5" customHeight="1">
      <c r="A140" s="158"/>
      <c r="B140" s="158"/>
      <c r="C140" s="159"/>
      <c r="D140" s="193"/>
      <c r="E140" s="89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85"/>
      <c r="B141" s="85"/>
      <c r="C141" s="123"/>
      <c r="D141" s="85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85"/>
      <c r="B142" s="85"/>
      <c r="C142" s="123"/>
      <c r="D142" s="85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85"/>
      <c r="B143" s="85"/>
      <c r="C143" s="123"/>
      <c r="D143" s="85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85"/>
      <c r="B144" s="85"/>
      <c r="C144" s="123"/>
      <c r="D144" s="85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158"/>
      <c r="B145" s="158"/>
      <c r="C145" s="159"/>
      <c r="D145" s="193"/>
      <c r="E145" s="89"/>
      <c r="F145" s="89"/>
      <c r="G145" s="89"/>
      <c r="H145" s="89"/>
      <c r="I145" s="89"/>
      <c r="J145" s="15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0.5" customHeight="1">
      <c r="A146" s="158"/>
      <c r="B146" s="158"/>
      <c r="C146" s="159"/>
      <c r="D146" s="193"/>
      <c r="E146" s="89"/>
      <c r="F146" s="89"/>
      <c r="G146" s="89"/>
      <c r="H146" s="89"/>
      <c r="I146" s="89"/>
      <c r="J146" s="15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0.5" customHeight="1">
      <c r="A147" s="158"/>
      <c r="B147" s="158"/>
      <c r="C147" s="159"/>
      <c r="D147" s="193"/>
      <c r="E147" s="89"/>
      <c r="F147" s="89"/>
      <c r="G147" s="89"/>
      <c r="H147" s="89"/>
      <c r="I147" s="89"/>
      <c r="J147" s="15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0.5" customHeight="1">
      <c r="A148" s="158"/>
      <c r="B148" s="158"/>
      <c r="C148" s="159"/>
      <c r="D148" s="193"/>
      <c r="E148" s="89"/>
      <c r="F148" s="89"/>
      <c r="G148" s="89"/>
      <c r="H148" s="89"/>
      <c r="I148" s="89"/>
      <c r="J148" s="15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0.5" customHeight="1">
      <c r="A149" s="158"/>
      <c r="B149" s="158"/>
      <c r="C149" s="159"/>
      <c r="D149" s="193"/>
      <c r="E149" s="89"/>
      <c r="F149" s="89"/>
      <c r="G149" s="89"/>
      <c r="H149" s="89"/>
      <c r="I149" s="89"/>
      <c r="J149" s="15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0.5" customHeight="1">
      <c r="A150" s="158"/>
      <c r="B150" s="158"/>
      <c r="C150" s="159"/>
      <c r="D150" s="193"/>
      <c r="E150" s="89"/>
      <c r="F150" s="89"/>
      <c r="G150" s="89"/>
      <c r="H150" s="89"/>
      <c r="I150" s="89"/>
      <c r="J150" s="15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0.5" customHeight="1">
      <c r="A151" s="158"/>
      <c r="B151" s="158"/>
      <c r="C151" s="159"/>
      <c r="D151" s="193"/>
      <c r="E151" s="89"/>
      <c r="F151" s="89"/>
      <c r="G151" s="89"/>
      <c r="H151" s="89"/>
      <c r="I151" s="89"/>
      <c r="J151" s="15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0.5" customHeight="1">
      <c r="A152" s="158"/>
      <c r="B152" s="158"/>
      <c r="C152" s="159"/>
      <c r="D152" s="193"/>
      <c r="E152" s="89"/>
      <c r="F152" s="89"/>
      <c r="G152" s="89"/>
      <c r="H152" s="89"/>
      <c r="I152" s="89"/>
      <c r="J152" s="15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0.5" customHeight="1">
      <c r="A153" s="158"/>
      <c r="B153" s="158"/>
      <c r="C153" s="159"/>
      <c r="D153" s="193"/>
      <c r="E153" s="89"/>
      <c r="F153" s="89"/>
      <c r="G153" s="89"/>
      <c r="H153" s="89"/>
      <c r="I153" s="89"/>
      <c r="J153" s="15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0.5" customHeight="1">
      <c r="A154" s="158"/>
      <c r="B154" s="158"/>
      <c r="C154" s="159"/>
      <c r="D154" s="193"/>
      <c r="E154" s="89"/>
      <c r="F154" s="89"/>
      <c r="G154" s="89"/>
      <c r="H154" s="89"/>
      <c r="I154" s="89"/>
      <c r="J154" s="15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0.5" customHeight="1">
      <c r="A155" s="158"/>
      <c r="B155" s="158"/>
      <c r="C155" s="159"/>
      <c r="D155" s="193"/>
      <c r="E155" s="89"/>
      <c r="F155" s="89"/>
      <c r="G155" s="89"/>
      <c r="H155" s="89"/>
      <c r="I155" s="89"/>
      <c r="J155" s="15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0.5" customHeight="1">
      <c r="A156" s="158"/>
      <c r="B156" s="158"/>
      <c r="C156" s="159"/>
      <c r="D156" s="193"/>
      <c r="E156" s="89"/>
      <c r="F156" s="89"/>
      <c r="G156" s="89"/>
      <c r="H156" s="89"/>
      <c r="I156" s="89"/>
      <c r="J156" s="15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0.5" customHeight="1">
      <c r="A157" s="158"/>
      <c r="B157" s="158"/>
      <c r="C157" s="159"/>
      <c r="D157" s="193"/>
      <c r="E157" s="89"/>
      <c r="F157" s="89"/>
      <c r="G157" s="89"/>
      <c r="H157" s="89"/>
      <c r="I157" s="89"/>
      <c r="J157" s="15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0.5" customHeight="1">
      <c r="A158" s="158"/>
      <c r="B158" s="158"/>
      <c r="C158" s="159"/>
      <c r="D158" s="193"/>
      <c r="E158" s="89"/>
      <c r="F158" s="89"/>
      <c r="G158" s="89"/>
      <c r="H158" s="89"/>
      <c r="I158" s="89"/>
      <c r="J158" s="15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0.5" customHeight="1">
      <c r="A159" s="158"/>
      <c r="B159" s="158"/>
      <c r="C159" s="159"/>
      <c r="D159" s="193"/>
      <c r="E159" s="89"/>
      <c r="F159" s="89"/>
      <c r="G159" s="89"/>
      <c r="H159" s="89"/>
      <c r="I159" s="89"/>
      <c r="J159" s="15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0.5" customHeight="1">
      <c r="A160" s="158"/>
      <c r="B160" s="158"/>
      <c r="C160" s="159"/>
      <c r="D160" s="193"/>
      <c r="E160" s="89"/>
      <c r="F160" s="89"/>
      <c r="G160" s="89"/>
      <c r="H160" s="89"/>
      <c r="I160" s="89"/>
      <c r="J160" s="15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0.5" customHeight="1">
      <c r="A161" s="158"/>
      <c r="B161" s="158"/>
      <c r="C161" s="159"/>
      <c r="D161" s="193"/>
      <c r="E161" s="89"/>
      <c r="F161" s="89"/>
      <c r="G161" s="89"/>
      <c r="H161" s="89"/>
      <c r="I161" s="89"/>
      <c r="J161" s="15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0.5" customHeight="1">
      <c r="A162" s="158"/>
      <c r="B162" s="158"/>
      <c r="C162" s="159"/>
      <c r="D162" s="193"/>
      <c r="E162" s="89"/>
      <c r="F162" s="89"/>
      <c r="G162" s="89"/>
      <c r="H162" s="89"/>
      <c r="I162" s="89"/>
      <c r="J162" s="15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0.5" customHeight="1">
      <c r="A163" s="158"/>
      <c r="B163" s="158"/>
      <c r="C163" s="159"/>
      <c r="D163" s="193"/>
      <c r="E163" s="89"/>
      <c r="F163" s="89"/>
      <c r="G163" s="89"/>
      <c r="H163" s="89"/>
      <c r="I163" s="89"/>
      <c r="J163" s="15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0.5" customHeight="1">
      <c r="A164" s="158"/>
      <c r="B164" s="158"/>
      <c r="C164" s="159"/>
      <c r="D164" s="193"/>
      <c r="E164" s="89"/>
      <c r="F164" s="89"/>
      <c r="G164" s="89"/>
      <c r="H164" s="89"/>
      <c r="I164" s="89"/>
      <c r="J164" s="15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0.5" customHeight="1">
      <c r="A165" s="158"/>
      <c r="B165" s="158"/>
      <c r="C165" s="159"/>
      <c r="D165" s="193"/>
      <c r="E165" s="89"/>
      <c r="F165" s="89"/>
      <c r="G165" s="89"/>
      <c r="H165" s="89"/>
      <c r="I165" s="89"/>
      <c r="J165" s="15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0.5" customHeight="1">
      <c r="A166" s="158"/>
      <c r="B166" s="158"/>
      <c r="C166" s="159"/>
      <c r="D166" s="193"/>
      <c r="E166" s="89"/>
      <c r="F166" s="89"/>
      <c r="G166" s="89"/>
      <c r="H166" s="89"/>
      <c r="I166" s="89"/>
      <c r="J166" s="15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0.5" customHeight="1">
      <c r="A167" s="158"/>
      <c r="B167" s="158"/>
      <c r="C167" s="159"/>
      <c r="D167" s="193"/>
      <c r="E167" s="89"/>
      <c r="F167" s="89"/>
      <c r="G167" s="89"/>
      <c r="H167" s="89"/>
      <c r="I167" s="89"/>
      <c r="J167" s="15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0.5" customHeight="1">
      <c r="A168" s="158"/>
      <c r="B168" s="158"/>
      <c r="C168" s="159"/>
      <c r="D168" s="193"/>
      <c r="E168" s="89"/>
      <c r="F168" s="89"/>
      <c r="G168" s="89"/>
      <c r="H168" s="89"/>
      <c r="I168" s="89"/>
      <c r="J168" s="15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0.5" customHeight="1">
      <c r="A169" s="158"/>
      <c r="B169" s="158"/>
      <c r="C169" s="159"/>
      <c r="D169" s="193"/>
      <c r="E169" s="89"/>
      <c r="F169" s="89"/>
      <c r="G169" s="89"/>
      <c r="H169" s="89"/>
      <c r="I169" s="89"/>
      <c r="J169" s="15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0.5" customHeight="1">
      <c r="A170" s="158"/>
      <c r="B170" s="158"/>
      <c r="C170" s="159"/>
      <c r="D170" s="193"/>
      <c r="E170" s="89"/>
      <c r="F170" s="89"/>
      <c r="G170" s="89"/>
      <c r="H170" s="89"/>
      <c r="I170" s="89"/>
      <c r="J170" s="15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0.5" customHeight="1">
      <c r="A171" s="158"/>
      <c r="B171" s="158"/>
      <c r="C171" s="159"/>
      <c r="D171" s="193"/>
      <c r="E171" s="89"/>
      <c r="F171" s="89"/>
      <c r="G171" s="89"/>
      <c r="H171" s="89"/>
      <c r="I171" s="89"/>
      <c r="J171" s="15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0.5" customHeight="1">
      <c r="A172" s="158"/>
      <c r="B172" s="158"/>
      <c r="C172" s="159"/>
      <c r="D172" s="193"/>
      <c r="E172" s="89"/>
      <c r="F172" s="89"/>
      <c r="G172" s="89"/>
      <c r="H172" s="89"/>
      <c r="I172" s="89"/>
      <c r="J172" s="15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0.5" customHeight="1">
      <c r="A173" s="158"/>
      <c r="B173" s="158"/>
      <c r="C173" s="159"/>
      <c r="D173" s="193"/>
      <c r="E173" s="89"/>
      <c r="F173" s="89"/>
      <c r="G173" s="89"/>
      <c r="H173" s="89"/>
      <c r="I173" s="89"/>
      <c r="J173" s="15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0.5" customHeight="1">
      <c r="A174" s="158"/>
      <c r="B174" s="158"/>
      <c r="C174" s="159"/>
      <c r="D174" s="193"/>
      <c r="E174" s="89"/>
      <c r="F174" s="89"/>
      <c r="G174" s="89"/>
      <c r="H174" s="89"/>
      <c r="I174" s="89"/>
      <c r="J174" s="15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0.5" customHeight="1">
      <c r="A175" s="158"/>
      <c r="B175" s="158"/>
      <c r="C175" s="159"/>
      <c r="D175" s="193"/>
      <c r="E175" s="89"/>
      <c r="F175" s="89"/>
      <c r="G175" s="89"/>
      <c r="H175" s="89"/>
      <c r="I175" s="89"/>
      <c r="J175" s="15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0.5" customHeight="1">
      <c r="A176" s="158"/>
      <c r="B176" s="158"/>
      <c r="C176" s="159"/>
      <c r="D176" s="193"/>
      <c r="E176" s="89"/>
      <c r="F176" s="89"/>
      <c r="G176" s="89"/>
      <c r="H176" s="89"/>
      <c r="I176" s="89"/>
      <c r="J176" s="15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0.5" customHeight="1">
      <c r="A177" s="158"/>
      <c r="B177" s="158"/>
      <c r="C177" s="159"/>
      <c r="D177" s="193"/>
      <c r="E177" s="89"/>
      <c r="F177" s="89"/>
      <c r="G177" s="89"/>
      <c r="H177" s="89"/>
      <c r="I177" s="89"/>
      <c r="J177" s="15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0.5" customHeight="1">
      <c r="A178" s="158"/>
      <c r="B178" s="158"/>
      <c r="C178" s="159"/>
      <c r="D178" s="193"/>
      <c r="E178" s="89"/>
      <c r="F178" s="89"/>
      <c r="G178" s="89"/>
      <c r="H178" s="89"/>
      <c r="I178" s="89"/>
      <c r="J178" s="15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0.5" customHeight="1">
      <c r="A179" s="158"/>
      <c r="B179" s="158"/>
      <c r="C179" s="159"/>
      <c r="D179" s="193"/>
      <c r="E179" s="89"/>
      <c r="F179" s="89"/>
      <c r="G179" s="89"/>
      <c r="H179" s="89"/>
      <c r="I179" s="89"/>
      <c r="J179" s="15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0.5" customHeight="1">
      <c r="A180" s="158"/>
      <c r="B180" s="158"/>
      <c r="C180" s="159"/>
      <c r="D180" s="193"/>
      <c r="E180" s="89"/>
      <c r="F180" s="89"/>
      <c r="G180" s="89"/>
      <c r="H180" s="89"/>
      <c r="I180" s="89"/>
      <c r="J180" s="15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0.5" customHeight="1">
      <c r="A181" s="158"/>
      <c r="B181" s="158"/>
      <c r="C181" s="159"/>
      <c r="D181" s="193"/>
      <c r="E181" s="89"/>
      <c r="F181" s="89"/>
      <c r="G181" s="89"/>
      <c r="H181" s="89"/>
      <c r="I181" s="89"/>
      <c r="J181" s="15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0.5" customHeight="1">
      <c r="A182" s="158"/>
      <c r="B182" s="158"/>
      <c r="C182" s="159"/>
      <c r="D182" s="193"/>
      <c r="E182" s="89"/>
      <c r="F182" s="89"/>
      <c r="G182" s="89"/>
      <c r="H182" s="89"/>
      <c r="I182" s="89"/>
      <c r="J182" s="15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0.5" customHeight="1">
      <c r="A183" s="158"/>
      <c r="B183" s="158"/>
      <c r="C183" s="159"/>
      <c r="D183" s="193"/>
      <c r="E183" s="89"/>
      <c r="F183" s="89"/>
      <c r="G183" s="89"/>
      <c r="H183" s="89"/>
      <c r="I183" s="89"/>
      <c r="J183" s="15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0.5" customHeight="1">
      <c r="A184" s="158"/>
      <c r="B184" s="158"/>
      <c r="C184" s="159"/>
      <c r="D184" s="193"/>
      <c r="E184" s="89"/>
      <c r="F184" s="89"/>
      <c r="G184" s="89"/>
      <c r="H184" s="89"/>
      <c r="I184" s="89"/>
      <c r="J184" s="15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0.5" customHeight="1">
      <c r="A185" s="158"/>
      <c r="B185" s="158"/>
      <c r="C185" s="159"/>
      <c r="D185" s="193"/>
      <c r="E185" s="89"/>
      <c r="F185" s="89"/>
      <c r="G185" s="89"/>
      <c r="H185" s="89"/>
      <c r="I185" s="89"/>
      <c r="J185" s="15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0.5" customHeight="1">
      <c r="A186" s="158"/>
      <c r="B186" s="158"/>
      <c r="C186" s="159"/>
      <c r="D186" s="193"/>
      <c r="E186" s="89"/>
      <c r="F186" s="89"/>
      <c r="G186" s="89"/>
      <c r="H186" s="89"/>
      <c r="I186" s="89"/>
      <c r="J186" s="15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0.5" customHeight="1">
      <c r="A187" s="158"/>
      <c r="B187" s="158"/>
      <c r="C187" s="159"/>
      <c r="D187" s="193"/>
      <c r="E187" s="89"/>
      <c r="F187" s="89"/>
      <c r="G187" s="89"/>
      <c r="H187" s="89"/>
      <c r="I187" s="89"/>
      <c r="J187" s="15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0.5" customHeight="1">
      <c r="A188" s="158"/>
      <c r="B188" s="158"/>
      <c r="C188" s="159"/>
      <c r="D188" s="193"/>
      <c r="E188" s="89"/>
      <c r="F188" s="89"/>
      <c r="G188" s="89"/>
      <c r="H188" s="89"/>
      <c r="I188" s="89"/>
      <c r="J188" s="15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8"/>
      <c r="B189" s="158"/>
      <c r="C189" s="159"/>
      <c r="D189" s="193"/>
      <c r="E189" s="89"/>
      <c r="F189" s="89"/>
      <c r="G189" s="89"/>
      <c r="H189" s="89"/>
      <c r="I189" s="89"/>
      <c r="J189" s="15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8"/>
      <c r="B190" s="158"/>
      <c r="C190" s="159"/>
      <c r="D190" s="193"/>
      <c r="E190" s="89"/>
      <c r="F190" s="89"/>
      <c r="G190" s="89"/>
      <c r="H190" s="89"/>
      <c r="I190" s="89"/>
      <c r="J190" s="15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8"/>
      <c r="B191" s="158"/>
      <c r="C191" s="159"/>
      <c r="D191" s="193"/>
      <c r="E191" s="89"/>
      <c r="F191" s="89"/>
      <c r="G191" s="89"/>
      <c r="H191" s="89"/>
      <c r="I191" s="89"/>
      <c r="J191" s="15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8"/>
      <c r="B192" s="158"/>
      <c r="C192" s="159"/>
      <c r="D192" s="193"/>
      <c r="E192" s="89"/>
      <c r="F192" s="89"/>
      <c r="G192" s="89"/>
      <c r="H192" s="89"/>
      <c r="I192" s="89"/>
      <c r="J192" s="15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8"/>
      <c r="B193" s="158"/>
      <c r="C193" s="159"/>
      <c r="D193" s="193"/>
      <c r="E193" s="89"/>
      <c r="F193" s="89"/>
      <c r="G193" s="89"/>
      <c r="H193" s="89"/>
      <c r="I193" s="89"/>
      <c r="J193" s="15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8"/>
      <c r="B194" s="158"/>
      <c r="C194" s="159"/>
      <c r="D194" s="193"/>
      <c r="E194" s="89"/>
      <c r="F194" s="89"/>
      <c r="G194" s="89"/>
      <c r="H194" s="89"/>
      <c r="I194" s="89"/>
      <c r="J194" s="15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8"/>
      <c r="B195" s="158"/>
      <c r="C195" s="159"/>
      <c r="D195" s="193"/>
      <c r="E195" s="89"/>
      <c r="F195" s="89"/>
      <c r="G195" s="89"/>
      <c r="H195" s="89"/>
      <c r="I195" s="89"/>
      <c r="J195" s="15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8"/>
      <c r="B196" s="158"/>
      <c r="C196" s="159"/>
      <c r="D196" s="193"/>
      <c r="E196" s="89"/>
      <c r="F196" s="89"/>
      <c r="G196" s="89"/>
      <c r="H196" s="89"/>
      <c r="I196" s="89"/>
      <c r="J196" s="15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8"/>
      <c r="B197" s="158"/>
      <c r="C197" s="159"/>
      <c r="D197" s="193"/>
      <c r="E197" s="89"/>
      <c r="F197" s="89"/>
      <c r="G197" s="89"/>
      <c r="H197" s="89"/>
      <c r="I197" s="89"/>
      <c r="J197" s="15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8"/>
      <c r="B198" s="158"/>
      <c r="C198" s="159"/>
      <c r="D198" s="193"/>
      <c r="E198" s="89"/>
      <c r="F198" s="89"/>
      <c r="G198" s="89"/>
      <c r="H198" s="89"/>
      <c r="I198" s="89"/>
      <c r="J198" s="15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8"/>
      <c r="B199" s="158"/>
      <c r="C199" s="159"/>
      <c r="D199" s="193"/>
      <c r="E199" s="89"/>
      <c r="F199" s="89"/>
      <c r="G199" s="89"/>
      <c r="H199" s="89"/>
      <c r="I199" s="89"/>
      <c r="J199" s="15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8"/>
      <c r="B200" s="158"/>
      <c r="C200" s="159"/>
      <c r="D200" s="193"/>
      <c r="E200" s="89"/>
      <c r="F200" s="89"/>
      <c r="G200" s="89"/>
      <c r="H200" s="89"/>
      <c r="I200" s="89"/>
      <c r="J200" s="15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8"/>
      <c r="B201" s="158"/>
      <c r="C201" s="159"/>
      <c r="D201" s="193"/>
      <c r="E201" s="89"/>
      <c r="F201" s="89"/>
      <c r="G201" s="89"/>
      <c r="H201" s="89"/>
      <c r="I201" s="89"/>
      <c r="J201" s="15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8"/>
      <c r="B202" s="158"/>
      <c r="C202" s="159"/>
      <c r="D202" s="193"/>
      <c r="E202" s="89"/>
      <c r="F202" s="89"/>
      <c r="G202" s="89"/>
      <c r="H202" s="89"/>
      <c r="I202" s="89"/>
      <c r="J202" s="15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8"/>
      <c r="B203" s="158"/>
      <c r="C203" s="159"/>
      <c r="D203" s="193"/>
      <c r="E203" s="89"/>
      <c r="F203" s="89"/>
      <c r="G203" s="89"/>
      <c r="H203" s="89"/>
      <c r="I203" s="89"/>
      <c r="J203" s="15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8"/>
      <c r="B204" s="158"/>
      <c r="C204" s="159"/>
      <c r="D204" s="193"/>
      <c r="E204" s="89"/>
      <c r="F204" s="89"/>
      <c r="G204" s="89"/>
      <c r="H204" s="89"/>
      <c r="I204" s="89"/>
      <c r="J204" s="15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8"/>
      <c r="B205" s="158"/>
      <c r="C205" s="159"/>
      <c r="D205" s="193"/>
      <c r="E205" s="89"/>
      <c r="F205" s="89"/>
      <c r="G205" s="89"/>
      <c r="H205" s="89"/>
      <c r="I205" s="89"/>
      <c r="J205" s="15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8"/>
      <c r="B206" s="158"/>
      <c r="C206" s="159"/>
      <c r="D206" s="193"/>
      <c r="E206" s="89"/>
      <c r="F206" s="89"/>
      <c r="G206" s="89"/>
      <c r="H206" s="89"/>
      <c r="I206" s="89"/>
      <c r="J206" s="15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8"/>
      <c r="B207" s="158"/>
      <c r="C207" s="159"/>
      <c r="D207" s="193"/>
      <c r="E207" s="89"/>
      <c r="F207" s="89"/>
      <c r="G207" s="89"/>
      <c r="H207" s="89"/>
      <c r="I207" s="89"/>
      <c r="J207" s="15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8"/>
      <c r="B208" s="158"/>
      <c r="C208" s="159"/>
      <c r="D208" s="193"/>
      <c r="E208" s="89"/>
      <c r="F208" s="89"/>
      <c r="G208" s="89"/>
      <c r="H208" s="89"/>
      <c r="I208" s="89"/>
      <c r="J208" s="15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8"/>
      <c r="B209" s="158"/>
      <c r="C209" s="159"/>
      <c r="D209" s="193"/>
      <c r="E209" s="89"/>
      <c r="F209" s="89"/>
      <c r="G209" s="89"/>
      <c r="H209" s="89"/>
      <c r="I209" s="89"/>
      <c r="J209" s="15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8"/>
      <c r="B210" s="158"/>
      <c r="C210" s="159"/>
      <c r="D210" s="193"/>
      <c r="E210" s="89"/>
      <c r="F210" s="89"/>
      <c r="G210" s="89"/>
      <c r="H210" s="89"/>
      <c r="I210" s="89"/>
      <c r="J210" s="15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8"/>
      <c r="B211" s="158"/>
      <c r="C211" s="159"/>
      <c r="D211" s="193"/>
      <c r="E211" s="89"/>
      <c r="F211" s="89"/>
      <c r="G211" s="89"/>
      <c r="H211" s="89"/>
      <c r="I211" s="89"/>
      <c r="J211" s="15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8"/>
      <c r="B212" s="158"/>
      <c r="C212" s="159"/>
      <c r="D212" s="193"/>
      <c r="E212" s="89"/>
      <c r="F212" s="89"/>
      <c r="G212" s="89"/>
      <c r="H212" s="89"/>
      <c r="I212" s="89"/>
      <c r="J212" s="15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8"/>
      <c r="B213" s="158"/>
      <c r="C213" s="159"/>
      <c r="D213" s="193"/>
      <c r="E213" s="89"/>
      <c r="F213" s="89"/>
      <c r="G213" s="89"/>
      <c r="H213" s="89"/>
      <c r="I213" s="89"/>
      <c r="J213" s="15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8"/>
      <c r="B214" s="158"/>
      <c r="C214" s="159"/>
      <c r="D214" s="193"/>
      <c r="E214" s="89"/>
      <c r="F214" s="89"/>
      <c r="G214" s="89"/>
      <c r="H214" s="89"/>
      <c r="I214" s="89"/>
      <c r="J214" s="15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8"/>
      <c r="B215" s="158"/>
      <c r="C215" s="159"/>
      <c r="D215" s="193"/>
      <c r="E215" s="89"/>
      <c r="F215" s="89"/>
      <c r="G215" s="89"/>
      <c r="H215" s="89"/>
      <c r="I215" s="89"/>
      <c r="J215" s="15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8"/>
      <c r="B216" s="158"/>
      <c r="C216" s="159"/>
      <c r="D216" s="193"/>
      <c r="E216" s="89"/>
      <c r="F216" s="89"/>
      <c r="G216" s="89"/>
      <c r="H216" s="89"/>
      <c r="I216" s="89"/>
      <c r="J216" s="15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8"/>
      <c r="B217" s="158"/>
      <c r="C217" s="159"/>
      <c r="D217" s="193"/>
      <c r="E217" s="89"/>
      <c r="F217" s="89"/>
      <c r="G217" s="89"/>
      <c r="H217" s="89"/>
      <c r="I217" s="89"/>
      <c r="J217" s="15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8"/>
      <c r="B218" s="158"/>
      <c r="C218" s="159"/>
      <c r="D218" s="193"/>
      <c r="E218" s="89"/>
      <c r="F218" s="89"/>
      <c r="G218" s="89"/>
      <c r="H218" s="89"/>
      <c r="I218" s="89"/>
      <c r="J218" s="15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8"/>
      <c r="B219" s="158"/>
      <c r="C219" s="159"/>
      <c r="D219" s="193"/>
      <c r="E219" s="89"/>
      <c r="F219" s="89"/>
      <c r="G219" s="89"/>
      <c r="H219" s="89"/>
      <c r="I219" s="89"/>
      <c r="J219" s="15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8"/>
      <c r="B220" s="158"/>
      <c r="C220" s="159"/>
      <c r="D220" s="193"/>
      <c r="E220" s="89"/>
      <c r="F220" s="89"/>
      <c r="G220" s="89"/>
      <c r="H220" s="89"/>
      <c r="I220" s="89"/>
      <c r="J220" s="15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8"/>
      <c r="B221" s="158"/>
      <c r="C221" s="159"/>
      <c r="D221" s="193"/>
      <c r="E221" s="89"/>
      <c r="F221" s="89"/>
      <c r="G221" s="89"/>
      <c r="H221" s="89"/>
      <c r="I221" s="89"/>
      <c r="J221" s="15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8"/>
      <c r="B222" s="158"/>
      <c r="C222" s="159"/>
      <c r="D222" s="193"/>
      <c r="E222" s="89"/>
      <c r="F222" s="89"/>
      <c r="G222" s="89"/>
      <c r="H222" s="89"/>
      <c r="I222" s="89"/>
      <c r="J222" s="15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8"/>
      <c r="B223" s="158"/>
      <c r="C223" s="159"/>
      <c r="D223" s="193"/>
      <c r="E223" s="89"/>
      <c r="F223" s="89"/>
      <c r="G223" s="89"/>
      <c r="H223" s="89"/>
      <c r="I223" s="89"/>
      <c r="J223" s="15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8"/>
      <c r="B224" s="158"/>
      <c r="C224" s="159"/>
      <c r="D224" s="193"/>
      <c r="E224" s="89"/>
      <c r="F224" s="89"/>
      <c r="G224" s="89"/>
      <c r="H224" s="89"/>
      <c r="I224" s="89"/>
      <c r="J224" s="15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8"/>
      <c r="B225" s="158"/>
      <c r="C225" s="159"/>
      <c r="D225" s="193"/>
      <c r="E225" s="89"/>
      <c r="F225" s="89"/>
      <c r="G225" s="89"/>
      <c r="H225" s="89"/>
      <c r="I225" s="89"/>
      <c r="J225" s="15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8"/>
      <c r="B226" s="158"/>
      <c r="C226" s="159"/>
      <c r="D226" s="193"/>
      <c r="E226" s="89"/>
      <c r="F226" s="89"/>
      <c r="G226" s="89"/>
      <c r="H226" s="89"/>
      <c r="I226" s="89"/>
      <c r="J226" s="15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8"/>
      <c r="B227" s="158"/>
      <c r="C227" s="159"/>
      <c r="D227" s="193"/>
      <c r="E227" s="89"/>
      <c r="F227" s="89"/>
      <c r="G227" s="89"/>
      <c r="H227" s="89"/>
      <c r="I227" s="89"/>
      <c r="J227" s="15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8"/>
      <c r="B228" s="158"/>
      <c r="C228" s="159"/>
      <c r="D228" s="193"/>
      <c r="E228" s="89"/>
      <c r="F228" s="89"/>
      <c r="G228" s="89"/>
      <c r="H228" s="89"/>
      <c r="I228" s="89"/>
      <c r="J228" s="15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8"/>
      <c r="B229" s="158"/>
      <c r="C229" s="159"/>
      <c r="D229" s="193"/>
      <c r="E229" s="89"/>
      <c r="F229" s="89"/>
      <c r="G229" s="89"/>
      <c r="H229" s="89"/>
      <c r="I229" s="89"/>
      <c r="J229" s="15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8"/>
      <c r="B230" s="158"/>
      <c r="C230" s="159"/>
      <c r="D230" s="193"/>
      <c r="E230" s="89"/>
      <c r="F230" s="89"/>
      <c r="G230" s="89"/>
      <c r="H230" s="89"/>
      <c r="I230" s="89"/>
      <c r="J230" s="15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8"/>
      <c r="B231" s="158"/>
      <c r="C231" s="159"/>
      <c r="D231" s="193"/>
      <c r="E231" s="89"/>
      <c r="F231" s="89"/>
      <c r="G231" s="89"/>
      <c r="H231" s="89"/>
      <c r="I231" s="89"/>
      <c r="J231" s="15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8"/>
      <c r="B232" s="158"/>
      <c r="C232" s="159"/>
      <c r="D232" s="193"/>
      <c r="E232" s="89"/>
      <c r="F232" s="89"/>
      <c r="G232" s="89"/>
      <c r="H232" s="89"/>
      <c r="I232" s="89"/>
      <c r="J232" s="15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8"/>
      <c r="B233" s="158"/>
      <c r="C233" s="159"/>
      <c r="D233" s="193"/>
      <c r="E233" s="89"/>
      <c r="F233" s="89"/>
      <c r="G233" s="89"/>
      <c r="H233" s="89"/>
      <c r="I233" s="89"/>
      <c r="J233" s="15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8"/>
      <c r="B234" s="158"/>
      <c r="C234" s="159"/>
      <c r="D234" s="193"/>
      <c r="E234" s="89"/>
      <c r="F234" s="89"/>
      <c r="G234" s="89"/>
      <c r="H234" s="89"/>
      <c r="I234" s="89"/>
      <c r="J234" s="15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8"/>
      <c r="B235" s="158"/>
      <c r="C235" s="159"/>
      <c r="D235" s="193"/>
      <c r="E235" s="89"/>
      <c r="F235" s="89"/>
      <c r="G235" s="89"/>
      <c r="H235" s="89"/>
      <c r="I235" s="89"/>
      <c r="J235" s="15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8"/>
      <c r="B236" s="158"/>
      <c r="C236" s="159"/>
      <c r="D236" s="193"/>
      <c r="E236" s="89"/>
      <c r="F236" s="89"/>
      <c r="G236" s="89"/>
      <c r="H236" s="89"/>
      <c r="I236" s="89"/>
      <c r="J236" s="15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8"/>
      <c r="B237" s="158"/>
      <c r="C237" s="159"/>
      <c r="D237" s="193"/>
      <c r="E237" s="89"/>
      <c r="F237" s="89"/>
      <c r="G237" s="89"/>
      <c r="H237" s="89"/>
      <c r="I237" s="89"/>
      <c r="J237" s="15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8"/>
      <c r="B238" s="158"/>
      <c r="C238" s="159"/>
      <c r="D238" s="193"/>
      <c r="E238" s="89"/>
      <c r="F238" s="89"/>
      <c r="G238" s="89"/>
      <c r="H238" s="89"/>
      <c r="I238" s="89"/>
      <c r="J238" s="15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8"/>
      <c r="B239" s="158"/>
      <c r="C239" s="159"/>
      <c r="D239" s="193"/>
      <c r="E239" s="89"/>
      <c r="F239" s="89"/>
      <c r="G239" s="89"/>
      <c r="H239" s="89"/>
      <c r="I239" s="89"/>
      <c r="J239" s="15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8"/>
      <c r="B240" s="158"/>
      <c r="C240" s="159"/>
      <c r="D240" s="193"/>
      <c r="E240" s="89"/>
      <c r="F240" s="89"/>
      <c r="G240" s="89"/>
      <c r="H240" s="89"/>
      <c r="I240" s="89"/>
      <c r="J240" s="15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8"/>
      <c r="B241" s="158"/>
      <c r="C241" s="159"/>
      <c r="D241" s="193"/>
      <c r="E241" s="89"/>
      <c r="F241" s="89"/>
      <c r="G241" s="89"/>
      <c r="H241" s="89"/>
      <c r="I241" s="89"/>
      <c r="J241" s="15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8"/>
      <c r="B242" s="158"/>
      <c r="C242" s="159"/>
      <c r="D242" s="193"/>
      <c r="E242" s="89"/>
      <c r="F242" s="89"/>
      <c r="G242" s="89"/>
      <c r="H242" s="89"/>
      <c r="I242" s="89"/>
      <c r="J242" s="15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8"/>
      <c r="B243" s="158"/>
      <c r="C243" s="159"/>
      <c r="D243" s="193"/>
      <c r="E243" s="89"/>
      <c r="F243" s="89"/>
      <c r="G243" s="89"/>
      <c r="H243" s="89"/>
      <c r="I243" s="89"/>
      <c r="J243" s="15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8"/>
      <c r="B244" s="158"/>
      <c r="C244" s="159"/>
      <c r="D244" s="193"/>
      <c r="E244" s="89"/>
      <c r="F244" s="89"/>
      <c r="G244" s="89"/>
      <c r="H244" s="89"/>
      <c r="I244" s="89"/>
      <c r="J244" s="15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8"/>
      <c r="B245" s="158"/>
      <c r="C245" s="159"/>
      <c r="D245" s="193"/>
      <c r="E245" s="89"/>
      <c r="F245" s="89"/>
      <c r="G245" s="89"/>
      <c r="H245" s="89"/>
      <c r="I245" s="89"/>
      <c r="J245" s="15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8"/>
      <c r="B246" s="158"/>
      <c r="C246" s="159"/>
      <c r="D246" s="193"/>
      <c r="E246" s="89"/>
      <c r="F246" s="89"/>
      <c r="G246" s="89"/>
      <c r="H246" s="89"/>
      <c r="I246" s="89"/>
      <c r="J246" s="15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8"/>
      <c r="B247" s="158"/>
      <c r="C247" s="159"/>
      <c r="D247" s="193"/>
      <c r="E247" s="89"/>
      <c r="F247" s="89"/>
      <c r="G247" s="89"/>
      <c r="H247" s="89"/>
      <c r="I247" s="89"/>
      <c r="J247" s="15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8"/>
      <c r="B248" s="158"/>
      <c r="C248" s="159"/>
      <c r="D248" s="193"/>
      <c r="E248" s="89"/>
      <c r="F248" s="89"/>
      <c r="G248" s="89"/>
      <c r="H248" s="89"/>
      <c r="I248" s="89"/>
      <c r="J248" s="15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8"/>
      <c r="B249" s="158"/>
      <c r="C249" s="159"/>
      <c r="D249" s="193"/>
      <c r="E249" s="89"/>
      <c r="F249" s="89"/>
      <c r="G249" s="89"/>
      <c r="H249" s="89"/>
      <c r="I249" s="89"/>
      <c r="J249" s="15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8"/>
      <c r="B250" s="158"/>
      <c r="C250" s="159"/>
      <c r="D250" s="193"/>
      <c r="E250" s="89"/>
      <c r="F250" s="89"/>
      <c r="G250" s="89"/>
      <c r="H250" s="89"/>
      <c r="I250" s="89"/>
      <c r="J250" s="15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8"/>
      <c r="B251" s="158"/>
      <c r="C251" s="159"/>
      <c r="D251" s="193"/>
      <c r="E251" s="89"/>
      <c r="F251" s="89"/>
      <c r="G251" s="89"/>
      <c r="H251" s="89"/>
      <c r="I251" s="89"/>
      <c r="J251" s="15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8"/>
      <c r="B252" s="158"/>
      <c r="C252" s="159"/>
      <c r="D252" s="193"/>
      <c r="E252" s="89"/>
      <c r="F252" s="89"/>
      <c r="G252" s="89"/>
      <c r="H252" s="89"/>
      <c r="I252" s="89"/>
      <c r="J252" s="15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8"/>
      <c r="B253" s="158"/>
      <c r="C253" s="159"/>
      <c r="D253" s="193"/>
      <c r="E253" s="89"/>
      <c r="F253" s="89"/>
      <c r="G253" s="89"/>
      <c r="H253" s="89"/>
      <c r="I253" s="89"/>
      <c r="J253" s="15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8"/>
      <c r="B254" s="158"/>
      <c r="C254" s="159"/>
      <c r="D254" s="193"/>
      <c r="E254" s="89"/>
      <c r="F254" s="89"/>
      <c r="G254" s="89"/>
      <c r="H254" s="89"/>
      <c r="I254" s="89"/>
      <c r="J254" s="15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8"/>
      <c r="B255" s="158"/>
      <c r="C255" s="159"/>
      <c r="D255" s="193"/>
      <c r="E255" s="89"/>
      <c r="F255" s="89"/>
      <c r="G255" s="89"/>
      <c r="H255" s="89"/>
      <c r="I255" s="89"/>
      <c r="J255" s="15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8"/>
      <c r="B256" s="158"/>
      <c r="C256" s="159"/>
      <c r="D256" s="193"/>
      <c r="E256" s="89"/>
      <c r="F256" s="89"/>
      <c r="G256" s="89"/>
      <c r="H256" s="89"/>
      <c r="I256" s="89"/>
      <c r="J256" s="15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8"/>
      <c r="B257" s="158"/>
      <c r="C257" s="159"/>
      <c r="D257" s="193"/>
      <c r="E257" s="89"/>
      <c r="F257" s="89"/>
      <c r="G257" s="89"/>
      <c r="H257" s="89"/>
      <c r="I257" s="89"/>
      <c r="J257" s="15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8"/>
      <c r="B258" s="158"/>
      <c r="C258" s="159"/>
      <c r="D258" s="193"/>
      <c r="E258" s="89"/>
      <c r="F258" s="89"/>
      <c r="G258" s="89"/>
      <c r="H258" s="89"/>
      <c r="I258" s="89"/>
      <c r="J258" s="15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8"/>
      <c r="B259" s="158"/>
      <c r="C259" s="159"/>
      <c r="D259" s="193"/>
      <c r="E259" s="89"/>
      <c r="F259" s="89"/>
      <c r="G259" s="89"/>
      <c r="H259" s="89"/>
      <c r="I259" s="89"/>
      <c r="J259" s="15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8"/>
      <c r="B260" s="158"/>
      <c r="C260" s="159"/>
      <c r="D260" s="193"/>
      <c r="E260" s="89"/>
      <c r="F260" s="89"/>
      <c r="G260" s="89"/>
      <c r="H260" s="89"/>
      <c r="I260" s="89"/>
      <c r="J260" s="15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8"/>
      <c r="B261" s="158"/>
      <c r="C261" s="159"/>
      <c r="D261" s="193"/>
      <c r="E261" s="89"/>
      <c r="F261" s="89"/>
      <c r="G261" s="89"/>
      <c r="H261" s="89"/>
      <c r="I261" s="89"/>
      <c r="J261" s="15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8"/>
      <c r="B262" s="158"/>
      <c r="C262" s="159"/>
      <c r="D262" s="193"/>
      <c r="E262" s="89"/>
      <c r="F262" s="89"/>
      <c r="G262" s="89"/>
      <c r="H262" s="89"/>
      <c r="I262" s="89"/>
      <c r="J262" s="15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8"/>
      <c r="B263" s="158"/>
      <c r="C263" s="159"/>
      <c r="D263" s="193"/>
      <c r="E263" s="89"/>
      <c r="F263" s="89"/>
      <c r="G263" s="89"/>
      <c r="H263" s="89"/>
      <c r="I263" s="89"/>
      <c r="J263" s="15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8"/>
      <c r="B264" s="158"/>
      <c r="C264" s="159"/>
      <c r="D264" s="193"/>
      <c r="E264" s="89"/>
      <c r="F264" s="89"/>
      <c r="G264" s="89"/>
      <c r="H264" s="89"/>
      <c r="I264" s="89"/>
      <c r="J264" s="15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8"/>
      <c r="B265" s="158"/>
      <c r="C265" s="159"/>
      <c r="D265" s="193"/>
      <c r="E265" s="89"/>
      <c r="F265" s="89"/>
      <c r="G265" s="89"/>
      <c r="H265" s="89"/>
      <c r="I265" s="89"/>
      <c r="J265" s="15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8"/>
      <c r="B266" s="158"/>
      <c r="C266" s="159"/>
      <c r="D266" s="193"/>
      <c r="E266" s="89"/>
      <c r="F266" s="89"/>
      <c r="G266" s="89"/>
      <c r="H266" s="89"/>
      <c r="I266" s="89"/>
      <c r="J266" s="15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8"/>
      <c r="B267" s="158"/>
      <c r="C267" s="159"/>
      <c r="D267" s="193"/>
      <c r="E267" s="89"/>
      <c r="F267" s="89"/>
      <c r="G267" s="89"/>
      <c r="H267" s="89"/>
      <c r="I267" s="89"/>
      <c r="J267" s="15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8"/>
      <c r="B268" s="158"/>
      <c r="C268" s="159"/>
      <c r="D268" s="193"/>
      <c r="E268" s="89"/>
      <c r="F268" s="89"/>
      <c r="G268" s="89"/>
      <c r="H268" s="89"/>
      <c r="I268" s="89"/>
      <c r="J268" s="15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8"/>
      <c r="B269" s="158"/>
      <c r="C269" s="159"/>
      <c r="D269" s="193"/>
      <c r="E269" s="89"/>
      <c r="F269" s="89"/>
      <c r="G269" s="89"/>
      <c r="H269" s="89"/>
      <c r="I269" s="89"/>
      <c r="J269" s="15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8"/>
      <c r="B270" s="158"/>
      <c r="C270" s="159"/>
      <c r="D270" s="193"/>
      <c r="E270" s="89"/>
      <c r="F270" s="89"/>
      <c r="G270" s="89"/>
      <c r="H270" s="89"/>
      <c r="I270" s="89"/>
      <c r="J270" s="15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8"/>
      <c r="B271" s="158"/>
      <c r="C271" s="159"/>
      <c r="D271" s="193"/>
      <c r="E271" s="89"/>
      <c r="F271" s="89"/>
      <c r="G271" s="89"/>
      <c r="H271" s="89"/>
      <c r="I271" s="89"/>
      <c r="J271" s="15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8"/>
      <c r="B272" s="158"/>
      <c r="C272" s="159"/>
      <c r="D272" s="193"/>
      <c r="E272" s="89"/>
      <c r="F272" s="89"/>
      <c r="G272" s="89"/>
      <c r="H272" s="89"/>
      <c r="I272" s="89"/>
      <c r="J272" s="15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8"/>
      <c r="B273" s="158"/>
      <c r="C273" s="159"/>
      <c r="D273" s="193"/>
      <c r="E273" s="89"/>
      <c r="F273" s="89"/>
      <c r="G273" s="89"/>
      <c r="H273" s="89"/>
      <c r="I273" s="89"/>
      <c r="J273" s="15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8"/>
      <c r="B274" s="158"/>
      <c r="C274" s="159"/>
      <c r="D274" s="193"/>
      <c r="E274" s="89"/>
      <c r="F274" s="89"/>
      <c r="G274" s="89"/>
      <c r="H274" s="89"/>
      <c r="I274" s="89"/>
      <c r="J274" s="15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8"/>
      <c r="B275" s="158"/>
      <c r="C275" s="159"/>
      <c r="D275" s="193"/>
      <c r="E275" s="89"/>
      <c r="F275" s="89"/>
      <c r="G275" s="89"/>
      <c r="H275" s="89"/>
      <c r="I275" s="89"/>
      <c r="J275" s="15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8"/>
      <c r="B276" s="158"/>
      <c r="C276" s="159"/>
      <c r="D276" s="193"/>
      <c r="E276" s="89"/>
      <c r="F276" s="89"/>
      <c r="G276" s="89"/>
      <c r="H276" s="89"/>
      <c r="I276" s="89"/>
      <c r="J276" s="15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8"/>
      <c r="B277" s="158"/>
      <c r="C277" s="159"/>
      <c r="D277" s="193"/>
      <c r="E277" s="89"/>
      <c r="F277" s="89"/>
      <c r="G277" s="89"/>
      <c r="H277" s="89"/>
      <c r="I277" s="89"/>
      <c r="J277" s="15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8"/>
      <c r="B278" s="158"/>
      <c r="C278" s="159"/>
      <c r="D278" s="193"/>
      <c r="E278" s="89"/>
      <c r="F278" s="89"/>
      <c r="G278" s="89"/>
      <c r="H278" s="89"/>
      <c r="I278" s="89"/>
      <c r="J278" s="15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8"/>
      <c r="B279" s="158"/>
      <c r="C279" s="159"/>
      <c r="D279" s="193"/>
      <c r="E279" s="89"/>
      <c r="F279" s="89"/>
      <c r="G279" s="89"/>
      <c r="H279" s="89"/>
      <c r="I279" s="89"/>
      <c r="J279" s="15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8"/>
      <c r="B280" s="158"/>
      <c r="C280" s="159"/>
      <c r="D280" s="193"/>
      <c r="E280" s="89"/>
      <c r="F280" s="89"/>
      <c r="G280" s="89"/>
      <c r="H280" s="89"/>
      <c r="I280" s="89"/>
      <c r="J280" s="15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8"/>
      <c r="B281" s="158"/>
      <c r="C281" s="159"/>
      <c r="D281" s="193"/>
      <c r="E281" s="89"/>
      <c r="F281" s="89"/>
      <c r="G281" s="89"/>
      <c r="H281" s="89"/>
      <c r="I281" s="89"/>
      <c r="J281" s="15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8"/>
      <c r="B282" s="158"/>
      <c r="C282" s="159"/>
      <c r="D282" s="193"/>
      <c r="E282" s="89"/>
      <c r="F282" s="89"/>
      <c r="G282" s="89"/>
      <c r="H282" s="89"/>
      <c r="I282" s="89"/>
      <c r="J282" s="15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8"/>
      <c r="B283" s="158"/>
      <c r="C283" s="159"/>
      <c r="D283" s="193"/>
      <c r="E283" s="89"/>
      <c r="F283" s="89"/>
      <c r="G283" s="89"/>
      <c r="H283" s="89"/>
      <c r="I283" s="89"/>
      <c r="J283" s="15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8"/>
      <c r="B284" s="158"/>
      <c r="C284" s="159"/>
      <c r="D284" s="193"/>
      <c r="E284" s="89"/>
      <c r="F284" s="89"/>
      <c r="G284" s="89"/>
      <c r="H284" s="89"/>
      <c r="I284" s="89"/>
      <c r="J284" s="15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8"/>
      <c r="B285" s="158"/>
      <c r="C285" s="159"/>
      <c r="D285" s="193"/>
      <c r="E285" s="89"/>
      <c r="F285" s="89"/>
      <c r="G285" s="89"/>
      <c r="H285" s="89"/>
      <c r="I285" s="89"/>
      <c r="J285" s="15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8"/>
      <c r="B286" s="158"/>
      <c r="C286" s="159"/>
      <c r="D286" s="193"/>
      <c r="E286" s="89"/>
      <c r="F286" s="89"/>
      <c r="G286" s="89"/>
      <c r="H286" s="89"/>
      <c r="I286" s="89"/>
      <c r="J286" s="15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8"/>
      <c r="B287" s="158"/>
      <c r="C287" s="159"/>
      <c r="D287" s="193"/>
      <c r="E287" s="89"/>
      <c r="F287" s="89"/>
      <c r="G287" s="89"/>
      <c r="H287" s="89"/>
      <c r="I287" s="89"/>
      <c r="J287" s="15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8"/>
      <c r="B288" s="158"/>
      <c r="C288" s="159"/>
      <c r="D288" s="193"/>
      <c r="E288" s="89"/>
      <c r="F288" s="89"/>
      <c r="G288" s="89"/>
      <c r="H288" s="89"/>
      <c r="I288" s="89"/>
      <c r="J288" s="15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8"/>
      <c r="B289" s="158"/>
      <c r="C289" s="159"/>
      <c r="D289" s="193"/>
      <c r="E289" s="89"/>
      <c r="F289" s="89"/>
      <c r="G289" s="89"/>
      <c r="H289" s="89"/>
      <c r="I289" s="89"/>
      <c r="J289" s="15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8"/>
      <c r="B290" s="158"/>
      <c r="C290" s="159"/>
      <c r="D290" s="193"/>
      <c r="E290" s="89"/>
      <c r="F290" s="89"/>
      <c r="G290" s="89"/>
      <c r="H290" s="89"/>
      <c r="I290" s="89"/>
      <c r="J290" s="15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8"/>
      <c r="B291" s="158"/>
      <c r="C291" s="159"/>
      <c r="D291" s="193"/>
      <c r="E291" s="89"/>
      <c r="F291" s="89"/>
      <c r="G291" s="89"/>
      <c r="H291" s="89"/>
      <c r="I291" s="89"/>
      <c r="J291" s="15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8"/>
      <c r="B292" s="158"/>
      <c r="C292" s="159"/>
      <c r="D292" s="193"/>
      <c r="E292" s="89"/>
      <c r="F292" s="89"/>
      <c r="G292" s="89"/>
      <c r="H292" s="89"/>
      <c r="I292" s="89"/>
      <c r="J292" s="15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8"/>
      <c r="B293" s="158"/>
      <c r="C293" s="159"/>
      <c r="D293" s="193"/>
      <c r="E293" s="89"/>
      <c r="F293" s="89"/>
      <c r="G293" s="89"/>
      <c r="H293" s="89"/>
      <c r="I293" s="89"/>
      <c r="J293" s="15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8"/>
      <c r="B294" s="158"/>
      <c r="C294" s="159"/>
      <c r="D294" s="193"/>
      <c r="E294" s="89"/>
      <c r="F294" s="89"/>
      <c r="G294" s="89"/>
      <c r="H294" s="89"/>
      <c r="I294" s="89"/>
      <c r="J294" s="15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8"/>
      <c r="B295" s="158"/>
      <c r="C295" s="159"/>
      <c r="D295" s="193"/>
      <c r="E295" s="89"/>
      <c r="F295" s="89"/>
      <c r="G295" s="89"/>
      <c r="H295" s="89"/>
      <c r="I295" s="89"/>
      <c r="J295" s="15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8"/>
      <c r="B296" s="158"/>
      <c r="C296" s="159"/>
      <c r="D296" s="193"/>
      <c r="E296" s="89"/>
      <c r="F296" s="89"/>
      <c r="G296" s="89"/>
      <c r="H296" s="89"/>
      <c r="I296" s="89"/>
      <c r="J296" s="15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8"/>
      <c r="B297" s="158"/>
      <c r="C297" s="159"/>
      <c r="D297" s="193"/>
      <c r="E297" s="89"/>
      <c r="F297" s="89"/>
      <c r="G297" s="89"/>
      <c r="H297" s="89"/>
      <c r="I297" s="89"/>
      <c r="J297" s="15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8"/>
      <c r="B298" s="158"/>
      <c r="C298" s="159"/>
      <c r="D298" s="193"/>
      <c r="E298" s="89"/>
      <c r="F298" s="89"/>
      <c r="G298" s="89"/>
      <c r="H298" s="89"/>
      <c r="I298" s="89"/>
      <c r="J298" s="15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8"/>
      <c r="B299" s="158"/>
      <c r="C299" s="159"/>
      <c r="D299" s="193"/>
      <c r="E299" s="89"/>
      <c r="F299" s="89"/>
      <c r="G299" s="89"/>
      <c r="H299" s="89"/>
      <c r="I299" s="89"/>
      <c r="J299" s="15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8"/>
      <c r="B300" s="158"/>
      <c r="C300" s="159"/>
      <c r="D300" s="193"/>
      <c r="E300" s="89"/>
      <c r="F300" s="89"/>
      <c r="G300" s="89"/>
      <c r="H300" s="89"/>
      <c r="I300" s="89"/>
      <c r="J300" s="15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8"/>
      <c r="B301" s="158"/>
      <c r="C301" s="159"/>
      <c r="D301" s="193"/>
      <c r="E301" s="89"/>
      <c r="F301" s="89"/>
      <c r="G301" s="89"/>
      <c r="H301" s="89"/>
      <c r="I301" s="89"/>
      <c r="J301" s="15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8"/>
      <c r="B302" s="158"/>
      <c r="C302" s="159"/>
      <c r="D302" s="193"/>
      <c r="E302" s="89"/>
      <c r="F302" s="89"/>
      <c r="G302" s="89"/>
      <c r="H302" s="89"/>
      <c r="I302" s="89"/>
      <c r="J302" s="15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8"/>
      <c r="B303" s="158"/>
      <c r="C303" s="159"/>
      <c r="D303" s="193"/>
      <c r="E303" s="89"/>
      <c r="F303" s="89"/>
      <c r="G303" s="89"/>
      <c r="H303" s="89"/>
      <c r="I303" s="89"/>
      <c r="J303" s="15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8"/>
      <c r="B304" s="158"/>
      <c r="C304" s="159"/>
      <c r="D304" s="193"/>
      <c r="E304" s="89"/>
      <c r="F304" s="89"/>
      <c r="G304" s="89"/>
      <c r="H304" s="89"/>
      <c r="I304" s="89"/>
      <c r="J304" s="15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8"/>
      <c r="B305" s="158"/>
      <c r="C305" s="159"/>
      <c r="D305" s="193"/>
      <c r="E305" s="89"/>
      <c r="F305" s="89"/>
      <c r="G305" s="89"/>
      <c r="H305" s="89"/>
      <c r="I305" s="89"/>
      <c r="J305" s="15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8"/>
      <c r="B306" s="158"/>
      <c r="C306" s="159"/>
      <c r="D306" s="193"/>
      <c r="E306" s="89"/>
      <c r="F306" s="89"/>
      <c r="G306" s="89"/>
      <c r="H306" s="89"/>
      <c r="I306" s="89"/>
      <c r="J306" s="15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8"/>
      <c r="B307" s="158"/>
      <c r="C307" s="159"/>
      <c r="D307" s="193"/>
      <c r="E307" s="89"/>
      <c r="F307" s="89"/>
      <c r="G307" s="89"/>
      <c r="H307" s="89"/>
      <c r="I307" s="89"/>
      <c r="J307" s="15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8"/>
      <c r="B308" s="158"/>
      <c r="C308" s="159"/>
      <c r="D308" s="193"/>
      <c r="E308" s="89"/>
      <c r="F308" s="89"/>
      <c r="G308" s="89"/>
      <c r="H308" s="89"/>
      <c r="I308" s="89"/>
      <c r="J308" s="15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8"/>
      <c r="B309" s="158"/>
      <c r="C309" s="159"/>
      <c r="D309" s="193"/>
      <c r="E309" s="89"/>
      <c r="F309" s="89"/>
      <c r="G309" s="89"/>
      <c r="H309" s="89"/>
      <c r="I309" s="89"/>
      <c r="J309" s="15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8"/>
      <c r="B310" s="158"/>
      <c r="C310" s="159"/>
      <c r="D310" s="193"/>
      <c r="E310" s="89"/>
      <c r="F310" s="89"/>
      <c r="G310" s="89"/>
      <c r="H310" s="89"/>
      <c r="I310" s="89"/>
      <c r="J310" s="15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8"/>
      <c r="B311" s="158"/>
      <c r="C311" s="159"/>
      <c r="D311" s="193"/>
      <c r="E311" s="89"/>
      <c r="F311" s="89"/>
      <c r="G311" s="89"/>
      <c r="H311" s="89"/>
      <c r="I311" s="89"/>
      <c r="J311" s="15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8"/>
      <c r="B312" s="158"/>
      <c r="C312" s="159"/>
      <c r="D312" s="193"/>
      <c r="E312" s="89"/>
      <c r="F312" s="89"/>
      <c r="G312" s="89"/>
      <c r="H312" s="89"/>
      <c r="I312" s="89"/>
      <c r="J312" s="15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8"/>
      <c r="B313" s="158"/>
      <c r="C313" s="159"/>
      <c r="D313" s="193"/>
      <c r="E313" s="89"/>
      <c r="F313" s="89"/>
      <c r="G313" s="89"/>
      <c r="H313" s="89"/>
      <c r="I313" s="89"/>
      <c r="J313" s="15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8"/>
      <c r="B314" s="158"/>
      <c r="C314" s="159"/>
      <c r="D314" s="193"/>
      <c r="E314" s="89"/>
      <c r="F314" s="89"/>
      <c r="G314" s="89"/>
      <c r="H314" s="89"/>
      <c r="I314" s="89"/>
      <c r="J314" s="15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8"/>
      <c r="B315" s="158"/>
      <c r="C315" s="159"/>
      <c r="D315" s="193"/>
      <c r="E315" s="89"/>
      <c r="F315" s="89"/>
      <c r="G315" s="89"/>
      <c r="H315" s="89"/>
      <c r="I315" s="89"/>
      <c r="J315" s="15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8"/>
      <c r="B316" s="158"/>
      <c r="C316" s="159"/>
      <c r="D316" s="193"/>
      <c r="E316" s="89"/>
      <c r="F316" s="89"/>
      <c r="G316" s="89"/>
      <c r="H316" s="89"/>
      <c r="I316" s="89"/>
      <c r="J316" s="15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8"/>
      <c r="B317" s="158"/>
      <c r="C317" s="159"/>
      <c r="D317" s="193"/>
      <c r="E317" s="89"/>
      <c r="F317" s="89"/>
      <c r="G317" s="89"/>
      <c r="H317" s="89"/>
      <c r="I317" s="89"/>
      <c r="J317" s="15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8"/>
      <c r="B318" s="158"/>
      <c r="C318" s="159"/>
      <c r="D318" s="193"/>
      <c r="E318" s="89"/>
      <c r="F318" s="89"/>
      <c r="G318" s="89"/>
      <c r="H318" s="89"/>
      <c r="I318" s="89"/>
      <c r="J318" s="15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8"/>
      <c r="B319" s="158"/>
      <c r="C319" s="159"/>
      <c r="D319" s="193"/>
      <c r="E319" s="89"/>
      <c r="F319" s="89"/>
      <c r="G319" s="89"/>
      <c r="H319" s="89"/>
      <c r="I319" s="89"/>
      <c r="J319" s="15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8"/>
      <c r="B320" s="158"/>
      <c r="C320" s="159"/>
      <c r="D320" s="193"/>
      <c r="E320" s="89"/>
      <c r="F320" s="89"/>
      <c r="G320" s="89"/>
      <c r="H320" s="89"/>
      <c r="I320" s="89"/>
      <c r="J320" s="15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8"/>
      <c r="B321" s="158"/>
      <c r="C321" s="159"/>
      <c r="D321" s="193"/>
      <c r="E321" s="89"/>
      <c r="F321" s="89"/>
      <c r="G321" s="89"/>
      <c r="H321" s="89"/>
      <c r="I321" s="89"/>
      <c r="J321" s="15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8"/>
      <c r="B322" s="158"/>
      <c r="C322" s="159"/>
      <c r="D322" s="193"/>
      <c r="E322" s="89"/>
      <c r="F322" s="89"/>
      <c r="G322" s="89"/>
      <c r="H322" s="89"/>
      <c r="I322" s="89"/>
      <c r="J322" s="15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8"/>
      <c r="B323" s="158"/>
      <c r="C323" s="159"/>
      <c r="D323" s="193"/>
      <c r="E323" s="89"/>
      <c r="F323" s="89"/>
      <c r="G323" s="89"/>
      <c r="H323" s="89"/>
      <c r="I323" s="89"/>
      <c r="J323" s="15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8"/>
      <c r="B324" s="158"/>
      <c r="C324" s="159"/>
      <c r="D324" s="193"/>
      <c r="E324" s="89"/>
      <c r="F324" s="89"/>
      <c r="G324" s="89"/>
      <c r="H324" s="89"/>
      <c r="I324" s="89"/>
      <c r="J324" s="15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8"/>
      <c r="B325" s="158"/>
      <c r="C325" s="159"/>
      <c r="D325" s="193"/>
      <c r="E325" s="89"/>
      <c r="F325" s="89"/>
      <c r="G325" s="89"/>
      <c r="H325" s="89"/>
      <c r="I325" s="89"/>
      <c r="J325" s="15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8"/>
      <c r="B326" s="158"/>
      <c r="C326" s="159"/>
      <c r="D326" s="193"/>
      <c r="E326" s="89"/>
      <c r="F326" s="89"/>
      <c r="G326" s="89"/>
      <c r="H326" s="89"/>
      <c r="I326" s="89"/>
      <c r="J326" s="15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8"/>
      <c r="B327" s="158"/>
      <c r="C327" s="159"/>
      <c r="D327" s="193"/>
      <c r="E327" s="89"/>
      <c r="F327" s="89"/>
      <c r="G327" s="89"/>
      <c r="H327" s="89"/>
      <c r="I327" s="89"/>
      <c r="J327" s="15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8"/>
      <c r="B328" s="158"/>
      <c r="C328" s="159"/>
      <c r="D328" s="193"/>
      <c r="E328" s="89"/>
      <c r="F328" s="89"/>
      <c r="G328" s="89"/>
      <c r="H328" s="89"/>
      <c r="I328" s="89"/>
      <c r="J328" s="15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8"/>
      <c r="B329" s="158"/>
      <c r="C329" s="159"/>
      <c r="D329" s="193"/>
      <c r="E329" s="89"/>
      <c r="F329" s="89"/>
      <c r="G329" s="89"/>
      <c r="H329" s="89"/>
      <c r="I329" s="89"/>
      <c r="J329" s="15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8"/>
      <c r="B330" s="158"/>
      <c r="C330" s="159"/>
      <c r="D330" s="193"/>
      <c r="E330" s="89"/>
      <c r="F330" s="89"/>
      <c r="G330" s="89"/>
      <c r="H330" s="89"/>
      <c r="I330" s="89"/>
      <c r="J330" s="15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8"/>
      <c r="B331" s="158"/>
      <c r="C331" s="159"/>
      <c r="D331" s="193"/>
      <c r="E331" s="89"/>
      <c r="F331" s="89"/>
      <c r="G331" s="89"/>
      <c r="H331" s="89"/>
      <c r="I331" s="89"/>
      <c r="J331" s="15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8"/>
      <c r="B332" s="158"/>
      <c r="C332" s="159"/>
      <c r="D332" s="193"/>
      <c r="E332" s="89"/>
      <c r="F332" s="89"/>
      <c r="G332" s="89"/>
      <c r="H332" s="89"/>
      <c r="I332" s="89"/>
      <c r="J332" s="15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8"/>
      <c r="B333" s="158"/>
      <c r="C333" s="159"/>
      <c r="D333" s="193"/>
      <c r="E333" s="89"/>
      <c r="F333" s="89"/>
      <c r="G333" s="89"/>
      <c r="H333" s="89"/>
      <c r="I333" s="89"/>
      <c r="J333" s="15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8"/>
      <c r="B334" s="158"/>
      <c r="C334" s="159"/>
      <c r="D334" s="193"/>
      <c r="E334" s="89"/>
      <c r="F334" s="89"/>
      <c r="G334" s="89"/>
      <c r="H334" s="89"/>
      <c r="I334" s="89"/>
      <c r="J334" s="15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8"/>
      <c r="B335" s="158"/>
      <c r="C335" s="159"/>
      <c r="D335" s="193"/>
      <c r="E335" s="89"/>
      <c r="F335" s="89"/>
      <c r="G335" s="89"/>
      <c r="H335" s="89"/>
      <c r="I335" s="89"/>
      <c r="J335" s="15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8"/>
      <c r="B336" s="158"/>
      <c r="C336" s="159"/>
      <c r="D336" s="193"/>
      <c r="E336" s="89"/>
      <c r="F336" s="89"/>
      <c r="G336" s="89"/>
      <c r="H336" s="89"/>
      <c r="I336" s="89"/>
      <c r="J336" s="15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8"/>
      <c r="B337" s="158"/>
      <c r="C337" s="159"/>
      <c r="D337" s="193"/>
      <c r="E337" s="89"/>
      <c r="F337" s="89"/>
      <c r="G337" s="89"/>
      <c r="H337" s="89"/>
      <c r="I337" s="89"/>
      <c r="J337" s="15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8"/>
      <c r="B338" s="158"/>
      <c r="C338" s="159"/>
      <c r="D338" s="193"/>
      <c r="E338" s="89"/>
      <c r="F338" s="89"/>
      <c r="G338" s="89"/>
      <c r="H338" s="89"/>
      <c r="I338" s="89"/>
      <c r="J338" s="15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8"/>
      <c r="B339" s="158"/>
      <c r="C339" s="159"/>
      <c r="D339" s="193"/>
      <c r="E339" s="89"/>
      <c r="F339" s="89"/>
      <c r="G339" s="89"/>
      <c r="H339" s="89"/>
      <c r="I339" s="89"/>
      <c r="J339" s="15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8"/>
      <c r="B340" s="158"/>
      <c r="C340" s="159"/>
      <c r="D340" s="193"/>
      <c r="E340" s="89"/>
      <c r="F340" s="89"/>
      <c r="G340" s="89"/>
      <c r="H340" s="89"/>
      <c r="I340" s="89"/>
      <c r="J340" s="15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8"/>
      <c r="B341" s="158"/>
      <c r="C341" s="159"/>
      <c r="D341" s="193"/>
      <c r="E341" s="89"/>
      <c r="F341" s="89"/>
      <c r="G341" s="89"/>
      <c r="H341" s="89"/>
      <c r="I341" s="89"/>
      <c r="J341" s="15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8"/>
      <c r="B342" s="158"/>
      <c r="C342" s="159"/>
      <c r="D342" s="193"/>
      <c r="E342" s="89"/>
      <c r="F342" s="89"/>
      <c r="G342" s="89"/>
      <c r="H342" s="89"/>
      <c r="I342" s="89"/>
      <c r="J342" s="15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8"/>
      <c r="B343" s="158"/>
      <c r="C343" s="159"/>
      <c r="D343" s="193"/>
      <c r="E343" s="89"/>
      <c r="F343" s="89"/>
      <c r="G343" s="89"/>
      <c r="H343" s="89"/>
      <c r="I343" s="89"/>
      <c r="J343" s="15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8"/>
      <c r="B344" s="158"/>
      <c r="C344" s="159"/>
      <c r="D344" s="193"/>
      <c r="E344" s="89"/>
      <c r="F344" s="89"/>
      <c r="G344" s="89"/>
      <c r="H344" s="89"/>
      <c r="I344" s="89"/>
      <c r="J344" s="15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8"/>
      <c r="B345" s="158"/>
      <c r="C345" s="159"/>
      <c r="D345" s="193"/>
      <c r="E345" s="89"/>
      <c r="F345" s="89"/>
      <c r="G345" s="89"/>
      <c r="H345" s="89"/>
      <c r="I345" s="89"/>
      <c r="J345" s="15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8"/>
      <c r="B346" s="158"/>
      <c r="C346" s="159"/>
      <c r="D346" s="193"/>
      <c r="E346" s="89"/>
      <c r="F346" s="89"/>
      <c r="G346" s="89"/>
      <c r="H346" s="89"/>
      <c r="I346" s="89"/>
      <c r="J346" s="15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8"/>
      <c r="B347" s="158"/>
      <c r="C347" s="159"/>
      <c r="D347" s="193"/>
      <c r="E347" s="89"/>
      <c r="F347" s="89"/>
      <c r="G347" s="89"/>
      <c r="H347" s="89"/>
      <c r="I347" s="89"/>
      <c r="J347" s="15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8"/>
      <c r="B348" s="158"/>
      <c r="C348" s="159"/>
      <c r="D348" s="193"/>
      <c r="E348" s="89"/>
      <c r="F348" s="89"/>
      <c r="G348" s="89"/>
      <c r="H348" s="89"/>
      <c r="I348" s="89"/>
      <c r="J348" s="15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8"/>
      <c r="B349" s="158"/>
      <c r="C349" s="159"/>
      <c r="D349" s="193"/>
      <c r="E349" s="89"/>
      <c r="F349" s="89"/>
      <c r="G349" s="89"/>
      <c r="H349" s="89"/>
      <c r="I349" s="89"/>
      <c r="J349" s="15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8"/>
      <c r="B350" s="158"/>
      <c r="C350" s="159"/>
      <c r="D350" s="193"/>
      <c r="E350" s="89"/>
      <c r="F350" s="89"/>
      <c r="G350" s="89"/>
      <c r="H350" s="89"/>
      <c r="I350" s="89"/>
      <c r="J350" s="15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8"/>
      <c r="B351" s="158"/>
      <c r="C351" s="159"/>
      <c r="D351" s="193"/>
      <c r="E351" s="89"/>
      <c r="F351" s="89"/>
      <c r="G351" s="89"/>
      <c r="H351" s="89"/>
      <c r="I351" s="89"/>
      <c r="J351" s="15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8"/>
      <c r="B352" s="158"/>
      <c r="C352" s="159"/>
      <c r="D352" s="193"/>
      <c r="E352" s="89"/>
      <c r="F352" s="89"/>
      <c r="G352" s="89"/>
      <c r="H352" s="89"/>
      <c r="I352" s="89"/>
      <c r="J352" s="15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8"/>
      <c r="B353" s="158"/>
      <c r="C353" s="159"/>
      <c r="D353" s="193"/>
      <c r="E353" s="89"/>
      <c r="F353" s="89"/>
      <c r="G353" s="89"/>
      <c r="H353" s="89"/>
      <c r="I353" s="89"/>
      <c r="J353" s="15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8"/>
      <c r="B354" s="158"/>
      <c r="C354" s="159"/>
      <c r="D354" s="193"/>
      <c r="E354" s="89"/>
      <c r="F354" s="89"/>
      <c r="G354" s="89"/>
      <c r="H354" s="89"/>
      <c r="I354" s="89"/>
      <c r="J354" s="15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8"/>
      <c r="B355" s="158"/>
      <c r="C355" s="159"/>
      <c r="D355" s="193"/>
      <c r="E355" s="89"/>
      <c r="F355" s="89"/>
      <c r="G355" s="89"/>
      <c r="H355" s="89"/>
      <c r="I355" s="89"/>
      <c r="J355" s="15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8"/>
      <c r="B356" s="158"/>
      <c r="C356" s="159"/>
      <c r="D356" s="193"/>
      <c r="E356" s="89"/>
      <c r="F356" s="89"/>
      <c r="G356" s="89"/>
      <c r="H356" s="89"/>
      <c r="I356" s="89"/>
      <c r="J356" s="15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8"/>
      <c r="B357" s="158"/>
      <c r="C357" s="159"/>
      <c r="D357" s="193"/>
      <c r="E357" s="89"/>
      <c r="F357" s="89"/>
      <c r="G357" s="89"/>
      <c r="H357" s="89"/>
      <c r="I357" s="89"/>
      <c r="J357" s="15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8"/>
      <c r="B358" s="158"/>
      <c r="C358" s="159"/>
      <c r="D358" s="193"/>
      <c r="E358" s="89"/>
      <c r="F358" s="89"/>
      <c r="G358" s="89"/>
      <c r="H358" s="89"/>
      <c r="I358" s="89"/>
      <c r="J358" s="15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8"/>
      <c r="B359" s="158"/>
      <c r="C359" s="159"/>
      <c r="D359" s="193"/>
      <c r="E359" s="89"/>
      <c r="F359" s="89"/>
      <c r="G359" s="89"/>
      <c r="H359" s="89"/>
      <c r="I359" s="89"/>
      <c r="J359" s="15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8"/>
      <c r="B360" s="158"/>
      <c r="C360" s="159"/>
      <c r="D360" s="193"/>
      <c r="E360" s="89"/>
      <c r="F360" s="89"/>
      <c r="G360" s="89"/>
      <c r="H360" s="89"/>
      <c r="I360" s="89"/>
      <c r="J360" s="15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8"/>
      <c r="B361" s="158"/>
      <c r="C361" s="159"/>
      <c r="D361" s="193"/>
      <c r="E361" s="89"/>
      <c r="F361" s="89"/>
      <c r="G361" s="89"/>
      <c r="H361" s="89"/>
      <c r="I361" s="89"/>
      <c r="J361" s="15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8"/>
      <c r="B362" s="158"/>
      <c r="C362" s="159"/>
      <c r="D362" s="193"/>
      <c r="E362" s="89"/>
      <c r="F362" s="89"/>
      <c r="G362" s="89"/>
      <c r="H362" s="89"/>
      <c r="I362" s="89"/>
      <c r="J362" s="15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8"/>
      <c r="B363" s="158"/>
      <c r="C363" s="159"/>
      <c r="D363" s="193"/>
      <c r="E363" s="89"/>
      <c r="F363" s="89"/>
      <c r="G363" s="89"/>
      <c r="H363" s="89"/>
      <c r="I363" s="89"/>
      <c r="J363" s="15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8"/>
      <c r="B364" s="158"/>
      <c r="C364" s="159"/>
      <c r="D364" s="193"/>
      <c r="E364" s="89"/>
      <c r="F364" s="89"/>
      <c r="G364" s="89"/>
      <c r="H364" s="89"/>
      <c r="I364" s="89"/>
      <c r="J364" s="15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8"/>
      <c r="B365" s="158"/>
      <c r="C365" s="159"/>
      <c r="D365" s="193"/>
      <c r="E365" s="89"/>
      <c r="F365" s="89"/>
      <c r="G365" s="89"/>
      <c r="H365" s="89"/>
      <c r="I365" s="89"/>
      <c r="J365" s="15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8"/>
      <c r="B366" s="158"/>
      <c r="C366" s="159"/>
      <c r="D366" s="193"/>
      <c r="E366" s="89"/>
      <c r="F366" s="89"/>
      <c r="G366" s="89"/>
      <c r="H366" s="89"/>
      <c r="I366" s="89"/>
      <c r="J366" s="15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8"/>
      <c r="B367" s="158"/>
      <c r="C367" s="159"/>
      <c r="D367" s="193"/>
      <c r="E367" s="89"/>
      <c r="F367" s="89"/>
      <c r="G367" s="89"/>
      <c r="H367" s="89"/>
      <c r="I367" s="89"/>
      <c r="J367" s="15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8"/>
      <c r="B368" s="158"/>
      <c r="C368" s="159"/>
      <c r="D368" s="193"/>
      <c r="E368" s="89"/>
      <c r="F368" s="89"/>
      <c r="G368" s="89"/>
      <c r="H368" s="89"/>
      <c r="I368" s="89"/>
      <c r="J368" s="15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8"/>
      <c r="B369" s="158"/>
      <c r="C369" s="159"/>
      <c r="D369" s="193"/>
      <c r="E369" s="89"/>
      <c r="F369" s="89"/>
      <c r="G369" s="89"/>
      <c r="H369" s="89"/>
      <c r="I369" s="89"/>
      <c r="J369" s="15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8"/>
      <c r="B370" s="158"/>
      <c r="C370" s="159"/>
      <c r="D370" s="193"/>
      <c r="E370" s="89"/>
      <c r="F370" s="89"/>
      <c r="G370" s="89"/>
      <c r="H370" s="89"/>
      <c r="I370" s="89"/>
      <c r="J370" s="15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8"/>
      <c r="B371" s="158"/>
      <c r="C371" s="159"/>
      <c r="D371" s="193"/>
      <c r="E371" s="89"/>
      <c r="F371" s="89"/>
      <c r="G371" s="89"/>
      <c r="H371" s="89"/>
      <c r="I371" s="89"/>
      <c r="J371" s="15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8"/>
      <c r="B372" s="158"/>
      <c r="C372" s="159"/>
      <c r="D372" s="193"/>
      <c r="E372" s="89"/>
      <c r="F372" s="89"/>
      <c r="G372" s="89"/>
      <c r="H372" s="89"/>
      <c r="I372" s="89"/>
      <c r="J372" s="15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8"/>
      <c r="B373" s="158"/>
      <c r="C373" s="159"/>
      <c r="D373" s="193"/>
      <c r="E373" s="89"/>
      <c r="F373" s="89"/>
      <c r="G373" s="89"/>
      <c r="H373" s="89"/>
      <c r="I373" s="89"/>
      <c r="J373" s="15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8"/>
      <c r="B374" s="158"/>
      <c r="C374" s="159"/>
      <c r="D374" s="193"/>
      <c r="E374" s="89"/>
      <c r="F374" s="89"/>
      <c r="G374" s="89"/>
      <c r="H374" s="89"/>
      <c r="I374" s="89"/>
      <c r="J374" s="15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8"/>
      <c r="B375" s="158"/>
      <c r="C375" s="159"/>
      <c r="D375" s="193"/>
      <c r="E375" s="89"/>
      <c r="F375" s="89"/>
      <c r="G375" s="89"/>
      <c r="H375" s="89"/>
      <c r="I375" s="89"/>
      <c r="J375" s="15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8"/>
      <c r="B376" s="158"/>
      <c r="C376" s="159"/>
      <c r="D376" s="193"/>
      <c r="E376" s="89"/>
      <c r="F376" s="89"/>
      <c r="G376" s="89"/>
      <c r="H376" s="89"/>
      <c r="I376" s="89"/>
      <c r="J376" s="15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8"/>
      <c r="B377" s="158"/>
      <c r="C377" s="159"/>
      <c r="D377" s="193"/>
      <c r="E377" s="89"/>
      <c r="F377" s="89"/>
      <c r="G377" s="89"/>
      <c r="H377" s="89"/>
      <c r="I377" s="89"/>
      <c r="J377" s="15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8"/>
      <c r="B378" s="158"/>
      <c r="C378" s="159"/>
      <c r="D378" s="193"/>
      <c r="E378" s="89"/>
      <c r="F378" s="89"/>
      <c r="G378" s="89"/>
      <c r="H378" s="89"/>
      <c r="I378" s="89"/>
      <c r="J378" s="15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8"/>
      <c r="B379" s="158"/>
      <c r="C379" s="159"/>
      <c r="D379" s="193"/>
      <c r="E379" s="89"/>
      <c r="F379" s="89"/>
      <c r="G379" s="89"/>
      <c r="H379" s="89"/>
      <c r="I379" s="89"/>
      <c r="J379" s="15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8"/>
      <c r="B380" s="158"/>
      <c r="C380" s="159"/>
      <c r="D380" s="193"/>
      <c r="E380" s="89"/>
      <c r="F380" s="89"/>
      <c r="G380" s="89"/>
      <c r="H380" s="89"/>
      <c r="I380" s="89"/>
      <c r="J380" s="15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8"/>
      <c r="B381" s="158"/>
      <c r="C381" s="159"/>
      <c r="D381" s="193"/>
      <c r="E381" s="89"/>
      <c r="F381" s="89"/>
      <c r="G381" s="89"/>
      <c r="H381" s="89"/>
      <c r="I381" s="89"/>
      <c r="J381" s="15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8"/>
      <c r="B382" s="158"/>
      <c r="C382" s="159"/>
      <c r="D382" s="193"/>
      <c r="E382" s="89"/>
      <c r="F382" s="89"/>
      <c r="G382" s="89"/>
      <c r="H382" s="89"/>
      <c r="I382" s="89"/>
      <c r="J382" s="15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8"/>
      <c r="B383" s="158"/>
      <c r="C383" s="159"/>
      <c r="D383" s="193"/>
      <c r="E383" s="89"/>
      <c r="F383" s="89"/>
      <c r="G383" s="89"/>
      <c r="H383" s="89"/>
      <c r="I383" s="89"/>
      <c r="J383" s="15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8"/>
      <c r="B384" s="158"/>
      <c r="C384" s="159"/>
      <c r="D384" s="193"/>
      <c r="E384" s="89"/>
      <c r="F384" s="89"/>
      <c r="G384" s="89"/>
      <c r="H384" s="89"/>
      <c r="I384" s="89"/>
      <c r="J384" s="15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8"/>
      <c r="B385" s="158"/>
      <c r="C385" s="159"/>
      <c r="D385" s="193"/>
      <c r="E385" s="89"/>
      <c r="F385" s="89"/>
      <c r="G385" s="89"/>
      <c r="H385" s="89"/>
      <c r="I385" s="89"/>
      <c r="J385" s="15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8"/>
      <c r="B386" s="158"/>
      <c r="C386" s="159"/>
      <c r="D386" s="193"/>
      <c r="E386" s="89"/>
      <c r="F386" s="89"/>
      <c r="G386" s="89"/>
      <c r="H386" s="89"/>
      <c r="I386" s="89"/>
      <c r="J386" s="15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8"/>
      <c r="B387" s="158"/>
      <c r="C387" s="159"/>
      <c r="D387" s="193"/>
      <c r="E387" s="89"/>
      <c r="F387" s="89"/>
      <c r="G387" s="89"/>
      <c r="H387" s="89"/>
      <c r="I387" s="89"/>
      <c r="J387" s="15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8"/>
      <c r="B388" s="158"/>
      <c r="C388" s="159"/>
      <c r="D388" s="193"/>
      <c r="E388" s="89"/>
      <c r="F388" s="89"/>
      <c r="G388" s="89"/>
      <c r="H388" s="89"/>
      <c r="I388" s="89"/>
      <c r="J388" s="15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8"/>
      <c r="B389" s="158"/>
      <c r="C389" s="159"/>
      <c r="D389" s="193"/>
      <c r="E389" s="89"/>
      <c r="F389" s="89"/>
      <c r="G389" s="89"/>
      <c r="H389" s="89"/>
      <c r="I389" s="89"/>
      <c r="J389" s="15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8"/>
      <c r="B390" s="158"/>
      <c r="C390" s="159"/>
      <c r="D390" s="193"/>
      <c r="E390" s="89"/>
      <c r="F390" s="89"/>
      <c r="G390" s="89"/>
      <c r="H390" s="89"/>
      <c r="I390" s="89"/>
      <c r="J390" s="15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8"/>
      <c r="B391" s="158"/>
      <c r="C391" s="159"/>
      <c r="D391" s="193"/>
      <c r="E391" s="89"/>
      <c r="F391" s="89"/>
      <c r="G391" s="89"/>
      <c r="H391" s="89"/>
      <c r="I391" s="89"/>
      <c r="J391" s="15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8"/>
      <c r="B392" s="158"/>
      <c r="C392" s="159"/>
      <c r="D392" s="193"/>
      <c r="E392" s="89"/>
      <c r="F392" s="89"/>
      <c r="G392" s="89"/>
      <c r="H392" s="89"/>
      <c r="I392" s="89"/>
      <c r="J392" s="15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8"/>
      <c r="B393" s="158"/>
      <c r="C393" s="159"/>
      <c r="D393" s="193"/>
      <c r="E393" s="89"/>
      <c r="F393" s="89"/>
      <c r="G393" s="89"/>
      <c r="H393" s="89"/>
      <c r="I393" s="89"/>
      <c r="J393" s="15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8"/>
      <c r="B394" s="158"/>
      <c r="C394" s="159"/>
      <c r="D394" s="193"/>
      <c r="E394" s="89"/>
      <c r="F394" s="89"/>
      <c r="G394" s="89"/>
      <c r="H394" s="89"/>
      <c r="I394" s="89"/>
      <c r="J394" s="15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8"/>
      <c r="B395" s="158"/>
      <c r="C395" s="159"/>
      <c r="D395" s="193"/>
      <c r="E395" s="89"/>
      <c r="F395" s="89"/>
      <c r="G395" s="89"/>
      <c r="H395" s="89"/>
      <c r="I395" s="89"/>
      <c r="J395" s="15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8"/>
      <c r="B396" s="158"/>
      <c r="C396" s="159"/>
      <c r="D396" s="193"/>
      <c r="E396" s="89"/>
      <c r="F396" s="89"/>
      <c r="G396" s="89"/>
      <c r="H396" s="89"/>
      <c r="I396" s="89"/>
      <c r="J396" s="15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8"/>
      <c r="B397" s="158"/>
      <c r="C397" s="159"/>
      <c r="D397" s="193"/>
      <c r="E397" s="89"/>
      <c r="F397" s="89"/>
      <c r="G397" s="89"/>
      <c r="H397" s="89"/>
      <c r="I397" s="89"/>
      <c r="J397" s="15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8"/>
      <c r="B398" s="158"/>
      <c r="C398" s="159"/>
      <c r="D398" s="193"/>
      <c r="E398" s="89"/>
      <c r="F398" s="89"/>
      <c r="G398" s="89"/>
      <c r="H398" s="89"/>
      <c r="I398" s="89"/>
      <c r="J398" s="15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8"/>
      <c r="B399" s="158"/>
      <c r="C399" s="159"/>
      <c r="D399" s="193"/>
      <c r="E399" s="89"/>
      <c r="F399" s="89"/>
      <c r="G399" s="89"/>
      <c r="H399" s="89"/>
      <c r="I399" s="89"/>
      <c r="J399" s="15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8"/>
      <c r="B400" s="158"/>
      <c r="C400" s="159"/>
      <c r="D400" s="193"/>
      <c r="E400" s="89"/>
      <c r="F400" s="89"/>
      <c r="G400" s="89"/>
      <c r="H400" s="89"/>
      <c r="I400" s="89"/>
      <c r="J400" s="15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8"/>
      <c r="B401" s="158"/>
      <c r="C401" s="159"/>
      <c r="D401" s="193"/>
      <c r="E401" s="89"/>
      <c r="F401" s="89"/>
      <c r="G401" s="89"/>
      <c r="H401" s="89"/>
      <c r="I401" s="89"/>
      <c r="J401" s="15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8"/>
      <c r="B402" s="158"/>
      <c r="C402" s="159"/>
      <c r="D402" s="193"/>
      <c r="E402" s="89"/>
      <c r="F402" s="89"/>
      <c r="G402" s="89"/>
      <c r="H402" s="89"/>
      <c r="I402" s="89"/>
      <c r="J402" s="15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8"/>
      <c r="B403" s="158"/>
      <c r="C403" s="159"/>
      <c r="D403" s="193"/>
      <c r="E403" s="89"/>
      <c r="F403" s="89"/>
      <c r="G403" s="89"/>
      <c r="H403" s="89"/>
      <c r="I403" s="89"/>
      <c r="J403" s="15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8"/>
      <c r="B404" s="158"/>
      <c r="C404" s="159"/>
      <c r="D404" s="193"/>
      <c r="E404" s="89"/>
      <c r="F404" s="89"/>
      <c r="G404" s="89"/>
      <c r="H404" s="89"/>
      <c r="I404" s="89"/>
      <c r="J404" s="15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8"/>
      <c r="B405" s="158"/>
      <c r="C405" s="159"/>
      <c r="D405" s="193"/>
      <c r="E405" s="89"/>
      <c r="F405" s="89"/>
      <c r="G405" s="89"/>
      <c r="H405" s="89"/>
      <c r="I405" s="89"/>
      <c r="J405" s="15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8"/>
      <c r="B406" s="158"/>
      <c r="C406" s="159"/>
      <c r="D406" s="193"/>
      <c r="E406" s="89"/>
      <c r="F406" s="89"/>
      <c r="G406" s="89"/>
      <c r="H406" s="89"/>
      <c r="I406" s="89"/>
      <c r="J406" s="15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8"/>
      <c r="B407" s="158"/>
      <c r="C407" s="159"/>
      <c r="D407" s="193"/>
      <c r="E407" s="89"/>
      <c r="F407" s="89"/>
      <c r="G407" s="89"/>
      <c r="H407" s="89"/>
      <c r="I407" s="89"/>
      <c r="J407" s="15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8"/>
      <c r="B408" s="158"/>
      <c r="C408" s="159"/>
      <c r="D408" s="193"/>
      <c r="E408" s="89"/>
      <c r="F408" s="89"/>
      <c r="G408" s="89"/>
      <c r="H408" s="89"/>
      <c r="I408" s="89"/>
      <c r="J408" s="15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8"/>
      <c r="B409" s="158"/>
      <c r="C409" s="159"/>
      <c r="D409" s="193"/>
      <c r="E409" s="89"/>
      <c r="F409" s="89"/>
      <c r="G409" s="89"/>
      <c r="H409" s="89"/>
      <c r="I409" s="89"/>
      <c r="J409" s="15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8"/>
      <c r="B410" s="158"/>
      <c r="C410" s="159"/>
      <c r="D410" s="193"/>
      <c r="E410" s="89"/>
      <c r="F410" s="89"/>
      <c r="G410" s="89"/>
      <c r="H410" s="89"/>
      <c r="I410" s="89"/>
      <c r="J410" s="15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8"/>
      <c r="B411" s="158"/>
      <c r="C411" s="159"/>
      <c r="D411" s="193"/>
      <c r="E411" s="89"/>
      <c r="F411" s="89"/>
      <c r="G411" s="89"/>
      <c r="H411" s="89"/>
      <c r="I411" s="89"/>
      <c r="J411" s="15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8"/>
      <c r="B412" s="158"/>
      <c r="C412" s="159"/>
      <c r="D412" s="193"/>
      <c r="E412" s="89"/>
      <c r="F412" s="89"/>
      <c r="G412" s="89"/>
      <c r="H412" s="89"/>
      <c r="I412" s="89"/>
      <c r="J412" s="15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8"/>
      <c r="B413" s="158"/>
      <c r="C413" s="159"/>
      <c r="D413" s="193"/>
      <c r="E413" s="89"/>
      <c r="F413" s="89"/>
      <c r="G413" s="89"/>
      <c r="H413" s="89"/>
      <c r="I413" s="89"/>
      <c r="J413" s="15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8"/>
      <c r="B414" s="158"/>
      <c r="C414" s="159"/>
      <c r="D414" s="193"/>
      <c r="E414" s="89"/>
      <c r="F414" s="89"/>
      <c r="G414" s="89"/>
      <c r="H414" s="89"/>
      <c r="I414" s="89"/>
      <c r="J414" s="15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8"/>
      <c r="B415" s="158"/>
      <c r="C415" s="159"/>
      <c r="D415" s="193"/>
      <c r="E415" s="89"/>
      <c r="F415" s="89"/>
      <c r="G415" s="89"/>
      <c r="H415" s="89"/>
      <c r="I415" s="89"/>
      <c r="J415" s="15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8"/>
      <c r="B416" s="158"/>
      <c r="C416" s="159"/>
      <c r="D416" s="193"/>
      <c r="E416" s="89"/>
      <c r="F416" s="89"/>
      <c r="G416" s="89"/>
      <c r="H416" s="89"/>
      <c r="I416" s="89"/>
      <c r="J416" s="15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8"/>
      <c r="B417" s="158"/>
      <c r="C417" s="159"/>
      <c r="D417" s="193"/>
      <c r="E417" s="89"/>
      <c r="F417" s="89"/>
      <c r="G417" s="89"/>
      <c r="H417" s="89"/>
      <c r="I417" s="89"/>
      <c r="J417" s="15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8"/>
      <c r="B418" s="158"/>
      <c r="C418" s="159"/>
      <c r="D418" s="193"/>
      <c r="E418" s="89"/>
      <c r="F418" s="89"/>
      <c r="G418" s="89"/>
      <c r="H418" s="89"/>
      <c r="I418" s="89"/>
      <c r="J418" s="15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8"/>
      <c r="B419" s="158"/>
      <c r="C419" s="159"/>
      <c r="D419" s="193"/>
      <c r="E419" s="89"/>
      <c r="F419" s="89"/>
      <c r="G419" s="89"/>
      <c r="H419" s="89"/>
      <c r="I419" s="89"/>
      <c r="J419" s="15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8"/>
      <c r="B420" s="158"/>
      <c r="C420" s="159"/>
      <c r="D420" s="193"/>
      <c r="E420" s="89"/>
      <c r="F420" s="89"/>
      <c r="G420" s="89"/>
      <c r="H420" s="89"/>
      <c r="I420" s="89"/>
      <c r="J420" s="15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8"/>
      <c r="B421" s="158"/>
      <c r="C421" s="159"/>
      <c r="D421" s="193"/>
      <c r="E421" s="89"/>
      <c r="F421" s="89"/>
      <c r="G421" s="89"/>
      <c r="H421" s="89"/>
      <c r="I421" s="89"/>
      <c r="J421" s="15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8"/>
      <c r="B422" s="158"/>
      <c r="C422" s="159"/>
      <c r="D422" s="193"/>
      <c r="E422" s="89"/>
      <c r="F422" s="89"/>
      <c r="G422" s="89"/>
      <c r="H422" s="89"/>
      <c r="I422" s="89"/>
      <c r="J422" s="15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8"/>
      <c r="B423" s="158"/>
      <c r="C423" s="159"/>
      <c r="D423" s="193"/>
      <c r="E423" s="89"/>
      <c r="F423" s="89"/>
      <c r="G423" s="89"/>
      <c r="H423" s="89"/>
      <c r="I423" s="89"/>
      <c r="J423" s="15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8"/>
      <c r="B424" s="158"/>
      <c r="C424" s="159"/>
      <c r="D424" s="193"/>
      <c r="E424" s="89"/>
      <c r="F424" s="89"/>
      <c r="G424" s="89"/>
      <c r="H424" s="89"/>
      <c r="I424" s="89"/>
      <c r="J424" s="15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8"/>
      <c r="B425" s="158"/>
      <c r="C425" s="159"/>
      <c r="D425" s="193"/>
      <c r="E425" s="89"/>
      <c r="F425" s="89"/>
      <c r="G425" s="89"/>
      <c r="H425" s="89"/>
      <c r="I425" s="89"/>
      <c r="J425" s="15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8"/>
      <c r="B426" s="158"/>
      <c r="C426" s="159"/>
      <c r="D426" s="193"/>
      <c r="E426" s="89"/>
      <c r="F426" s="89"/>
      <c r="G426" s="89"/>
      <c r="H426" s="89"/>
      <c r="I426" s="89"/>
      <c r="J426" s="15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8"/>
      <c r="B427" s="158"/>
      <c r="C427" s="159"/>
      <c r="D427" s="193"/>
      <c r="E427" s="89"/>
      <c r="F427" s="89"/>
      <c r="G427" s="89"/>
      <c r="H427" s="89"/>
      <c r="I427" s="89"/>
      <c r="J427" s="15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8"/>
      <c r="B428" s="158"/>
      <c r="C428" s="159"/>
      <c r="D428" s="193"/>
      <c r="E428" s="89"/>
      <c r="F428" s="89"/>
      <c r="G428" s="89"/>
      <c r="H428" s="89"/>
      <c r="I428" s="89"/>
      <c r="J428" s="15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8"/>
      <c r="B429" s="158"/>
      <c r="C429" s="159"/>
      <c r="D429" s="193"/>
      <c r="E429" s="89"/>
      <c r="F429" s="89"/>
      <c r="G429" s="89"/>
      <c r="H429" s="89"/>
      <c r="I429" s="89"/>
      <c r="J429" s="15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8"/>
      <c r="B430" s="158"/>
      <c r="C430" s="159"/>
      <c r="D430" s="193"/>
      <c r="E430" s="89"/>
      <c r="F430" s="89"/>
      <c r="G430" s="89"/>
      <c r="H430" s="89"/>
      <c r="I430" s="89"/>
      <c r="J430" s="15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8"/>
      <c r="B431" s="158"/>
      <c r="C431" s="159"/>
      <c r="D431" s="193"/>
      <c r="E431" s="89"/>
      <c r="F431" s="89"/>
      <c r="G431" s="89"/>
      <c r="H431" s="89"/>
      <c r="I431" s="89"/>
      <c r="J431" s="15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8"/>
      <c r="B432" s="158"/>
      <c r="C432" s="159"/>
      <c r="D432" s="193"/>
      <c r="E432" s="89"/>
      <c r="F432" s="89"/>
      <c r="G432" s="89"/>
      <c r="H432" s="89"/>
      <c r="I432" s="89"/>
      <c r="J432" s="15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8"/>
      <c r="B433" s="158"/>
      <c r="C433" s="159"/>
      <c r="D433" s="193"/>
      <c r="E433" s="89"/>
      <c r="F433" s="89"/>
      <c r="G433" s="89"/>
      <c r="H433" s="89"/>
      <c r="I433" s="89"/>
      <c r="J433" s="15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8"/>
      <c r="B434" s="158"/>
      <c r="C434" s="159"/>
      <c r="D434" s="193"/>
      <c r="E434" s="89"/>
      <c r="F434" s="89"/>
      <c r="G434" s="89"/>
      <c r="H434" s="89"/>
      <c r="I434" s="89"/>
      <c r="J434" s="15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8"/>
      <c r="B435" s="158"/>
      <c r="C435" s="159"/>
      <c r="D435" s="193"/>
      <c r="E435" s="89"/>
      <c r="F435" s="89"/>
      <c r="G435" s="89"/>
      <c r="H435" s="89"/>
      <c r="I435" s="89"/>
      <c r="J435" s="15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8"/>
      <c r="B436" s="158"/>
      <c r="C436" s="159"/>
      <c r="D436" s="193"/>
      <c r="E436" s="89"/>
      <c r="F436" s="89"/>
      <c r="G436" s="89"/>
      <c r="H436" s="89"/>
      <c r="I436" s="89"/>
      <c r="J436" s="15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8"/>
      <c r="B437" s="158"/>
      <c r="C437" s="159"/>
      <c r="D437" s="193"/>
      <c r="E437" s="89"/>
      <c r="F437" s="89"/>
      <c r="G437" s="89"/>
      <c r="H437" s="89"/>
      <c r="I437" s="89"/>
      <c r="J437" s="15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8"/>
      <c r="B438" s="158"/>
      <c r="C438" s="159"/>
      <c r="D438" s="193"/>
      <c r="E438" s="89"/>
      <c r="F438" s="89"/>
      <c r="G438" s="89"/>
      <c r="H438" s="89"/>
      <c r="I438" s="89"/>
      <c r="J438" s="15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8"/>
      <c r="B439" s="158"/>
      <c r="C439" s="159"/>
      <c r="D439" s="193"/>
      <c r="E439" s="89"/>
      <c r="F439" s="89"/>
      <c r="G439" s="89"/>
      <c r="H439" s="89"/>
      <c r="I439" s="89"/>
      <c r="J439" s="15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8"/>
      <c r="B440" s="158"/>
      <c r="C440" s="159"/>
      <c r="D440" s="193"/>
      <c r="E440" s="89"/>
      <c r="F440" s="89"/>
      <c r="G440" s="89"/>
      <c r="H440" s="89"/>
      <c r="I440" s="89"/>
      <c r="J440" s="15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8"/>
      <c r="B441" s="158"/>
      <c r="C441" s="159"/>
      <c r="D441" s="193"/>
      <c r="E441" s="89"/>
      <c r="F441" s="89"/>
      <c r="G441" s="89"/>
      <c r="H441" s="89"/>
      <c r="I441" s="89"/>
      <c r="J441" s="15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8"/>
      <c r="B442" s="158"/>
      <c r="C442" s="159"/>
      <c r="D442" s="193"/>
      <c r="E442" s="89"/>
      <c r="F442" s="89"/>
      <c r="G442" s="89"/>
      <c r="H442" s="89"/>
      <c r="I442" s="89"/>
      <c r="J442" s="15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8"/>
      <c r="B443" s="158"/>
      <c r="C443" s="159"/>
      <c r="D443" s="193"/>
      <c r="E443" s="89"/>
      <c r="F443" s="89"/>
      <c r="G443" s="89"/>
      <c r="H443" s="89"/>
      <c r="I443" s="89"/>
      <c r="J443" s="15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8"/>
      <c r="B444" s="158"/>
      <c r="C444" s="159"/>
      <c r="D444" s="193"/>
      <c r="E444" s="89"/>
      <c r="F444" s="89"/>
      <c r="G444" s="89"/>
      <c r="H444" s="89"/>
      <c r="I444" s="89"/>
      <c r="J444" s="15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8"/>
      <c r="B445" s="158"/>
      <c r="C445" s="159"/>
      <c r="D445" s="193"/>
      <c r="E445" s="89"/>
      <c r="F445" s="89"/>
      <c r="G445" s="89"/>
      <c r="H445" s="89"/>
      <c r="I445" s="89"/>
      <c r="J445" s="15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8"/>
      <c r="B446" s="158"/>
      <c r="C446" s="159"/>
      <c r="D446" s="193"/>
      <c r="E446" s="89"/>
      <c r="F446" s="89"/>
      <c r="G446" s="89"/>
      <c r="H446" s="89"/>
      <c r="I446" s="89"/>
      <c r="J446" s="15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8"/>
      <c r="B447" s="158"/>
      <c r="C447" s="159"/>
      <c r="D447" s="193"/>
      <c r="E447" s="89"/>
      <c r="F447" s="89"/>
      <c r="G447" s="89"/>
      <c r="H447" s="89"/>
      <c r="I447" s="89"/>
      <c r="J447" s="15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8"/>
      <c r="B448" s="158"/>
      <c r="C448" s="159"/>
      <c r="D448" s="193"/>
      <c r="E448" s="89"/>
      <c r="F448" s="89"/>
      <c r="G448" s="89"/>
      <c r="H448" s="89"/>
      <c r="I448" s="89"/>
      <c r="J448" s="15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8"/>
      <c r="B449" s="158"/>
      <c r="C449" s="159"/>
      <c r="D449" s="193"/>
      <c r="E449" s="89"/>
      <c r="F449" s="89"/>
      <c r="G449" s="89"/>
      <c r="H449" s="89"/>
      <c r="I449" s="89"/>
      <c r="J449" s="15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8"/>
      <c r="B450" s="158"/>
      <c r="C450" s="159"/>
      <c r="D450" s="193"/>
      <c r="E450" s="89"/>
      <c r="F450" s="89"/>
      <c r="G450" s="89"/>
      <c r="H450" s="89"/>
      <c r="I450" s="89"/>
      <c r="J450" s="15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8"/>
      <c r="B451" s="158"/>
      <c r="C451" s="159"/>
      <c r="D451" s="193"/>
      <c r="E451" s="89"/>
      <c r="F451" s="89"/>
      <c r="G451" s="89"/>
      <c r="H451" s="89"/>
      <c r="I451" s="89"/>
      <c r="J451" s="15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8"/>
      <c r="B452" s="158"/>
      <c r="C452" s="159"/>
      <c r="D452" s="193"/>
      <c r="E452" s="89"/>
      <c r="F452" s="89"/>
      <c r="G452" s="89"/>
      <c r="H452" s="89"/>
      <c r="I452" s="89"/>
      <c r="J452" s="15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8"/>
      <c r="B453" s="158"/>
      <c r="C453" s="159"/>
      <c r="D453" s="193"/>
      <c r="E453" s="89"/>
      <c r="F453" s="89"/>
      <c r="G453" s="89"/>
      <c r="H453" s="89"/>
      <c r="I453" s="89"/>
      <c r="J453" s="15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8"/>
      <c r="B454" s="158"/>
      <c r="C454" s="159"/>
      <c r="D454" s="193"/>
      <c r="E454" s="89"/>
      <c r="F454" s="89"/>
      <c r="G454" s="89"/>
      <c r="H454" s="89"/>
      <c r="I454" s="89"/>
      <c r="J454" s="15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8"/>
      <c r="B455" s="158"/>
      <c r="C455" s="159"/>
      <c r="D455" s="193"/>
      <c r="E455" s="89"/>
      <c r="F455" s="89"/>
      <c r="G455" s="89"/>
      <c r="H455" s="89"/>
      <c r="I455" s="89"/>
      <c r="J455" s="15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8"/>
      <c r="B456" s="158"/>
      <c r="C456" s="159"/>
      <c r="D456" s="193"/>
      <c r="E456" s="89"/>
      <c r="F456" s="89"/>
      <c r="G456" s="89"/>
      <c r="H456" s="89"/>
      <c r="I456" s="89"/>
      <c r="J456" s="15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8"/>
      <c r="B457" s="158"/>
      <c r="C457" s="159"/>
      <c r="D457" s="193"/>
      <c r="E457" s="89"/>
      <c r="F457" s="89"/>
      <c r="G457" s="89"/>
      <c r="H457" s="89"/>
      <c r="I457" s="89"/>
      <c r="J457" s="15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8"/>
      <c r="B458" s="158"/>
      <c r="C458" s="159"/>
      <c r="D458" s="193"/>
      <c r="E458" s="89"/>
      <c r="F458" s="89"/>
      <c r="G458" s="89"/>
      <c r="H458" s="89"/>
      <c r="I458" s="89"/>
      <c r="J458" s="15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8"/>
      <c r="B459" s="158"/>
      <c r="C459" s="159"/>
      <c r="D459" s="193"/>
      <c r="E459" s="89"/>
      <c r="F459" s="89"/>
      <c r="G459" s="89"/>
      <c r="H459" s="89"/>
      <c r="I459" s="89"/>
      <c r="J459" s="15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8"/>
      <c r="B460" s="158"/>
      <c r="C460" s="159"/>
      <c r="D460" s="193"/>
      <c r="E460" s="89"/>
      <c r="F460" s="89"/>
      <c r="G460" s="89"/>
      <c r="H460" s="89"/>
      <c r="I460" s="89"/>
      <c r="J460" s="15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8"/>
      <c r="B461" s="158"/>
      <c r="C461" s="159"/>
      <c r="D461" s="193"/>
      <c r="E461" s="89"/>
      <c r="F461" s="89"/>
      <c r="G461" s="89"/>
      <c r="H461" s="89"/>
      <c r="I461" s="89"/>
      <c r="J461" s="15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8"/>
      <c r="B462" s="158"/>
      <c r="C462" s="159"/>
      <c r="D462" s="193"/>
      <c r="E462" s="89"/>
      <c r="F462" s="89"/>
      <c r="G462" s="89"/>
      <c r="H462" s="89"/>
      <c r="I462" s="89"/>
      <c r="J462" s="15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8"/>
      <c r="B463" s="158"/>
      <c r="C463" s="159"/>
      <c r="D463" s="193"/>
      <c r="E463" s="89"/>
      <c r="F463" s="89"/>
      <c r="G463" s="89"/>
      <c r="H463" s="89"/>
      <c r="I463" s="89"/>
      <c r="J463" s="15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8"/>
      <c r="B464" s="158"/>
      <c r="C464" s="159"/>
      <c r="D464" s="193"/>
      <c r="E464" s="89"/>
      <c r="F464" s="89"/>
      <c r="G464" s="89"/>
      <c r="H464" s="89"/>
      <c r="I464" s="89"/>
      <c r="J464" s="15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8"/>
      <c r="B465" s="158"/>
      <c r="C465" s="159"/>
      <c r="D465" s="193"/>
      <c r="E465" s="89"/>
      <c r="F465" s="89"/>
      <c r="G465" s="89"/>
      <c r="H465" s="89"/>
      <c r="I465" s="89"/>
      <c r="J465" s="15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8"/>
      <c r="B466" s="158"/>
      <c r="C466" s="159"/>
      <c r="D466" s="193"/>
      <c r="E466" s="89"/>
      <c r="F466" s="89"/>
      <c r="G466" s="89"/>
      <c r="H466" s="89"/>
      <c r="I466" s="89"/>
      <c r="J466" s="15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8"/>
      <c r="B467" s="158"/>
      <c r="C467" s="159"/>
      <c r="D467" s="193"/>
      <c r="E467" s="89"/>
      <c r="F467" s="89"/>
      <c r="G467" s="89"/>
      <c r="H467" s="89"/>
      <c r="I467" s="89"/>
      <c r="J467" s="15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8"/>
      <c r="B468" s="158"/>
      <c r="C468" s="159"/>
      <c r="D468" s="193"/>
      <c r="E468" s="89"/>
      <c r="F468" s="89"/>
      <c r="G468" s="89"/>
      <c r="H468" s="89"/>
      <c r="I468" s="89"/>
      <c r="J468" s="15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8"/>
      <c r="B469" s="158"/>
      <c r="C469" s="159"/>
      <c r="D469" s="193"/>
      <c r="E469" s="89"/>
      <c r="F469" s="89"/>
      <c r="G469" s="89"/>
      <c r="H469" s="89"/>
      <c r="I469" s="89"/>
      <c r="J469" s="15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8"/>
      <c r="B470" s="158"/>
      <c r="C470" s="159"/>
      <c r="D470" s="193"/>
      <c r="E470" s="89"/>
      <c r="F470" s="89"/>
      <c r="G470" s="89"/>
      <c r="H470" s="89"/>
      <c r="I470" s="89"/>
      <c r="J470" s="15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8"/>
      <c r="B471" s="158"/>
      <c r="C471" s="159"/>
      <c r="D471" s="193"/>
      <c r="E471" s="89"/>
      <c r="F471" s="89"/>
      <c r="G471" s="89"/>
      <c r="H471" s="89"/>
      <c r="I471" s="89"/>
      <c r="J471" s="15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8"/>
      <c r="B472" s="158"/>
      <c r="C472" s="159"/>
      <c r="D472" s="193"/>
      <c r="E472" s="89"/>
      <c r="F472" s="89"/>
      <c r="G472" s="89"/>
      <c r="H472" s="89"/>
      <c r="I472" s="89"/>
      <c r="J472" s="15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8"/>
      <c r="B473" s="158"/>
      <c r="C473" s="159"/>
      <c r="D473" s="193"/>
      <c r="E473" s="89"/>
      <c r="F473" s="89"/>
      <c r="G473" s="89"/>
      <c r="H473" s="89"/>
      <c r="I473" s="89"/>
      <c r="J473" s="15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8"/>
      <c r="B474" s="158"/>
      <c r="C474" s="159"/>
      <c r="D474" s="193"/>
      <c r="E474" s="89"/>
      <c r="F474" s="89"/>
      <c r="G474" s="89"/>
      <c r="H474" s="89"/>
      <c r="I474" s="89"/>
      <c r="J474" s="15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8"/>
      <c r="B475" s="158"/>
      <c r="C475" s="159"/>
      <c r="D475" s="193"/>
      <c r="E475" s="89"/>
      <c r="F475" s="89"/>
      <c r="G475" s="89"/>
      <c r="H475" s="89"/>
      <c r="I475" s="89"/>
      <c r="J475" s="15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8"/>
      <c r="B476" s="158"/>
      <c r="C476" s="159"/>
      <c r="D476" s="193"/>
      <c r="E476" s="89"/>
      <c r="F476" s="89"/>
      <c r="G476" s="89"/>
      <c r="H476" s="89"/>
      <c r="I476" s="89"/>
      <c r="J476" s="15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8"/>
      <c r="B477" s="158"/>
      <c r="C477" s="159"/>
      <c r="D477" s="193"/>
      <c r="E477" s="89"/>
      <c r="F477" s="89"/>
      <c r="G477" s="89"/>
      <c r="H477" s="89"/>
      <c r="I477" s="89"/>
      <c r="J477" s="15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8"/>
      <c r="B478" s="158"/>
      <c r="C478" s="159"/>
      <c r="D478" s="193"/>
      <c r="E478" s="89"/>
      <c r="F478" s="89"/>
      <c r="G478" s="89"/>
      <c r="H478" s="89"/>
      <c r="I478" s="89"/>
      <c r="J478" s="15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8"/>
      <c r="B479" s="158"/>
      <c r="C479" s="159"/>
      <c r="D479" s="193"/>
      <c r="E479" s="89"/>
      <c r="F479" s="89"/>
      <c r="G479" s="89"/>
      <c r="H479" s="89"/>
      <c r="I479" s="89"/>
      <c r="J479" s="15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8"/>
      <c r="B480" s="158"/>
      <c r="C480" s="159"/>
      <c r="D480" s="193"/>
      <c r="E480" s="89"/>
      <c r="F480" s="89"/>
      <c r="G480" s="89"/>
      <c r="H480" s="89"/>
      <c r="I480" s="89"/>
      <c r="J480" s="15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8"/>
      <c r="B481" s="158"/>
      <c r="C481" s="159"/>
      <c r="D481" s="193"/>
      <c r="E481" s="89"/>
      <c r="F481" s="89"/>
      <c r="G481" s="89"/>
      <c r="H481" s="89"/>
      <c r="I481" s="89"/>
      <c r="J481" s="15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8"/>
      <c r="B482" s="158"/>
      <c r="C482" s="159"/>
      <c r="D482" s="193"/>
      <c r="E482" s="89"/>
      <c r="F482" s="89"/>
      <c r="G482" s="89"/>
      <c r="H482" s="89"/>
      <c r="I482" s="89"/>
      <c r="J482" s="15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8"/>
      <c r="B483" s="158"/>
      <c r="C483" s="159"/>
      <c r="D483" s="193"/>
      <c r="E483" s="89"/>
      <c r="F483" s="89"/>
      <c r="G483" s="89"/>
      <c r="H483" s="89"/>
      <c r="I483" s="89"/>
      <c r="J483" s="15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8"/>
      <c r="B484" s="158"/>
      <c r="C484" s="159"/>
      <c r="D484" s="193"/>
      <c r="E484" s="89"/>
      <c r="F484" s="89"/>
      <c r="G484" s="89"/>
      <c r="H484" s="89"/>
      <c r="I484" s="89"/>
      <c r="J484" s="15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8"/>
      <c r="B485" s="158"/>
      <c r="C485" s="159"/>
      <c r="D485" s="193"/>
      <c r="E485" s="89"/>
      <c r="F485" s="89"/>
      <c r="G485" s="89"/>
      <c r="H485" s="89"/>
      <c r="I485" s="89"/>
      <c r="J485" s="15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8"/>
      <c r="B486" s="158"/>
      <c r="C486" s="159"/>
      <c r="D486" s="193"/>
      <c r="E486" s="89"/>
      <c r="F486" s="89"/>
      <c r="G486" s="89"/>
      <c r="H486" s="89"/>
      <c r="I486" s="89"/>
      <c r="J486" s="15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8"/>
      <c r="B487" s="158"/>
      <c r="C487" s="159"/>
      <c r="D487" s="193"/>
      <c r="E487" s="89"/>
      <c r="F487" s="89"/>
      <c r="G487" s="89"/>
      <c r="H487" s="89"/>
      <c r="I487" s="89"/>
      <c r="J487" s="15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8"/>
      <c r="B488" s="158"/>
      <c r="C488" s="159"/>
      <c r="D488" s="193"/>
      <c r="E488" s="89"/>
      <c r="F488" s="89"/>
      <c r="G488" s="89"/>
      <c r="H488" s="89"/>
      <c r="I488" s="89"/>
      <c r="J488" s="15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8"/>
      <c r="B489" s="158"/>
      <c r="C489" s="159"/>
      <c r="D489" s="193"/>
      <c r="E489" s="89"/>
      <c r="F489" s="89"/>
      <c r="G489" s="89"/>
      <c r="H489" s="89"/>
      <c r="I489" s="89"/>
      <c r="J489" s="15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8"/>
      <c r="B490" s="158"/>
      <c r="C490" s="159"/>
      <c r="D490" s="193"/>
      <c r="E490" s="89"/>
      <c r="F490" s="89"/>
      <c r="G490" s="89"/>
      <c r="H490" s="89"/>
      <c r="I490" s="89"/>
      <c r="J490" s="15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8"/>
      <c r="B491" s="158"/>
      <c r="C491" s="159"/>
      <c r="D491" s="193"/>
      <c r="E491" s="89"/>
      <c r="F491" s="89"/>
      <c r="G491" s="89"/>
      <c r="H491" s="89"/>
      <c r="I491" s="89"/>
      <c r="J491" s="15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8"/>
      <c r="B492" s="158"/>
      <c r="C492" s="159"/>
      <c r="D492" s="193"/>
      <c r="E492" s="89"/>
      <c r="F492" s="89"/>
      <c r="G492" s="89"/>
      <c r="H492" s="89"/>
      <c r="I492" s="89"/>
      <c r="J492" s="15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8"/>
      <c r="B493" s="158"/>
      <c r="C493" s="159"/>
      <c r="D493" s="193"/>
      <c r="E493" s="89"/>
      <c r="F493" s="89"/>
      <c r="G493" s="89"/>
      <c r="H493" s="89"/>
      <c r="I493" s="89"/>
      <c r="J493" s="15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8"/>
      <c r="B494" s="158"/>
      <c r="C494" s="159"/>
      <c r="D494" s="193"/>
      <c r="E494" s="89"/>
      <c r="F494" s="89"/>
      <c r="G494" s="89"/>
      <c r="H494" s="89"/>
      <c r="I494" s="89"/>
      <c r="J494" s="15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8"/>
      <c r="B495" s="158"/>
      <c r="C495" s="159"/>
      <c r="D495" s="193"/>
      <c r="E495" s="89"/>
      <c r="F495" s="89"/>
      <c r="G495" s="89"/>
      <c r="H495" s="89"/>
      <c r="I495" s="89"/>
      <c r="J495" s="15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8"/>
      <c r="B496" s="158"/>
      <c r="C496" s="159"/>
      <c r="D496" s="193"/>
      <c r="E496" s="89"/>
      <c r="F496" s="89"/>
      <c r="G496" s="89"/>
      <c r="H496" s="89"/>
      <c r="I496" s="89"/>
      <c r="J496" s="15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8"/>
      <c r="B497" s="158"/>
      <c r="C497" s="159"/>
      <c r="D497" s="193"/>
      <c r="E497" s="89"/>
      <c r="F497" s="89"/>
      <c r="G497" s="89"/>
      <c r="H497" s="89"/>
      <c r="I497" s="89"/>
      <c r="J497" s="15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8"/>
      <c r="B498" s="158"/>
      <c r="C498" s="159"/>
      <c r="D498" s="193"/>
      <c r="E498" s="89"/>
      <c r="F498" s="89"/>
      <c r="G498" s="89"/>
      <c r="H498" s="89"/>
      <c r="I498" s="89"/>
      <c r="J498" s="15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8"/>
      <c r="B499" s="158"/>
      <c r="C499" s="159"/>
      <c r="D499" s="193"/>
      <c r="E499" s="89"/>
      <c r="F499" s="89"/>
      <c r="G499" s="89"/>
      <c r="H499" s="89"/>
      <c r="I499" s="89"/>
      <c r="J499" s="15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8"/>
      <c r="B500" s="158"/>
      <c r="C500" s="159"/>
      <c r="D500" s="193"/>
      <c r="E500" s="89"/>
      <c r="F500" s="89"/>
      <c r="G500" s="89"/>
      <c r="H500" s="89"/>
      <c r="I500" s="89"/>
      <c r="J500" s="15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8"/>
      <c r="B501" s="158"/>
      <c r="C501" s="159"/>
      <c r="D501" s="193"/>
      <c r="E501" s="89"/>
      <c r="F501" s="89"/>
      <c r="G501" s="89"/>
      <c r="H501" s="89"/>
      <c r="I501" s="89"/>
      <c r="J501" s="15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8"/>
      <c r="B502" s="158"/>
      <c r="C502" s="159"/>
      <c r="D502" s="193"/>
      <c r="E502" s="89"/>
      <c r="F502" s="89"/>
      <c r="G502" s="89"/>
      <c r="H502" s="89"/>
      <c r="I502" s="89"/>
      <c r="J502" s="15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8"/>
      <c r="B503" s="158"/>
      <c r="C503" s="159"/>
      <c r="D503" s="193"/>
      <c r="E503" s="89"/>
      <c r="F503" s="89"/>
      <c r="G503" s="89"/>
      <c r="H503" s="89"/>
      <c r="I503" s="89"/>
      <c r="J503" s="15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8"/>
      <c r="B504" s="158"/>
      <c r="C504" s="159"/>
      <c r="D504" s="193"/>
      <c r="E504" s="89"/>
      <c r="F504" s="89"/>
      <c r="G504" s="89"/>
      <c r="H504" s="89"/>
      <c r="I504" s="89"/>
      <c r="J504" s="15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8"/>
      <c r="B505" s="158"/>
      <c r="C505" s="159"/>
      <c r="D505" s="193"/>
      <c r="E505" s="89"/>
      <c r="F505" s="89"/>
      <c r="G505" s="89"/>
      <c r="H505" s="89"/>
      <c r="I505" s="89"/>
      <c r="J505" s="15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8"/>
      <c r="B506" s="158"/>
      <c r="C506" s="159"/>
      <c r="D506" s="193"/>
      <c r="E506" s="89"/>
      <c r="F506" s="89"/>
      <c r="G506" s="89"/>
      <c r="H506" s="89"/>
      <c r="I506" s="89"/>
      <c r="J506" s="15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8"/>
      <c r="B507" s="158"/>
      <c r="C507" s="159"/>
      <c r="D507" s="193"/>
      <c r="E507" s="89"/>
      <c r="F507" s="89"/>
      <c r="G507" s="89"/>
      <c r="H507" s="89"/>
      <c r="I507" s="89"/>
      <c r="J507" s="15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8"/>
      <c r="B508" s="158"/>
      <c r="C508" s="159"/>
      <c r="D508" s="193"/>
      <c r="E508" s="89"/>
      <c r="F508" s="89"/>
      <c r="G508" s="89"/>
      <c r="H508" s="89"/>
      <c r="I508" s="89"/>
      <c r="J508" s="15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8"/>
      <c r="B509" s="158"/>
      <c r="C509" s="159"/>
      <c r="D509" s="193"/>
      <c r="E509" s="89"/>
      <c r="F509" s="89"/>
      <c r="G509" s="89"/>
      <c r="H509" s="89"/>
      <c r="I509" s="89"/>
      <c r="J509" s="15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8"/>
      <c r="B510" s="158"/>
      <c r="C510" s="159"/>
      <c r="D510" s="193"/>
      <c r="E510" s="89"/>
      <c r="F510" s="89"/>
      <c r="G510" s="89"/>
      <c r="H510" s="89"/>
      <c r="I510" s="89"/>
      <c r="J510" s="15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8"/>
      <c r="B511" s="158"/>
      <c r="C511" s="159"/>
      <c r="D511" s="193"/>
      <c r="E511" s="89"/>
      <c r="F511" s="89"/>
      <c r="G511" s="89"/>
      <c r="H511" s="89"/>
      <c r="I511" s="89"/>
      <c r="J511" s="15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8"/>
      <c r="B512" s="158"/>
      <c r="C512" s="159"/>
      <c r="D512" s="193"/>
      <c r="E512" s="89"/>
      <c r="F512" s="89"/>
      <c r="G512" s="89"/>
      <c r="H512" s="89"/>
      <c r="I512" s="89"/>
      <c r="J512" s="15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8"/>
      <c r="B513" s="158"/>
      <c r="C513" s="159"/>
      <c r="D513" s="193"/>
      <c r="E513" s="89"/>
      <c r="F513" s="89"/>
      <c r="G513" s="89"/>
      <c r="H513" s="89"/>
      <c r="I513" s="89"/>
      <c r="J513" s="15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8"/>
      <c r="B514" s="158"/>
      <c r="C514" s="159"/>
      <c r="D514" s="193"/>
      <c r="E514" s="89"/>
      <c r="F514" s="89"/>
      <c r="G514" s="89"/>
      <c r="H514" s="89"/>
      <c r="I514" s="89"/>
      <c r="J514" s="15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8"/>
      <c r="B515" s="158"/>
      <c r="C515" s="159"/>
      <c r="D515" s="193"/>
      <c r="E515" s="89"/>
      <c r="F515" s="89"/>
      <c r="G515" s="89"/>
      <c r="H515" s="89"/>
      <c r="I515" s="89"/>
      <c r="J515" s="15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8"/>
      <c r="B516" s="158"/>
      <c r="C516" s="159"/>
      <c r="D516" s="193"/>
      <c r="E516" s="89"/>
      <c r="F516" s="89"/>
      <c r="G516" s="89"/>
      <c r="H516" s="89"/>
      <c r="I516" s="89"/>
      <c r="J516" s="15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8"/>
      <c r="B517" s="158"/>
      <c r="C517" s="159"/>
      <c r="D517" s="193"/>
      <c r="E517" s="89"/>
      <c r="F517" s="89"/>
      <c r="G517" s="89"/>
      <c r="H517" s="89"/>
      <c r="I517" s="89"/>
      <c r="J517" s="15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8"/>
      <c r="B518" s="158"/>
      <c r="C518" s="159"/>
      <c r="D518" s="193"/>
      <c r="E518" s="89"/>
      <c r="F518" s="89"/>
      <c r="G518" s="89"/>
      <c r="H518" s="89"/>
      <c r="I518" s="89"/>
      <c r="J518" s="15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8"/>
      <c r="B519" s="158"/>
      <c r="C519" s="159"/>
      <c r="D519" s="193"/>
      <c r="E519" s="89"/>
      <c r="F519" s="89"/>
      <c r="G519" s="89"/>
      <c r="H519" s="89"/>
      <c r="I519" s="89"/>
      <c r="J519" s="15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8"/>
      <c r="B520" s="158"/>
      <c r="C520" s="159"/>
      <c r="D520" s="193"/>
      <c r="E520" s="89"/>
      <c r="F520" s="89"/>
      <c r="G520" s="89"/>
      <c r="H520" s="89"/>
      <c r="I520" s="89"/>
      <c r="J520" s="15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8"/>
      <c r="B521" s="158"/>
      <c r="C521" s="159"/>
      <c r="D521" s="193"/>
      <c r="E521" s="89"/>
      <c r="F521" s="89"/>
      <c r="G521" s="89"/>
      <c r="H521" s="89"/>
      <c r="I521" s="89"/>
      <c r="J521" s="15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8"/>
      <c r="B522" s="158"/>
      <c r="C522" s="159"/>
      <c r="D522" s="193"/>
      <c r="E522" s="89"/>
      <c r="F522" s="89"/>
      <c r="G522" s="89"/>
      <c r="H522" s="89"/>
      <c r="I522" s="89"/>
      <c r="J522" s="15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8"/>
      <c r="B523" s="158"/>
      <c r="C523" s="159"/>
      <c r="D523" s="193"/>
      <c r="E523" s="89"/>
      <c r="F523" s="89"/>
      <c r="G523" s="89"/>
      <c r="H523" s="89"/>
      <c r="I523" s="89"/>
      <c r="J523" s="15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8"/>
      <c r="B524" s="158"/>
      <c r="C524" s="159"/>
      <c r="D524" s="193"/>
      <c r="E524" s="89"/>
      <c r="F524" s="89"/>
      <c r="G524" s="89"/>
      <c r="H524" s="89"/>
      <c r="I524" s="89"/>
      <c r="J524" s="15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8"/>
      <c r="B525" s="158"/>
      <c r="C525" s="159"/>
      <c r="D525" s="193"/>
      <c r="E525" s="89"/>
      <c r="F525" s="89"/>
      <c r="G525" s="89"/>
      <c r="H525" s="89"/>
      <c r="I525" s="89"/>
      <c r="J525" s="15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8"/>
      <c r="B526" s="158"/>
      <c r="C526" s="159"/>
      <c r="D526" s="193"/>
      <c r="E526" s="89"/>
      <c r="F526" s="89"/>
      <c r="G526" s="89"/>
      <c r="H526" s="89"/>
      <c r="I526" s="89"/>
      <c r="J526" s="15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8"/>
      <c r="B527" s="158"/>
      <c r="C527" s="159"/>
      <c r="D527" s="193"/>
      <c r="E527" s="89"/>
      <c r="F527" s="89"/>
      <c r="G527" s="89"/>
      <c r="H527" s="89"/>
      <c r="I527" s="89"/>
      <c r="J527" s="15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8"/>
      <c r="B528" s="158"/>
      <c r="C528" s="159"/>
      <c r="D528" s="193"/>
      <c r="E528" s="89"/>
      <c r="F528" s="89"/>
      <c r="G528" s="89"/>
      <c r="H528" s="89"/>
      <c r="I528" s="89"/>
      <c r="J528" s="15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8"/>
      <c r="B529" s="158"/>
      <c r="C529" s="159"/>
      <c r="D529" s="193"/>
      <c r="E529" s="89"/>
      <c r="F529" s="89"/>
      <c r="G529" s="89"/>
      <c r="H529" s="89"/>
      <c r="I529" s="89"/>
      <c r="J529" s="15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8"/>
      <c r="B530" s="158"/>
      <c r="C530" s="159"/>
      <c r="D530" s="193"/>
      <c r="E530" s="89"/>
      <c r="F530" s="89"/>
      <c r="G530" s="89"/>
      <c r="H530" s="89"/>
      <c r="I530" s="89"/>
      <c r="J530" s="15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8"/>
      <c r="B531" s="158"/>
      <c r="C531" s="159"/>
      <c r="D531" s="193"/>
      <c r="E531" s="89"/>
      <c r="F531" s="89"/>
      <c r="G531" s="89"/>
      <c r="H531" s="89"/>
      <c r="I531" s="89"/>
      <c r="J531" s="15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8"/>
      <c r="B532" s="158"/>
      <c r="C532" s="159"/>
      <c r="D532" s="193"/>
      <c r="E532" s="89"/>
      <c r="F532" s="89"/>
      <c r="G532" s="89"/>
      <c r="H532" s="89"/>
      <c r="I532" s="89"/>
      <c r="J532" s="15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8"/>
      <c r="B533" s="158"/>
      <c r="C533" s="159"/>
      <c r="D533" s="193"/>
      <c r="E533" s="89"/>
      <c r="F533" s="89"/>
      <c r="G533" s="89"/>
      <c r="H533" s="89"/>
      <c r="I533" s="89"/>
      <c r="J533" s="15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8"/>
      <c r="B534" s="158"/>
      <c r="C534" s="159"/>
      <c r="D534" s="193"/>
      <c r="E534" s="89"/>
      <c r="F534" s="89"/>
      <c r="G534" s="89"/>
      <c r="H534" s="89"/>
      <c r="I534" s="89"/>
      <c r="J534" s="15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8"/>
      <c r="B535" s="158"/>
      <c r="C535" s="159"/>
      <c r="D535" s="193"/>
      <c r="E535" s="89"/>
      <c r="F535" s="89"/>
      <c r="G535" s="89"/>
      <c r="H535" s="89"/>
      <c r="I535" s="89"/>
      <c r="J535" s="15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8"/>
      <c r="B536" s="158"/>
      <c r="C536" s="159"/>
      <c r="D536" s="193"/>
      <c r="E536" s="89"/>
      <c r="F536" s="89"/>
      <c r="G536" s="89"/>
      <c r="H536" s="89"/>
      <c r="I536" s="89"/>
      <c r="J536" s="15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8"/>
      <c r="B537" s="158"/>
      <c r="C537" s="159"/>
      <c r="D537" s="193"/>
      <c r="E537" s="89"/>
      <c r="F537" s="89"/>
      <c r="G537" s="89"/>
      <c r="H537" s="89"/>
      <c r="I537" s="89"/>
      <c r="J537" s="15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8"/>
      <c r="B538" s="158"/>
      <c r="C538" s="159"/>
      <c r="D538" s="193"/>
      <c r="E538" s="89"/>
      <c r="F538" s="89"/>
      <c r="G538" s="89"/>
      <c r="H538" s="89"/>
      <c r="I538" s="89"/>
      <c r="J538" s="15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8"/>
      <c r="B539" s="158"/>
      <c r="C539" s="159"/>
      <c r="D539" s="193"/>
      <c r="E539" s="89"/>
      <c r="F539" s="89"/>
      <c r="G539" s="89"/>
      <c r="H539" s="89"/>
      <c r="I539" s="89"/>
      <c r="J539" s="15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8"/>
      <c r="B540" s="158"/>
      <c r="C540" s="159"/>
      <c r="D540" s="193"/>
      <c r="E540" s="89"/>
      <c r="F540" s="89"/>
      <c r="G540" s="89"/>
      <c r="H540" s="89"/>
      <c r="I540" s="89"/>
      <c r="J540" s="15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8"/>
      <c r="B541" s="158"/>
      <c r="C541" s="159"/>
      <c r="D541" s="193"/>
      <c r="E541" s="89"/>
      <c r="F541" s="89"/>
      <c r="G541" s="89"/>
      <c r="H541" s="89"/>
      <c r="I541" s="89"/>
      <c r="J541" s="15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8"/>
      <c r="B542" s="158"/>
      <c r="C542" s="159"/>
      <c r="D542" s="193"/>
      <c r="E542" s="89"/>
      <c r="F542" s="89"/>
      <c r="G542" s="89"/>
      <c r="H542" s="89"/>
      <c r="I542" s="89"/>
      <c r="J542" s="15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8"/>
      <c r="B543" s="158"/>
      <c r="C543" s="159"/>
      <c r="D543" s="193"/>
      <c r="E543" s="89"/>
      <c r="F543" s="89"/>
      <c r="G543" s="89"/>
      <c r="H543" s="89"/>
      <c r="I543" s="89"/>
      <c r="J543" s="15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8"/>
      <c r="B544" s="158"/>
      <c r="C544" s="159"/>
      <c r="D544" s="193"/>
      <c r="E544" s="89"/>
      <c r="F544" s="89"/>
      <c r="G544" s="89"/>
      <c r="H544" s="89"/>
      <c r="I544" s="89"/>
      <c r="J544" s="15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8"/>
      <c r="B545" s="158"/>
      <c r="C545" s="159"/>
      <c r="D545" s="193"/>
      <c r="E545" s="89"/>
      <c r="F545" s="89"/>
      <c r="G545" s="89"/>
      <c r="H545" s="89"/>
      <c r="I545" s="89"/>
      <c r="J545" s="15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8"/>
      <c r="B546" s="158"/>
      <c r="C546" s="159"/>
      <c r="D546" s="193"/>
      <c r="E546" s="89"/>
      <c r="F546" s="89"/>
      <c r="G546" s="89"/>
      <c r="H546" s="89"/>
      <c r="I546" s="89"/>
      <c r="J546" s="15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8"/>
      <c r="B547" s="158"/>
      <c r="C547" s="159"/>
      <c r="D547" s="193"/>
      <c r="E547" s="89"/>
      <c r="F547" s="89"/>
      <c r="G547" s="89"/>
      <c r="H547" s="89"/>
      <c r="I547" s="89"/>
      <c r="J547" s="15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8"/>
      <c r="B548" s="158"/>
      <c r="C548" s="159"/>
      <c r="D548" s="193"/>
      <c r="E548" s="89"/>
      <c r="F548" s="89"/>
      <c r="G548" s="89"/>
      <c r="H548" s="89"/>
      <c r="I548" s="89"/>
      <c r="J548" s="15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8"/>
      <c r="B549" s="158"/>
      <c r="C549" s="159"/>
      <c r="D549" s="193"/>
      <c r="E549" s="89"/>
      <c r="F549" s="89"/>
      <c r="G549" s="89"/>
      <c r="H549" s="89"/>
      <c r="I549" s="89"/>
      <c r="J549" s="15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8"/>
      <c r="B550" s="158"/>
      <c r="C550" s="159"/>
      <c r="D550" s="193"/>
      <c r="E550" s="89"/>
      <c r="F550" s="89"/>
      <c r="G550" s="89"/>
      <c r="H550" s="89"/>
      <c r="I550" s="89"/>
      <c r="J550" s="15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8"/>
      <c r="B551" s="158"/>
      <c r="C551" s="159"/>
      <c r="D551" s="193"/>
      <c r="E551" s="89"/>
      <c r="F551" s="89"/>
      <c r="G551" s="89"/>
      <c r="H551" s="89"/>
      <c r="I551" s="89"/>
      <c r="J551" s="15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8"/>
      <c r="B552" s="158"/>
      <c r="C552" s="159"/>
      <c r="D552" s="193"/>
      <c r="E552" s="89"/>
      <c r="F552" s="89"/>
      <c r="G552" s="89"/>
      <c r="H552" s="89"/>
      <c r="I552" s="89"/>
      <c r="J552" s="15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8"/>
      <c r="B553" s="158"/>
      <c r="C553" s="159"/>
      <c r="D553" s="193"/>
      <c r="E553" s="89"/>
      <c r="F553" s="89"/>
      <c r="G553" s="89"/>
      <c r="H553" s="89"/>
      <c r="I553" s="89"/>
      <c r="J553" s="15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8"/>
      <c r="B554" s="158"/>
      <c r="C554" s="159"/>
      <c r="D554" s="193"/>
      <c r="E554" s="89"/>
      <c r="F554" s="89"/>
      <c r="G554" s="89"/>
      <c r="H554" s="89"/>
      <c r="I554" s="89"/>
      <c r="J554" s="15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8"/>
      <c r="B555" s="158"/>
      <c r="C555" s="159"/>
      <c r="D555" s="193"/>
      <c r="E555" s="89"/>
      <c r="F555" s="89"/>
      <c r="G555" s="89"/>
      <c r="H555" s="89"/>
      <c r="I555" s="89"/>
      <c r="J555" s="15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8"/>
      <c r="B556" s="158"/>
      <c r="C556" s="159"/>
      <c r="D556" s="193"/>
      <c r="E556" s="89"/>
      <c r="F556" s="89"/>
      <c r="G556" s="89"/>
      <c r="H556" s="89"/>
      <c r="I556" s="89"/>
      <c r="J556" s="15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8"/>
      <c r="B557" s="158"/>
      <c r="C557" s="159"/>
      <c r="D557" s="193"/>
      <c r="E557" s="89"/>
      <c r="F557" s="89"/>
      <c r="G557" s="89"/>
      <c r="H557" s="89"/>
      <c r="I557" s="89"/>
      <c r="J557" s="15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8"/>
      <c r="B558" s="158"/>
      <c r="C558" s="159"/>
      <c r="D558" s="193"/>
      <c r="E558" s="89"/>
      <c r="F558" s="89"/>
      <c r="G558" s="89"/>
      <c r="H558" s="89"/>
      <c r="I558" s="89"/>
      <c r="J558" s="15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8"/>
      <c r="B559" s="158"/>
      <c r="C559" s="159"/>
      <c r="D559" s="193"/>
      <c r="E559" s="89"/>
      <c r="F559" s="89"/>
      <c r="G559" s="89"/>
      <c r="H559" s="89"/>
      <c r="I559" s="89"/>
      <c r="J559" s="15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8"/>
      <c r="B560" s="158"/>
      <c r="C560" s="159"/>
      <c r="D560" s="193"/>
      <c r="E560" s="89"/>
      <c r="F560" s="89"/>
      <c r="G560" s="89"/>
      <c r="H560" s="89"/>
      <c r="I560" s="89"/>
      <c r="J560" s="15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8"/>
      <c r="B561" s="158"/>
      <c r="C561" s="159"/>
      <c r="D561" s="193"/>
      <c r="E561" s="89"/>
      <c r="F561" s="89"/>
      <c r="G561" s="89"/>
      <c r="H561" s="89"/>
      <c r="I561" s="89"/>
      <c r="J561" s="15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8"/>
      <c r="B562" s="158"/>
      <c r="C562" s="159"/>
      <c r="D562" s="193"/>
      <c r="E562" s="89"/>
      <c r="F562" s="89"/>
      <c r="G562" s="89"/>
      <c r="H562" s="89"/>
      <c r="I562" s="89"/>
      <c r="J562" s="15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8"/>
      <c r="B563" s="158"/>
      <c r="C563" s="159"/>
      <c r="D563" s="193"/>
      <c r="E563" s="89"/>
      <c r="F563" s="89"/>
      <c r="G563" s="89"/>
      <c r="H563" s="89"/>
      <c r="I563" s="89"/>
      <c r="J563" s="15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8"/>
      <c r="B564" s="158"/>
      <c r="C564" s="159"/>
      <c r="D564" s="193"/>
      <c r="E564" s="89"/>
      <c r="F564" s="89"/>
      <c r="G564" s="89"/>
      <c r="H564" s="89"/>
      <c r="I564" s="89"/>
      <c r="J564" s="15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8"/>
      <c r="B565" s="158"/>
      <c r="C565" s="159"/>
      <c r="D565" s="193"/>
      <c r="E565" s="89"/>
      <c r="F565" s="89"/>
      <c r="G565" s="89"/>
      <c r="H565" s="89"/>
      <c r="I565" s="89"/>
      <c r="J565" s="15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8"/>
      <c r="B566" s="158"/>
      <c r="C566" s="159"/>
      <c r="D566" s="193"/>
      <c r="E566" s="89"/>
      <c r="F566" s="89"/>
      <c r="G566" s="89"/>
      <c r="H566" s="89"/>
      <c r="I566" s="89"/>
      <c r="J566" s="15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8"/>
      <c r="B567" s="158"/>
      <c r="C567" s="159"/>
      <c r="D567" s="193"/>
      <c r="E567" s="89"/>
      <c r="F567" s="89"/>
      <c r="G567" s="89"/>
      <c r="H567" s="89"/>
      <c r="I567" s="89"/>
      <c r="J567" s="15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8"/>
      <c r="B568" s="158"/>
      <c r="C568" s="159"/>
      <c r="D568" s="193"/>
      <c r="E568" s="89"/>
      <c r="F568" s="89"/>
      <c r="G568" s="89"/>
      <c r="H568" s="89"/>
      <c r="I568" s="89"/>
      <c r="J568" s="15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8"/>
      <c r="B569" s="158"/>
      <c r="C569" s="159"/>
      <c r="D569" s="193"/>
      <c r="E569" s="89"/>
      <c r="F569" s="89"/>
      <c r="G569" s="89"/>
      <c r="H569" s="89"/>
      <c r="I569" s="89"/>
      <c r="J569" s="15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8"/>
      <c r="B570" s="158"/>
      <c r="C570" s="159"/>
      <c r="D570" s="193"/>
      <c r="E570" s="89"/>
      <c r="F570" s="89"/>
      <c r="G570" s="89"/>
      <c r="H570" s="89"/>
      <c r="I570" s="89"/>
      <c r="J570" s="15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8"/>
      <c r="B571" s="158"/>
      <c r="C571" s="159"/>
      <c r="D571" s="193"/>
      <c r="E571" s="89"/>
      <c r="F571" s="89"/>
      <c r="G571" s="89"/>
      <c r="H571" s="89"/>
      <c r="I571" s="89"/>
      <c r="J571" s="15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8"/>
      <c r="B572" s="158"/>
      <c r="C572" s="159"/>
      <c r="D572" s="193"/>
      <c r="E572" s="89"/>
      <c r="F572" s="89"/>
      <c r="G572" s="89"/>
      <c r="H572" s="89"/>
      <c r="I572" s="89"/>
      <c r="J572" s="15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8"/>
      <c r="B573" s="158"/>
      <c r="C573" s="159"/>
      <c r="D573" s="193"/>
      <c r="E573" s="89"/>
      <c r="F573" s="89"/>
      <c r="G573" s="89"/>
      <c r="H573" s="89"/>
      <c r="I573" s="89"/>
      <c r="J573" s="15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8"/>
      <c r="B574" s="158"/>
      <c r="C574" s="159"/>
      <c r="D574" s="193"/>
      <c r="E574" s="89"/>
      <c r="F574" s="89"/>
      <c r="G574" s="89"/>
      <c r="H574" s="89"/>
      <c r="I574" s="89"/>
      <c r="J574" s="15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8"/>
      <c r="B575" s="158"/>
      <c r="C575" s="159"/>
      <c r="D575" s="193"/>
      <c r="E575" s="89"/>
      <c r="F575" s="89"/>
      <c r="G575" s="89"/>
      <c r="H575" s="89"/>
      <c r="I575" s="89"/>
      <c r="J575" s="15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8"/>
      <c r="B576" s="158"/>
      <c r="C576" s="159"/>
      <c r="D576" s="193"/>
      <c r="E576" s="89"/>
      <c r="F576" s="89"/>
      <c r="G576" s="89"/>
      <c r="H576" s="89"/>
      <c r="I576" s="89"/>
      <c r="J576" s="15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8"/>
      <c r="B577" s="158"/>
      <c r="C577" s="159"/>
      <c r="D577" s="193"/>
      <c r="E577" s="89"/>
      <c r="F577" s="89"/>
      <c r="G577" s="89"/>
      <c r="H577" s="89"/>
      <c r="I577" s="89"/>
      <c r="J577" s="15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8"/>
      <c r="B578" s="158"/>
      <c r="C578" s="159"/>
      <c r="D578" s="193"/>
      <c r="E578" s="89"/>
      <c r="F578" s="89"/>
      <c r="G578" s="89"/>
      <c r="H578" s="89"/>
      <c r="I578" s="89"/>
      <c r="J578" s="15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8"/>
      <c r="B579" s="158"/>
      <c r="C579" s="159"/>
      <c r="D579" s="193"/>
      <c r="E579" s="89"/>
      <c r="F579" s="89"/>
      <c r="G579" s="89"/>
      <c r="H579" s="89"/>
      <c r="I579" s="89"/>
      <c r="J579" s="15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8"/>
      <c r="B580" s="158"/>
      <c r="C580" s="159"/>
      <c r="D580" s="193"/>
      <c r="E580" s="89"/>
      <c r="F580" s="89"/>
      <c r="G580" s="89"/>
      <c r="H580" s="89"/>
      <c r="I580" s="89"/>
      <c r="J580" s="15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8"/>
      <c r="B581" s="158"/>
      <c r="C581" s="159"/>
      <c r="D581" s="193"/>
      <c r="E581" s="89"/>
      <c r="F581" s="89"/>
      <c r="G581" s="89"/>
      <c r="H581" s="89"/>
      <c r="I581" s="89"/>
      <c r="J581" s="15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8"/>
      <c r="B582" s="158"/>
      <c r="C582" s="159"/>
      <c r="D582" s="193"/>
      <c r="E582" s="89"/>
      <c r="F582" s="89"/>
      <c r="G582" s="89"/>
      <c r="H582" s="89"/>
      <c r="I582" s="89"/>
      <c r="J582" s="15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8"/>
      <c r="B583" s="158"/>
      <c r="C583" s="159"/>
      <c r="D583" s="193"/>
      <c r="E583" s="89"/>
      <c r="F583" s="89"/>
      <c r="G583" s="89"/>
      <c r="H583" s="89"/>
      <c r="I583" s="89"/>
      <c r="J583" s="15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8"/>
      <c r="B584" s="158"/>
      <c r="C584" s="159"/>
      <c r="D584" s="193"/>
      <c r="E584" s="89"/>
      <c r="F584" s="89"/>
      <c r="G584" s="89"/>
      <c r="H584" s="89"/>
      <c r="I584" s="89"/>
      <c r="J584" s="15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8"/>
      <c r="B585" s="158"/>
      <c r="C585" s="159"/>
      <c r="D585" s="193"/>
      <c r="E585" s="89"/>
      <c r="F585" s="89"/>
      <c r="G585" s="89"/>
      <c r="H585" s="89"/>
      <c r="I585" s="89"/>
      <c r="J585" s="15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8"/>
      <c r="B586" s="158"/>
      <c r="C586" s="159"/>
      <c r="D586" s="193"/>
      <c r="E586" s="89"/>
      <c r="F586" s="89"/>
      <c r="G586" s="89"/>
      <c r="H586" s="89"/>
      <c r="I586" s="89"/>
      <c r="J586" s="15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8"/>
      <c r="B587" s="158"/>
      <c r="C587" s="159"/>
      <c r="D587" s="193"/>
      <c r="E587" s="89"/>
      <c r="F587" s="89"/>
      <c r="G587" s="89"/>
      <c r="H587" s="89"/>
      <c r="I587" s="89"/>
      <c r="J587" s="15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8"/>
      <c r="B588" s="158"/>
      <c r="C588" s="159"/>
      <c r="D588" s="193"/>
      <c r="E588" s="89"/>
      <c r="F588" s="89"/>
      <c r="G588" s="89"/>
      <c r="H588" s="89"/>
      <c r="I588" s="89"/>
      <c r="J588" s="15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8"/>
      <c r="B589" s="158"/>
      <c r="C589" s="159"/>
      <c r="D589" s="193"/>
      <c r="E589" s="89"/>
      <c r="F589" s="89"/>
      <c r="G589" s="89"/>
      <c r="H589" s="89"/>
      <c r="I589" s="89"/>
      <c r="J589" s="15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8"/>
      <c r="B590" s="158"/>
      <c r="C590" s="159"/>
      <c r="D590" s="193"/>
      <c r="E590" s="89"/>
      <c r="F590" s="89"/>
      <c r="G590" s="89"/>
      <c r="H590" s="89"/>
      <c r="I590" s="89"/>
      <c r="J590" s="15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8"/>
      <c r="B591" s="158"/>
      <c r="C591" s="159"/>
      <c r="D591" s="193"/>
      <c r="E591" s="89"/>
      <c r="F591" s="89"/>
      <c r="G591" s="89"/>
      <c r="H591" s="89"/>
      <c r="I591" s="89"/>
      <c r="J591" s="15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8"/>
      <c r="B592" s="158"/>
      <c r="C592" s="159"/>
      <c r="D592" s="193"/>
      <c r="E592" s="89"/>
      <c r="F592" s="89"/>
      <c r="G592" s="89"/>
      <c r="H592" s="89"/>
      <c r="I592" s="89"/>
      <c r="J592" s="15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8"/>
      <c r="B593" s="158"/>
      <c r="C593" s="159"/>
      <c r="D593" s="193"/>
      <c r="E593" s="89"/>
      <c r="F593" s="89"/>
      <c r="G593" s="89"/>
      <c r="H593" s="89"/>
      <c r="I593" s="89"/>
      <c r="J593" s="15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8"/>
      <c r="B594" s="158"/>
      <c r="C594" s="159"/>
      <c r="D594" s="193"/>
      <c r="E594" s="89"/>
      <c r="F594" s="89"/>
      <c r="G594" s="89"/>
      <c r="H594" s="89"/>
      <c r="I594" s="89"/>
      <c r="J594" s="15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8"/>
      <c r="B595" s="158"/>
      <c r="C595" s="159"/>
      <c r="D595" s="193"/>
      <c r="E595" s="89"/>
      <c r="F595" s="89"/>
      <c r="G595" s="89"/>
      <c r="H595" s="89"/>
      <c r="I595" s="89"/>
      <c r="J595" s="15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8"/>
      <c r="B596" s="158"/>
      <c r="C596" s="159"/>
      <c r="D596" s="193"/>
      <c r="E596" s="89"/>
      <c r="F596" s="89"/>
      <c r="G596" s="89"/>
      <c r="H596" s="89"/>
      <c r="I596" s="89"/>
      <c r="J596" s="15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8"/>
      <c r="B597" s="158"/>
      <c r="C597" s="159"/>
      <c r="D597" s="193"/>
      <c r="E597" s="89"/>
      <c r="F597" s="89"/>
      <c r="G597" s="89"/>
      <c r="H597" s="89"/>
      <c r="I597" s="89"/>
      <c r="J597" s="15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8"/>
      <c r="B598" s="158"/>
      <c r="C598" s="159"/>
      <c r="D598" s="193"/>
      <c r="E598" s="89"/>
      <c r="F598" s="89"/>
      <c r="G598" s="89"/>
      <c r="H598" s="89"/>
      <c r="I598" s="89"/>
      <c r="J598" s="15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8"/>
      <c r="B599" s="158"/>
      <c r="C599" s="159"/>
      <c r="D599" s="193"/>
      <c r="E599" s="89"/>
      <c r="F599" s="89"/>
      <c r="G599" s="89"/>
      <c r="H599" s="89"/>
      <c r="I599" s="89"/>
      <c r="J599" s="15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8"/>
      <c r="B600" s="158"/>
      <c r="C600" s="159"/>
      <c r="D600" s="193"/>
      <c r="E600" s="89"/>
      <c r="F600" s="89"/>
      <c r="G600" s="89"/>
      <c r="H600" s="89"/>
      <c r="I600" s="89"/>
      <c r="J600" s="15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8"/>
      <c r="B601" s="158"/>
      <c r="C601" s="159"/>
      <c r="D601" s="193"/>
      <c r="E601" s="89"/>
      <c r="F601" s="89"/>
      <c r="G601" s="89"/>
      <c r="H601" s="89"/>
      <c r="I601" s="89"/>
      <c r="J601" s="15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8"/>
      <c r="B602" s="158"/>
      <c r="C602" s="159"/>
      <c r="D602" s="193"/>
      <c r="E602" s="89"/>
      <c r="F602" s="89"/>
      <c r="G602" s="89"/>
      <c r="H602" s="89"/>
      <c r="I602" s="89"/>
      <c r="J602" s="15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8"/>
      <c r="B603" s="158"/>
      <c r="C603" s="159"/>
      <c r="D603" s="193"/>
      <c r="E603" s="89"/>
      <c r="F603" s="89"/>
      <c r="G603" s="89"/>
      <c r="H603" s="89"/>
      <c r="I603" s="89"/>
      <c r="J603" s="15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8"/>
      <c r="B604" s="158"/>
      <c r="C604" s="159"/>
      <c r="D604" s="193"/>
      <c r="E604" s="89"/>
      <c r="F604" s="89"/>
      <c r="G604" s="89"/>
      <c r="H604" s="89"/>
      <c r="I604" s="89"/>
      <c r="J604" s="15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8"/>
      <c r="B605" s="158"/>
      <c r="C605" s="159"/>
      <c r="D605" s="193"/>
      <c r="E605" s="89"/>
      <c r="F605" s="89"/>
      <c r="G605" s="89"/>
      <c r="H605" s="89"/>
      <c r="I605" s="89"/>
      <c r="J605" s="15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8"/>
      <c r="B606" s="158"/>
      <c r="C606" s="159"/>
      <c r="D606" s="193"/>
      <c r="E606" s="89"/>
      <c r="F606" s="89"/>
      <c r="G606" s="89"/>
      <c r="H606" s="89"/>
      <c r="I606" s="89"/>
      <c r="J606" s="15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8"/>
      <c r="B607" s="158"/>
      <c r="C607" s="159"/>
      <c r="D607" s="193"/>
      <c r="E607" s="89"/>
      <c r="F607" s="89"/>
      <c r="G607" s="89"/>
      <c r="H607" s="89"/>
      <c r="I607" s="89"/>
      <c r="J607" s="15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8"/>
      <c r="B608" s="158"/>
      <c r="C608" s="159"/>
      <c r="D608" s="193"/>
      <c r="E608" s="89"/>
      <c r="F608" s="89"/>
      <c r="G608" s="89"/>
      <c r="H608" s="89"/>
      <c r="I608" s="89"/>
      <c r="J608" s="15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8"/>
      <c r="B609" s="158"/>
      <c r="C609" s="159"/>
      <c r="D609" s="193"/>
      <c r="E609" s="89"/>
      <c r="F609" s="89"/>
      <c r="G609" s="89"/>
      <c r="H609" s="89"/>
      <c r="I609" s="89"/>
      <c r="J609" s="15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8"/>
      <c r="B610" s="158"/>
      <c r="C610" s="159"/>
      <c r="D610" s="193"/>
      <c r="E610" s="89"/>
      <c r="F610" s="89"/>
      <c r="G610" s="89"/>
      <c r="H610" s="89"/>
      <c r="I610" s="89"/>
      <c r="J610" s="15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8"/>
      <c r="B611" s="158"/>
      <c r="C611" s="159"/>
      <c r="D611" s="193"/>
      <c r="E611" s="89"/>
      <c r="F611" s="89"/>
      <c r="G611" s="89"/>
      <c r="H611" s="89"/>
      <c r="I611" s="89"/>
      <c r="J611" s="15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8"/>
      <c r="B612" s="158"/>
      <c r="C612" s="159"/>
      <c r="D612" s="193"/>
      <c r="E612" s="89"/>
      <c r="F612" s="89"/>
      <c r="G612" s="89"/>
      <c r="H612" s="89"/>
      <c r="I612" s="89"/>
      <c r="J612" s="15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8"/>
      <c r="B613" s="158"/>
      <c r="C613" s="159"/>
      <c r="D613" s="193"/>
      <c r="E613" s="89"/>
      <c r="F613" s="89"/>
      <c r="G613" s="89"/>
      <c r="H613" s="89"/>
      <c r="I613" s="89"/>
      <c r="J613" s="15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8"/>
      <c r="B614" s="158"/>
      <c r="C614" s="159"/>
      <c r="D614" s="193"/>
      <c r="E614" s="89"/>
      <c r="F614" s="89"/>
      <c r="G614" s="89"/>
      <c r="H614" s="89"/>
      <c r="I614" s="89"/>
      <c r="J614" s="15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8"/>
      <c r="B615" s="158"/>
      <c r="C615" s="159"/>
      <c r="D615" s="193"/>
      <c r="E615" s="89"/>
      <c r="F615" s="89"/>
      <c r="G615" s="89"/>
      <c r="H615" s="89"/>
      <c r="I615" s="89"/>
      <c r="J615" s="15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8"/>
      <c r="B616" s="158"/>
      <c r="C616" s="159"/>
      <c r="D616" s="193"/>
      <c r="E616" s="89"/>
      <c r="F616" s="89"/>
      <c r="G616" s="89"/>
      <c r="H616" s="89"/>
      <c r="I616" s="89"/>
      <c r="J616" s="15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8"/>
      <c r="B617" s="158"/>
      <c r="C617" s="159"/>
      <c r="D617" s="193"/>
      <c r="E617" s="89"/>
      <c r="F617" s="89"/>
      <c r="G617" s="89"/>
      <c r="H617" s="89"/>
      <c r="I617" s="89"/>
      <c r="J617" s="15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8"/>
      <c r="B618" s="158"/>
      <c r="C618" s="159"/>
      <c r="D618" s="193"/>
      <c r="E618" s="89"/>
      <c r="F618" s="89"/>
      <c r="G618" s="89"/>
      <c r="H618" s="89"/>
      <c r="I618" s="89"/>
      <c r="J618" s="15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8"/>
      <c r="B619" s="158"/>
      <c r="C619" s="159"/>
      <c r="D619" s="193"/>
      <c r="E619" s="89"/>
      <c r="F619" s="89"/>
      <c r="G619" s="89"/>
      <c r="H619" s="89"/>
      <c r="I619" s="89"/>
      <c r="J619" s="15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8"/>
      <c r="B620" s="158"/>
      <c r="C620" s="159"/>
      <c r="D620" s="193"/>
      <c r="E620" s="89"/>
      <c r="F620" s="89"/>
      <c r="G620" s="89"/>
      <c r="H620" s="89"/>
      <c r="I620" s="89"/>
      <c r="J620" s="15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8"/>
      <c r="B621" s="158"/>
      <c r="C621" s="159"/>
      <c r="D621" s="193"/>
      <c r="E621" s="89"/>
      <c r="F621" s="89"/>
      <c r="G621" s="89"/>
      <c r="H621" s="89"/>
      <c r="I621" s="89"/>
      <c r="J621" s="15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8"/>
      <c r="B622" s="158"/>
      <c r="C622" s="159"/>
      <c r="D622" s="193"/>
      <c r="E622" s="89"/>
      <c r="F622" s="89"/>
      <c r="G622" s="89"/>
      <c r="H622" s="89"/>
      <c r="I622" s="89"/>
      <c r="J622" s="15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8"/>
      <c r="B623" s="158"/>
      <c r="C623" s="159"/>
      <c r="D623" s="193"/>
      <c r="E623" s="89"/>
      <c r="F623" s="89"/>
      <c r="G623" s="89"/>
      <c r="H623" s="89"/>
      <c r="I623" s="89"/>
      <c r="J623" s="15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8"/>
      <c r="B624" s="158"/>
      <c r="C624" s="159"/>
      <c r="D624" s="193"/>
      <c r="E624" s="89"/>
      <c r="F624" s="89"/>
      <c r="G624" s="89"/>
      <c r="H624" s="89"/>
      <c r="I624" s="89"/>
      <c r="J624" s="15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8"/>
      <c r="B625" s="158"/>
      <c r="C625" s="159"/>
      <c r="D625" s="193"/>
      <c r="E625" s="89"/>
      <c r="F625" s="89"/>
      <c r="G625" s="89"/>
      <c r="H625" s="89"/>
      <c r="I625" s="89"/>
      <c r="J625" s="15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8"/>
      <c r="B626" s="158"/>
      <c r="C626" s="159"/>
      <c r="D626" s="193"/>
      <c r="E626" s="89"/>
      <c r="F626" s="89"/>
      <c r="G626" s="89"/>
      <c r="H626" s="89"/>
      <c r="I626" s="89"/>
      <c r="J626" s="15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8"/>
      <c r="B627" s="158"/>
      <c r="C627" s="159"/>
      <c r="D627" s="193"/>
      <c r="E627" s="89"/>
      <c r="F627" s="89"/>
      <c r="G627" s="89"/>
      <c r="H627" s="89"/>
      <c r="I627" s="89"/>
      <c r="J627" s="15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8"/>
      <c r="B628" s="158"/>
      <c r="C628" s="159"/>
      <c r="D628" s="193"/>
      <c r="E628" s="89"/>
      <c r="F628" s="89"/>
      <c r="G628" s="89"/>
      <c r="H628" s="89"/>
      <c r="I628" s="89"/>
      <c r="J628" s="15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8"/>
      <c r="B629" s="158"/>
      <c r="C629" s="159"/>
      <c r="D629" s="193"/>
      <c r="E629" s="89"/>
      <c r="F629" s="89"/>
      <c r="G629" s="89"/>
      <c r="H629" s="89"/>
      <c r="I629" s="89"/>
      <c r="J629" s="15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8"/>
      <c r="B630" s="158"/>
      <c r="C630" s="159"/>
      <c r="D630" s="193"/>
      <c r="E630" s="89"/>
      <c r="F630" s="89"/>
      <c r="G630" s="89"/>
      <c r="H630" s="89"/>
      <c r="I630" s="89"/>
      <c r="J630" s="15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8"/>
      <c r="B631" s="158"/>
      <c r="C631" s="159"/>
      <c r="D631" s="193"/>
      <c r="E631" s="89"/>
      <c r="F631" s="89"/>
      <c r="G631" s="89"/>
      <c r="H631" s="89"/>
      <c r="I631" s="89"/>
      <c r="J631" s="15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8"/>
      <c r="B632" s="158"/>
      <c r="C632" s="159"/>
      <c r="D632" s="193"/>
      <c r="E632" s="89"/>
      <c r="F632" s="89"/>
      <c r="G632" s="89"/>
      <c r="H632" s="89"/>
      <c r="I632" s="89"/>
      <c r="J632" s="15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8"/>
      <c r="B633" s="158"/>
      <c r="C633" s="159"/>
      <c r="D633" s="193"/>
      <c r="E633" s="89"/>
      <c r="F633" s="89"/>
      <c r="G633" s="89"/>
      <c r="H633" s="89"/>
      <c r="I633" s="89"/>
      <c r="J633" s="15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8"/>
      <c r="B634" s="158"/>
      <c r="C634" s="159"/>
      <c r="D634" s="193"/>
      <c r="E634" s="89"/>
      <c r="F634" s="89"/>
      <c r="G634" s="89"/>
      <c r="H634" s="89"/>
      <c r="I634" s="89"/>
      <c r="J634" s="15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8"/>
      <c r="B635" s="158"/>
      <c r="C635" s="159"/>
      <c r="D635" s="193"/>
      <c r="E635" s="89"/>
      <c r="F635" s="89"/>
      <c r="G635" s="89"/>
      <c r="H635" s="89"/>
      <c r="I635" s="89"/>
      <c r="J635" s="15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8"/>
      <c r="B636" s="158"/>
      <c r="C636" s="159"/>
      <c r="D636" s="193"/>
      <c r="E636" s="89"/>
      <c r="F636" s="89"/>
      <c r="G636" s="89"/>
      <c r="H636" s="89"/>
      <c r="I636" s="89"/>
      <c r="J636" s="15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8"/>
      <c r="B637" s="158"/>
      <c r="C637" s="159"/>
      <c r="D637" s="193"/>
      <c r="E637" s="89"/>
      <c r="F637" s="89"/>
      <c r="G637" s="89"/>
      <c r="H637" s="89"/>
      <c r="I637" s="89"/>
      <c r="J637" s="15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8"/>
      <c r="B638" s="158"/>
      <c r="C638" s="159"/>
      <c r="D638" s="193"/>
      <c r="E638" s="89"/>
      <c r="F638" s="89"/>
      <c r="G638" s="89"/>
      <c r="H638" s="89"/>
      <c r="I638" s="89"/>
      <c r="J638" s="15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8"/>
      <c r="B639" s="158"/>
      <c r="C639" s="159"/>
      <c r="D639" s="193"/>
      <c r="E639" s="89"/>
      <c r="F639" s="89"/>
      <c r="G639" s="89"/>
      <c r="H639" s="89"/>
      <c r="I639" s="89"/>
      <c r="J639" s="15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8"/>
      <c r="B640" s="158"/>
      <c r="C640" s="159"/>
      <c r="D640" s="193"/>
      <c r="E640" s="89"/>
      <c r="F640" s="89"/>
      <c r="G640" s="89"/>
      <c r="H640" s="89"/>
      <c r="I640" s="89"/>
      <c r="J640" s="15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8"/>
      <c r="B641" s="158"/>
      <c r="C641" s="159"/>
      <c r="D641" s="193"/>
      <c r="E641" s="89"/>
      <c r="F641" s="89"/>
      <c r="G641" s="89"/>
      <c r="H641" s="89"/>
      <c r="I641" s="89"/>
      <c r="J641" s="15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8"/>
      <c r="B642" s="158"/>
      <c r="C642" s="159"/>
      <c r="D642" s="193"/>
      <c r="E642" s="89"/>
      <c r="F642" s="89"/>
      <c r="G642" s="89"/>
      <c r="H642" s="89"/>
      <c r="I642" s="89"/>
      <c r="J642" s="15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8"/>
      <c r="B643" s="158"/>
      <c r="C643" s="159"/>
      <c r="D643" s="193"/>
      <c r="E643" s="89"/>
      <c r="F643" s="89"/>
      <c r="G643" s="89"/>
      <c r="H643" s="89"/>
      <c r="I643" s="89"/>
      <c r="J643" s="15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8"/>
      <c r="B644" s="158"/>
      <c r="C644" s="159"/>
      <c r="D644" s="193"/>
      <c r="E644" s="89"/>
      <c r="F644" s="89"/>
      <c r="G644" s="89"/>
      <c r="H644" s="89"/>
      <c r="I644" s="89"/>
      <c r="J644" s="15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8"/>
      <c r="B645" s="158"/>
      <c r="C645" s="159"/>
      <c r="D645" s="193"/>
      <c r="E645" s="89"/>
      <c r="F645" s="89"/>
      <c r="G645" s="89"/>
      <c r="H645" s="89"/>
      <c r="I645" s="89"/>
      <c r="J645" s="15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8"/>
      <c r="B646" s="158"/>
      <c r="C646" s="159"/>
      <c r="D646" s="193"/>
      <c r="E646" s="89"/>
      <c r="F646" s="89"/>
      <c r="G646" s="89"/>
      <c r="H646" s="89"/>
      <c r="I646" s="89"/>
      <c r="J646" s="15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8"/>
      <c r="B647" s="158"/>
      <c r="C647" s="159"/>
      <c r="D647" s="193"/>
      <c r="E647" s="89"/>
      <c r="F647" s="89"/>
      <c r="G647" s="89"/>
      <c r="H647" s="89"/>
      <c r="I647" s="89"/>
      <c r="J647" s="15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8"/>
      <c r="B648" s="158"/>
      <c r="C648" s="159"/>
      <c r="D648" s="193"/>
      <c r="E648" s="89"/>
      <c r="F648" s="89"/>
      <c r="G648" s="89"/>
      <c r="H648" s="89"/>
      <c r="I648" s="89"/>
      <c r="J648" s="15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8"/>
      <c r="B649" s="158"/>
      <c r="C649" s="159"/>
      <c r="D649" s="193"/>
      <c r="E649" s="89"/>
      <c r="F649" s="89"/>
      <c r="G649" s="89"/>
      <c r="H649" s="89"/>
      <c r="I649" s="89"/>
      <c r="J649" s="15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8"/>
      <c r="B650" s="158"/>
      <c r="C650" s="159"/>
      <c r="D650" s="193"/>
      <c r="E650" s="89"/>
      <c r="F650" s="89"/>
      <c r="G650" s="89"/>
      <c r="H650" s="89"/>
      <c r="I650" s="89"/>
      <c r="J650" s="15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8"/>
      <c r="B651" s="158"/>
      <c r="C651" s="159"/>
      <c r="D651" s="193"/>
      <c r="E651" s="89"/>
      <c r="F651" s="89"/>
      <c r="G651" s="89"/>
      <c r="H651" s="89"/>
      <c r="I651" s="89"/>
      <c r="J651" s="15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8"/>
      <c r="B652" s="158"/>
      <c r="C652" s="159"/>
      <c r="D652" s="193"/>
      <c r="E652" s="89"/>
      <c r="F652" s="89"/>
      <c r="G652" s="89"/>
      <c r="H652" s="89"/>
      <c r="I652" s="89"/>
      <c r="J652" s="15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8"/>
      <c r="B653" s="158"/>
      <c r="C653" s="159"/>
      <c r="D653" s="193"/>
      <c r="E653" s="89"/>
      <c r="F653" s="89"/>
      <c r="G653" s="89"/>
      <c r="H653" s="89"/>
      <c r="I653" s="89"/>
      <c r="J653" s="15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8"/>
      <c r="B654" s="158"/>
      <c r="C654" s="159"/>
      <c r="D654" s="193"/>
      <c r="E654" s="89"/>
      <c r="F654" s="89"/>
      <c r="G654" s="89"/>
      <c r="H654" s="89"/>
      <c r="I654" s="89"/>
      <c r="J654" s="15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8"/>
      <c r="B655" s="158"/>
      <c r="C655" s="159"/>
      <c r="D655" s="193"/>
      <c r="E655" s="89"/>
      <c r="F655" s="89"/>
      <c r="G655" s="89"/>
      <c r="H655" s="89"/>
      <c r="I655" s="89"/>
      <c r="J655" s="15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8"/>
      <c r="B656" s="158"/>
      <c r="C656" s="159"/>
      <c r="D656" s="193"/>
      <c r="E656" s="89"/>
      <c r="F656" s="89"/>
      <c r="G656" s="89"/>
      <c r="H656" s="89"/>
      <c r="I656" s="89"/>
      <c r="J656" s="15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8"/>
      <c r="B657" s="158"/>
      <c r="C657" s="159"/>
      <c r="D657" s="193"/>
      <c r="E657" s="89"/>
      <c r="F657" s="89"/>
      <c r="G657" s="89"/>
      <c r="H657" s="89"/>
      <c r="I657" s="89"/>
      <c r="J657" s="15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8"/>
      <c r="B658" s="158"/>
      <c r="C658" s="159"/>
      <c r="D658" s="193"/>
      <c r="E658" s="89"/>
      <c r="F658" s="89"/>
      <c r="G658" s="89"/>
      <c r="H658" s="89"/>
      <c r="I658" s="89"/>
      <c r="J658" s="15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8"/>
      <c r="B659" s="158"/>
      <c r="C659" s="159"/>
      <c r="D659" s="193"/>
      <c r="E659" s="89"/>
      <c r="F659" s="89"/>
      <c r="G659" s="89"/>
      <c r="H659" s="89"/>
      <c r="I659" s="89"/>
      <c r="J659" s="15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8"/>
      <c r="B660" s="158"/>
      <c r="C660" s="159"/>
      <c r="D660" s="193"/>
      <c r="E660" s="89"/>
      <c r="F660" s="89"/>
      <c r="G660" s="89"/>
      <c r="H660" s="89"/>
      <c r="I660" s="89"/>
      <c r="J660" s="15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8"/>
      <c r="B661" s="158"/>
      <c r="C661" s="159"/>
      <c r="D661" s="193"/>
      <c r="E661" s="89"/>
      <c r="F661" s="89"/>
      <c r="G661" s="89"/>
      <c r="H661" s="89"/>
      <c r="I661" s="89"/>
      <c r="J661" s="15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8"/>
      <c r="B662" s="158"/>
      <c r="C662" s="159"/>
      <c r="D662" s="193"/>
      <c r="E662" s="89"/>
      <c r="F662" s="89"/>
      <c r="G662" s="89"/>
      <c r="H662" s="89"/>
      <c r="I662" s="89"/>
      <c r="J662" s="15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8"/>
      <c r="B663" s="158"/>
      <c r="C663" s="159"/>
      <c r="D663" s="193"/>
      <c r="E663" s="89"/>
      <c r="F663" s="89"/>
      <c r="G663" s="89"/>
      <c r="H663" s="89"/>
      <c r="I663" s="89"/>
      <c r="J663" s="15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8"/>
      <c r="B664" s="158"/>
      <c r="C664" s="159"/>
      <c r="D664" s="193"/>
      <c r="E664" s="89"/>
      <c r="F664" s="89"/>
      <c r="G664" s="89"/>
      <c r="H664" s="89"/>
      <c r="I664" s="89"/>
      <c r="J664" s="15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8"/>
      <c r="B665" s="158"/>
      <c r="C665" s="159"/>
      <c r="D665" s="193"/>
      <c r="E665" s="89"/>
      <c r="F665" s="89"/>
      <c r="G665" s="89"/>
      <c r="H665" s="89"/>
      <c r="I665" s="89"/>
      <c r="J665" s="15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8"/>
      <c r="B666" s="158"/>
      <c r="C666" s="159"/>
      <c r="D666" s="193"/>
      <c r="E666" s="89"/>
      <c r="F666" s="89"/>
      <c r="G666" s="89"/>
      <c r="H666" s="89"/>
      <c r="I666" s="89"/>
      <c r="J666" s="15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8"/>
      <c r="B667" s="158"/>
      <c r="C667" s="159"/>
      <c r="D667" s="193"/>
      <c r="E667" s="89"/>
      <c r="F667" s="89"/>
      <c r="G667" s="89"/>
      <c r="H667" s="89"/>
      <c r="I667" s="89"/>
      <c r="J667" s="15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8"/>
      <c r="B668" s="158"/>
      <c r="C668" s="159"/>
      <c r="D668" s="193"/>
      <c r="E668" s="89"/>
      <c r="F668" s="89"/>
      <c r="G668" s="89"/>
      <c r="H668" s="89"/>
      <c r="I668" s="89"/>
      <c r="J668" s="15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8"/>
      <c r="B669" s="158"/>
      <c r="C669" s="159"/>
      <c r="D669" s="193"/>
      <c r="E669" s="89"/>
      <c r="F669" s="89"/>
      <c r="G669" s="89"/>
      <c r="H669" s="89"/>
      <c r="I669" s="89"/>
      <c r="J669" s="15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8"/>
      <c r="B670" s="158"/>
      <c r="C670" s="159"/>
      <c r="D670" s="193"/>
      <c r="E670" s="89"/>
      <c r="F670" s="89"/>
      <c r="G670" s="89"/>
      <c r="H670" s="89"/>
      <c r="I670" s="89"/>
      <c r="J670" s="15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8"/>
      <c r="B671" s="158"/>
      <c r="C671" s="159"/>
      <c r="D671" s="193"/>
      <c r="E671" s="89"/>
      <c r="F671" s="89"/>
      <c r="G671" s="89"/>
      <c r="H671" s="89"/>
      <c r="I671" s="89"/>
      <c r="J671" s="15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8"/>
      <c r="B672" s="158"/>
      <c r="C672" s="159"/>
      <c r="D672" s="193"/>
      <c r="E672" s="89"/>
      <c r="F672" s="89"/>
      <c r="G672" s="89"/>
      <c r="H672" s="89"/>
      <c r="I672" s="89"/>
      <c r="J672" s="15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8"/>
      <c r="B673" s="158"/>
      <c r="C673" s="159"/>
      <c r="D673" s="193"/>
      <c r="E673" s="89"/>
      <c r="F673" s="89"/>
      <c r="G673" s="89"/>
      <c r="H673" s="89"/>
      <c r="I673" s="89"/>
      <c r="J673" s="15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8"/>
      <c r="B674" s="158"/>
      <c r="C674" s="159"/>
      <c r="D674" s="193"/>
      <c r="E674" s="89"/>
      <c r="F674" s="89"/>
      <c r="G674" s="89"/>
      <c r="H674" s="89"/>
      <c r="I674" s="89"/>
      <c r="J674" s="15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8"/>
      <c r="B675" s="158"/>
      <c r="C675" s="159"/>
      <c r="D675" s="193"/>
      <c r="E675" s="89"/>
      <c r="F675" s="89"/>
      <c r="G675" s="89"/>
      <c r="H675" s="89"/>
      <c r="I675" s="89"/>
      <c r="J675" s="15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8"/>
      <c r="B676" s="158"/>
      <c r="C676" s="159"/>
      <c r="D676" s="193"/>
      <c r="E676" s="89"/>
      <c r="F676" s="89"/>
      <c r="G676" s="89"/>
      <c r="H676" s="89"/>
      <c r="I676" s="89"/>
      <c r="J676" s="15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8"/>
      <c r="B677" s="158"/>
      <c r="C677" s="159"/>
      <c r="D677" s="193"/>
      <c r="E677" s="89"/>
      <c r="F677" s="89"/>
      <c r="G677" s="89"/>
      <c r="H677" s="89"/>
      <c r="I677" s="89"/>
      <c r="J677" s="15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8"/>
      <c r="B678" s="158"/>
      <c r="C678" s="159"/>
      <c r="D678" s="193"/>
      <c r="E678" s="89"/>
      <c r="F678" s="89"/>
      <c r="G678" s="89"/>
      <c r="H678" s="89"/>
      <c r="I678" s="89"/>
      <c r="J678" s="15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8"/>
      <c r="B679" s="158"/>
      <c r="C679" s="159"/>
      <c r="D679" s="193"/>
      <c r="E679" s="89"/>
      <c r="F679" s="89"/>
      <c r="G679" s="89"/>
      <c r="H679" s="89"/>
      <c r="I679" s="89"/>
      <c r="J679" s="15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8"/>
      <c r="B680" s="158"/>
      <c r="C680" s="159"/>
      <c r="D680" s="193"/>
      <c r="E680" s="89"/>
      <c r="F680" s="89"/>
      <c r="G680" s="89"/>
      <c r="H680" s="89"/>
      <c r="I680" s="89"/>
      <c r="J680" s="15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8"/>
      <c r="B681" s="158"/>
      <c r="C681" s="159"/>
      <c r="D681" s="193"/>
      <c r="E681" s="89"/>
      <c r="F681" s="89"/>
      <c r="G681" s="89"/>
      <c r="H681" s="89"/>
      <c r="I681" s="89"/>
      <c r="J681" s="15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8"/>
      <c r="B682" s="158"/>
      <c r="C682" s="159"/>
      <c r="D682" s="193"/>
      <c r="E682" s="89"/>
      <c r="F682" s="89"/>
      <c r="G682" s="89"/>
      <c r="H682" s="89"/>
      <c r="I682" s="89"/>
      <c r="J682" s="15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8"/>
      <c r="B683" s="158"/>
      <c r="C683" s="159"/>
      <c r="D683" s="193"/>
      <c r="E683" s="89"/>
      <c r="F683" s="89"/>
      <c r="G683" s="89"/>
      <c r="H683" s="89"/>
      <c r="I683" s="89"/>
      <c r="J683" s="15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8"/>
      <c r="B684" s="158"/>
      <c r="C684" s="159"/>
      <c r="D684" s="193"/>
      <c r="E684" s="89"/>
      <c r="F684" s="89"/>
      <c r="G684" s="89"/>
      <c r="H684" s="89"/>
      <c r="I684" s="89"/>
      <c r="J684" s="15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8"/>
      <c r="B685" s="158"/>
      <c r="C685" s="159"/>
      <c r="D685" s="193"/>
      <c r="E685" s="89"/>
      <c r="F685" s="89"/>
      <c r="G685" s="89"/>
      <c r="H685" s="89"/>
      <c r="I685" s="89"/>
      <c r="J685" s="15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8"/>
      <c r="B686" s="158"/>
      <c r="C686" s="159"/>
      <c r="D686" s="193"/>
      <c r="E686" s="89"/>
      <c r="F686" s="89"/>
      <c r="G686" s="89"/>
      <c r="H686" s="89"/>
      <c r="I686" s="89"/>
      <c r="J686" s="15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8"/>
      <c r="B687" s="158"/>
      <c r="C687" s="159"/>
      <c r="D687" s="193"/>
      <c r="E687" s="89"/>
      <c r="F687" s="89"/>
      <c r="G687" s="89"/>
      <c r="H687" s="89"/>
      <c r="I687" s="89"/>
      <c r="J687" s="15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8"/>
      <c r="B688" s="158"/>
      <c r="C688" s="159"/>
      <c r="D688" s="193"/>
      <c r="E688" s="89"/>
      <c r="F688" s="89"/>
      <c r="G688" s="89"/>
      <c r="H688" s="89"/>
      <c r="I688" s="89"/>
      <c r="J688" s="15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8"/>
      <c r="B689" s="158"/>
      <c r="C689" s="159"/>
      <c r="D689" s="193"/>
      <c r="E689" s="89"/>
      <c r="F689" s="89"/>
      <c r="G689" s="89"/>
      <c r="H689" s="89"/>
      <c r="I689" s="89"/>
      <c r="J689" s="15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8"/>
      <c r="B690" s="158"/>
      <c r="C690" s="159"/>
      <c r="D690" s="193"/>
      <c r="E690" s="89"/>
      <c r="F690" s="89"/>
      <c r="G690" s="89"/>
      <c r="H690" s="89"/>
      <c r="I690" s="89"/>
      <c r="J690" s="15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8"/>
      <c r="B691" s="158"/>
      <c r="C691" s="159"/>
      <c r="D691" s="193"/>
      <c r="E691" s="89"/>
      <c r="F691" s="89"/>
      <c r="G691" s="89"/>
      <c r="H691" s="89"/>
      <c r="I691" s="89"/>
      <c r="J691" s="15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8"/>
      <c r="B692" s="158"/>
      <c r="C692" s="159"/>
      <c r="D692" s="193"/>
      <c r="E692" s="89"/>
      <c r="F692" s="89"/>
      <c r="G692" s="89"/>
      <c r="H692" s="89"/>
      <c r="I692" s="89"/>
      <c r="J692" s="15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8"/>
      <c r="B693" s="158"/>
      <c r="C693" s="159"/>
      <c r="D693" s="193"/>
      <c r="E693" s="89"/>
      <c r="F693" s="89"/>
      <c r="G693" s="89"/>
      <c r="H693" s="89"/>
      <c r="I693" s="89"/>
      <c r="J693" s="15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8"/>
      <c r="B694" s="158"/>
      <c r="C694" s="159"/>
      <c r="D694" s="193"/>
      <c r="E694" s="89"/>
      <c r="F694" s="89"/>
      <c r="G694" s="89"/>
      <c r="H694" s="89"/>
      <c r="I694" s="89"/>
      <c r="J694" s="15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8"/>
      <c r="B695" s="158"/>
      <c r="C695" s="159"/>
      <c r="D695" s="193"/>
      <c r="E695" s="89"/>
      <c r="F695" s="89"/>
      <c r="G695" s="89"/>
      <c r="H695" s="89"/>
      <c r="I695" s="89"/>
      <c r="J695" s="15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8"/>
      <c r="B696" s="158"/>
      <c r="C696" s="159"/>
      <c r="D696" s="193"/>
      <c r="E696" s="89"/>
      <c r="F696" s="89"/>
      <c r="G696" s="89"/>
      <c r="H696" s="89"/>
      <c r="I696" s="89"/>
      <c r="J696" s="15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8"/>
      <c r="B697" s="158"/>
      <c r="C697" s="159"/>
      <c r="D697" s="193"/>
      <c r="E697" s="89"/>
      <c r="F697" s="89"/>
      <c r="G697" s="89"/>
      <c r="H697" s="89"/>
      <c r="I697" s="89"/>
      <c r="J697" s="15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8"/>
      <c r="B698" s="158"/>
      <c r="C698" s="159"/>
      <c r="D698" s="193"/>
      <c r="E698" s="89"/>
      <c r="F698" s="89"/>
      <c r="G698" s="89"/>
      <c r="H698" s="89"/>
      <c r="I698" s="89"/>
      <c r="J698" s="15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8"/>
      <c r="B699" s="158"/>
      <c r="C699" s="159"/>
      <c r="D699" s="193"/>
      <c r="E699" s="89"/>
      <c r="F699" s="89"/>
      <c r="G699" s="89"/>
      <c r="H699" s="89"/>
      <c r="I699" s="89"/>
      <c r="J699" s="15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8"/>
      <c r="B700" s="158"/>
      <c r="C700" s="159"/>
      <c r="D700" s="193"/>
      <c r="E700" s="89"/>
      <c r="F700" s="89"/>
      <c r="G700" s="89"/>
      <c r="H700" s="89"/>
      <c r="I700" s="89"/>
      <c r="J700" s="15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8"/>
      <c r="B701" s="158"/>
      <c r="C701" s="159"/>
      <c r="D701" s="193"/>
      <c r="E701" s="89"/>
      <c r="F701" s="89"/>
      <c r="G701" s="89"/>
      <c r="H701" s="89"/>
      <c r="I701" s="89"/>
      <c r="J701" s="15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8"/>
      <c r="B702" s="158"/>
      <c r="C702" s="159"/>
      <c r="D702" s="193"/>
      <c r="E702" s="89"/>
      <c r="F702" s="89"/>
      <c r="G702" s="89"/>
      <c r="H702" s="89"/>
      <c r="I702" s="89"/>
      <c r="J702" s="15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8"/>
      <c r="B703" s="158"/>
      <c r="C703" s="159"/>
      <c r="D703" s="193"/>
      <c r="E703" s="89"/>
      <c r="F703" s="89"/>
      <c r="G703" s="89"/>
      <c r="H703" s="89"/>
      <c r="I703" s="89"/>
      <c r="J703" s="15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8"/>
      <c r="B704" s="158"/>
      <c r="C704" s="159"/>
      <c r="D704" s="193"/>
      <c r="E704" s="89"/>
      <c r="F704" s="89"/>
      <c r="G704" s="89"/>
      <c r="H704" s="89"/>
      <c r="I704" s="89"/>
      <c r="J704" s="15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8"/>
      <c r="B705" s="158"/>
      <c r="C705" s="159"/>
      <c r="D705" s="193"/>
      <c r="E705" s="89"/>
      <c r="F705" s="89"/>
      <c r="G705" s="89"/>
      <c r="H705" s="89"/>
      <c r="I705" s="89"/>
      <c r="J705" s="15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8"/>
      <c r="B706" s="158"/>
      <c r="C706" s="159"/>
      <c r="D706" s="193"/>
      <c r="E706" s="89"/>
      <c r="F706" s="89"/>
      <c r="G706" s="89"/>
      <c r="H706" s="89"/>
      <c r="I706" s="89"/>
      <c r="J706" s="15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8"/>
      <c r="B707" s="158"/>
      <c r="C707" s="159"/>
      <c r="D707" s="193"/>
      <c r="E707" s="89"/>
      <c r="F707" s="89"/>
      <c r="G707" s="89"/>
      <c r="H707" s="89"/>
      <c r="I707" s="89"/>
      <c r="J707" s="15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8"/>
      <c r="B708" s="158"/>
      <c r="C708" s="159"/>
      <c r="D708" s="193"/>
      <c r="E708" s="89"/>
      <c r="F708" s="89"/>
      <c r="G708" s="89"/>
      <c r="H708" s="89"/>
      <c r="I708" s="89"/>
      <c r="J708" s="15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8"/>
      <c r="B709" s="158"/>
      <c r="C709" s="159"/>
      <c r="D709" s="193"/>
      <c r="E709" s="89"/>
      <c r="F709" s="89"/>
      <c r="G709" s="89"/>
      <c r="H709" s="89"/>
      <c r="I709" s="89"/>
      <c r="J709" s="15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8"/>
      <c r="B710" s="158"/>
      <c r="C710" s="159"/>
      <c r="D710" s="193"/>
      <c r="E710" s="89"/>
      <c r="F710" s="89"/>
      <c r="G710" s="89"/>
      <c r="H710" s="89"/>
      <c r="I710" s="89"/>
      <c r="J710" s="15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8"/>
      <c r="B711" s="158"/>
      <c r="C711" s="159"/>
      <c r="D711" s="193"/>
      <c r="E711" s="89"/>
      <c r="F711" s="89"/>
      <c r="G711" s="89"/>
      <c r="H711" s="89"/>
      <c r="I711" s="89"/>
      <c r="J711" s="15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8"/>
      <c r="B712" s="158"/>
      <c r="C712" s="159"/>
      <c r="D712" s="193"/>
      <c r="E712" s="89"/>
      <c r="F712" s="89"/>
      <c r="G712" s="89"/>
      <c r="H712" s="89"/>
      <c r="I712" s="89"/>
      <c r="J712" s="15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8"/>
      <c r="B713" s="158"/>
      <c r="C713" s="159"/>
      <c r="D713" s="193"/>
      <c r="E713" s="89"/>
      <c r="F713" s="89"/>
      <c r="G713" s="89"/>
      <c r="H713" s="89"/>
      <c r="I713" s="89"/>
      <c r="J713" s="15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8"/>
      <c r="B714" s="158"/>
      <c r="C714" s="159"/>
      <c r="D714" s="193"/>
      <c r="E714" s="89"/>
      <c r="F714" s="89"/>
      <c r="G714" s="89"/>
      <c r="H714" s="89"/>
      <c r="I714" s="89"/>
      <c r="J714" s="15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8"/>
      <c r="B715" s="158"/>
      <c r="C715" s="159"/>
      <c r="D715" s="193"/>
      <c r="E715" s="89"/>
      <c r="F715" s="89"/>
      <c r="G715" s="89"/>
      <c r="H715" s="89"/>
      <c r="I715" s="89"/>
      <c r="J715" s="15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8"/>
      <c r="B716" s="158"/>
      <c r="C716" s="159"/>
      <c r="D716" s="193"/>
      <c r="E716" s="89"/>
      <c r="F716" s="89"/>
      <c r="G716" s="89"/>
      <c r="H716" s="89"/>
      <c r="I716" s="89"/>
      <c r="J716" s="15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8"/>
      <c r="B717" s="158"/>
      <c r="C717" s="159"/>
      <c r="D717" s="193"/>
      <c r="E717" s="89"/>
      <c r="F717" s="89"/>
      <c r="G717" s="89"/>
      <c r="H717" s="89"/>
      <c r="I717" s="89"/>
      <c r="J717" s="15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8"/>
      <c r="B718" s="158"/>
      <c r="C718" s="159"/>
      <c r="D718" s="193"/>
      <c r="E718" s="89"/>
      <c r="F718" s="89"/>
      <c r="G718" s="89"/>
      <c r="H718" s="89"/>
      <c r="I718" s="89"/>
      <c r="J718" s="15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8"/>
      <c r="B719" s="158"/>
      <c r="C719" s="159"/>
      <c r="D719" s="193"/>
      <c r="E719" s="89"/>
      <c r="F719" s="89"/>
      <c r="G719" s="89"/>
      <c r="H719" s="89"/>
      <c r="I719" s="89"/>
      <c r="J719" s="15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8"/>
      <c r="B720" s="158"/>
      <c r="C720" s="159"/>
      <c r="D720" s="193"/>
      <c r="E720" s="89"/>
      <c r="F720" s="89"/>
      <c r="G720" s="89"/>
      <c r="H720" s="89"/>
      <c r="I720" s="89"/>
      <c r="J720" s="15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8"/>
      <c r="B721" s="158"/>
      <c r="C721" s="159"/>
      <c r="D721" s="193"/>
      <c r="E721" s="89"/>
      <c r="F721" s="89"/>
      <c r="G721" s="89"/>
      <c r="H721" s="89"/>
      <c r="I721" s="89"/>
      <c r="J721" s="15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8"/>
      <c r="B722" s="158"/>
      <c r="C722" s="159"/>
      <c r="D722" s="193"/>
      <c r="E722" s="89"/>
      <c r="F722" s="89"/>
      <c r="G722" s="89"/>
      <c r="H722" s="89"/>
      <c r="I722" s="89"/>
      <c r="J722" s="15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8"/>
      <c r="B723" s="158"/>
      <c r="C723" s="159"/>
      <c r="D723" s="193"/>
      <c r="E723" s="89"/>
      <c r="F723" s="89"/>
      <c r="G723" s="89"/>
      <c r="H723" s="89"/>
      <c r="I723" s="89"/>
      <c r="J723" s="15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8"/>
      <c r="B724" s="158"/>
      <c r="C724" s="159"/>
      <c r="D724" s="193"/>
      <c r="E724" s="89"/>
      <c r="F724" s="89"/>
      <c r="G724" s="89"/>
      <c r="H724" s="89"/>
      <c r="I724" s="89"/>
      <c r="J724" s="15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8"/>
      <c r="B725" s="158"/>
      <c r="C725" s="159"/>
      <c r="D725" s="193"/>
      <c r="E725" s="89"/>
      <c r="F725" s="89"/>
      <c r="G725" s="89"/>
      <c r="H725" s="89"/>
      <c r="I725" s="89"/>
      <c r="J725" s="15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8"/>
      <c r="B726" s="158"/>
      <c r="C726" s="159"/>
      <c r="D726" s="193"/>
      <c r="E726" s="89"/>
      <c r="F726" s="89"/>
      <c r="G726" s="89"/>
      <c r="H726" s="89"/>
      <c r="I726" s="89"/>
      <c r="J726" s="15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8"/>
      <c r="B727" s="158"/>
      <c r="C727" s="159"/>
      <c r="D727" s="193"/>
      <c r="E727" s="89"/>
      <c r="F727" s="89"/>
      <c r="G727" s="89"/>
      <c r="H727" s="89"/>
      <c r="I727" s="89"/>
      <c r="J727" s="15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8"/>
      <c r="B728" s="158"/>
      <c r="C728" s="159"/>
      <c r="D728" s="193"/>
      <c r="E728" s="89"/>
      <c r="F728" s="89"/>
      <c r="G728" s="89"/>
      <c r="H728" s="89"/>
      <c r="I728" s="89"/>
      <c r="J728" s="15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8"/>
      <c r="B729" s="158"/>
      <c r="C729" s="159"/>
      <c r="D729" s="193"/>
      <c r="E729" s="89"/>
      <c r="F729" s="89"/>
      <c r="G729" s="89"/>
      <c r="H729" s="89"/>
      <c r="I729" s="89"/>
      <c r="J729" s="15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8"/>
      <c r="B730" s="158"/>
      <c r="C730" s="159"/>
      <c r="D730" s="193"/>
      <c r="E730" s="89"/>
      <c r="F730" s="89"/>
      <c r="G730" s="89"/>
      <c r="H730" s="89"/>
      <c r="I730" s="89"/>
      <c r="J730" s="15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8"/>
      <c r="B731" s="158"/>
      <c r="C731" s="159"/>
      <c r="D731" s="193"/>
      <c r="E731" s="89"/>
      <c r="F731" s="89"/>
      <c r="G731" s="89"/>
      <c r="H731" s="89"/>
      <c r="I731" s="89"/>
      <c r="J731" s="15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8"/>
      <c r="B732" s="158"/>
      <c r="C732" s="159"/>
      <c r="D732" s="193"/>
      <c r="E732" s="89"/>
      <c r="F732" s="89"/>
      <c r="G732" s="89"/>
      <c r="H732" s="89"/>
      <c r="I732" s="89"/>
      <c r="J732" s="15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8"/>
      <c r="B733" s="158"/>
      <c r="C733" s="159"/>
      <c r="D733" s="193"/>
      <c r="E733" s="89"/>
      <c r="F733" s="89"/>
      <c r="G733" s="89"/>
      <c r="H733" s="89"/>
      <c r="I733" s="89"/>
      <c r="J733" s="15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8"/>
      <c r="B734" s="158"/>
      <c r="C734" s="159"/>
      <c r="D734" s="193"/>
      <c r="E734" s="89"/>
      <c r="F734" s="89"/>
      <c r="G734" s="89"/>
      <c r="H734" s="89"/>
      <c r="I734" s="89"/>
      <c r="J734" s="15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8"/>
      <c r="B735" s="158"/>
      <c r="C735" s="159"/>
      <c r="D735" s="193"/>
      <c r="E735" s="89"/>
      <c r="F735" s="89"/>
      <c r="G735" s="89"/>
      <c r="H735" s="89"/>
      <c r="I735" s="89"/>
      <c r="J735" s="15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8"/>
      <c r="B736" s="158"/>
      <c r="C736" s="159"/>
      <c r="D736" s="193"/>
      <c r="E736" s="89"/>
      <c r="F736" s="89"/>
      <c r="G736" s="89"/>
      <c r="H736" s="89"/>
      <c r="I736" s="89"/>
      <c r="J736" s="15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8"/>
      <c r="B737" s="158"/>
      <c r="C737" s="159"/>
      <c r="D737" s="193"/>
      <c r="E737" s="89"/>
      <c r="F737" s="89"/>
      <c r="G737" s="89"/>
      <c r="H737" s="89"/>
      <c r="I737" s="89"/>
      <c r="J737" s="15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8"/>
      <c r="B738" s="158"/>
      <c r="C738" s="159"/>
      <c r="D738" s="193"/>
      <c r="E738" s="89"/>
      <c r="F738" s="89"/>
      <c r="G738" s="89"/>
      <c r="H738" s="89"/>
      <c r="I738" s="89"/>
      <c r="J738" s="15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8"/>
      <c r="B739" s="158"/>
      <c r="C739" s="159"/>
      <c r="D739" s="193"/>
      <c r="E739" s="89"/>
      <c r="F739" s="89"/>
      <c r="G739" s="89"/>
      <c r="H739" s="89"/>
      <c r="I739" s="89"/>
      <c r="J739" s="15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8"/>
      <c r="B740" s="158"/>
      <c r="C740" s="159"/>
      <c r="D740" s="193"/>
      <c r="E740" s="89"/>
      <c r="F740" s="89"/>
      <c r="G740" s="89"/>
      <c r="H740" s="89"/>
      <c r="I740" s="89"/>
      <c r="J740" s="15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8"/>
      <c r="B741" s="158"/>
      <c r="C741" s="159"/>
      <c r="D741" s="193"/>
      <c r="E741" s="89"/>
      <c r="F741" s="89"/>
      <c r="G741" s="89"/>
      <c r="H741" s="89"/>
      <c r="I741" s="89"/>
      <c r="J741" s="15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8"/>
      <c r="B742" s="158"/>
      <c r="C742" s="159"/>
      <c r="D742" s="193"/>
      <c r="E742" s="89"/>
      <c r="F742" s="89"/>
      <c r="G742" s="89"/>
      <c r="H742" s="89"/>
      <c r="I742" s="89"/>
      <c r="J742" s="15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8"/>
      <c r="B743" s="158"/>
      <c r="C743" s="159"/>
      <c r="D743" s="193"/>
      <c r="E743" s="89"/>
      <c r="F743" s="89"/>
      <c r="G743" s="89"/>
      <c r="H743" s="89"/>
      <c r="I743" s="89"/>
      <c r="J743" s="15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8"/>
      <c r="B744" s="158"/>
      <c r="C744" s="159"/>
      <c r="D744" s="193"/>
      <c r="E744" s="89"/>
      <c r="F744" s="89"/>
      <c r="G744" s="89"/>
      <c r="H744" s="89"/>
      <c r="I744" s="89"/>
      <c r="J744" s="15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8"/>
      <c r="B745" s="158"/>
      <c r="C745" s="159"/>
      <c r="D745" s="193"/>
      <c r="E745" s="89"/>
      <c r="F745" s="89"/>
      <c r="G745" s="89"/>
      <c r="H745" s="89"/>
      <c r="I745" s="89"/>
      <c r="J745" s="15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8"/>
      <c r="B746" s="158"/>
      <c r="C746" s="159"/>
      <c r="D746" s="193"/>
      <c r="E746" s="89"/>
      <c r="F746" s="89"/>
      <c r="G746" s="89"/>
      <c r="H746" s="89"/>
      <c r="I746" s="89"/>
      <c r="J746" s="15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8"/>
      <c r="B747" s="158"/>
      <c r="C747" s="159"/>
      <c r="D747" s="193"/>
      <c r="E747" s="89"/>
      <c r="F747" s="89"/>
      <c r="G747" s="89"/>
      <c r="H747" s="89"/>
      <c r="I747" s="89"/>
      <c r="J747" s="15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8"/>
      <c r="B748" s="158"/>
      <c r="C748" s="159"/>
      <c r="D748" s="193"/>
      <c r="E748" s="89"/>
      <c r="F748" s="89"/>
      <c r="G748" s="89"/>
      <c r="H748" s="89"/>
      <c r="I748" s="89"/>
      <c r="J748" s="15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8"/>
      <c r="B749" s="158"/>
      <c r="C749" s="159"/>
      <c r="D749" s="193"/>
      <c r="E749" s="89"/>
      <c r="F749" s="89"/>
      <c r="G749" s="89"/>
      <c r="H749" s="89"/>
      <c r="I749" s="89"/>
      <c r="J749" s="15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8"/>
      <c r="B750" s="158"/>
      <c r="C750" s="159"/>
      <c r="D750" s="193"/>
      <c r="E750" s="89"/>
      <c r="F750" s="89"/>
      <c r="G750" s="89"/>
      <c r="H750" s="89"/>
      <c r="I750" s="89"/>
      <c r="J750" s="15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8"/>
      <c r="B751" s="158"/>
      <c r="C751" s="159"/>
      <c r="D751" s="193"/>
      <c r="E751" s="89"/>
      <c r="F751" s="89"/>
      <c r="G751" s="89"/>
      <c r="H751" s="89"/>
      <c r="I751" s="89"/>
      <c r="J751" s="15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8"/>
      <c r="B752" s="158"/>
      <c r="C752" s="159"/>
      <c r="D752" s="193"/>
      <c r="E752" s="89"/>
      <c r="F752" s="89"/>
      <c r="G752" s="89"/>
      <c r="H752" s="89"/>
      <c r="I752" s="89"/>
      <c r="J752" s="15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8"/>
      <c r="B753" s="158"/>
      <c r="C753" s="159"/>
      <c r="D753" s="193"/>
      <c r="E753" s="89"/>
      <c r="F753" s="89"/>
      <c r="G753" s="89"/>
      <c r="H753" s="89"/>
      <c r="I753" s="89"/>
      <c r="J753" s="15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8"/>
      <c r="B754" s="158"/>
      <c r="C754" s="159"/>
      <c r="D754" s="193"/>
      <c r="E754" s="89"/>
      <c r="F754" s="89"/>
      <c r="G754" s="89"/>
      <c r="H754" s="89"/>
      <c r="I754" s="89"/>
      <c r="J754" s="15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8"/>
      <c r="B755" s="158"/>
      <c r="C755" s="159"/>
      <c r="D755" s="193"/>
      <c r="E755" s="89"/>
      <c r="F755" s="89"/>
      <c r="G755" s="89"/>
      <c r="H755" s="89"/>
      <c r="I755" s="89"/>
      <c r="J755" s="15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8"/>
      <c r="B756" s="158"/>
      <c r="C756" s="159"/>
      <c r="D756" s="193"/>
      <c r="E756" s="89"/>
      <c r="F756" s="89"/>
      <c r="G756" s="89"/>
      <c r="H756" s="89"/>
      <c r="I756" s="89"/>
      <c r="J756" s="15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8"/>
      <c r="B757" s="158"/>
      <c r="C757" s="159"/>
      <c r="D757" s="193"/>
      <c r="E757" s="89"/>
      <c r="F757" s="89"/>
      <c r="G757" s="89"/>
      <c r="H757" s="89"/>
      <c r="I757" s="89"/>
      <c r="J757" s="15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8"/>
      <c r="B758" s="158"/>
      <c r="C758" s="159"/>
      <c r="D758" s="193"/>
      <c r="E758" s="89"/>
      <c r="F758" s="89"/>
      <c r="G758" s="89"/>
      <c r="H758" s="89"/>
      <c r="I758" s="89"/>
      <c r="J758" s="15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8"/>
      <c r="B759" s="158"/>
      <c r="C759" s="159"/>
      <c r="D759" s="193"/>
      <c r="E759" s="89"/>
      <c r="F759" s="89"/>
      <c r="G759" s="89"/>
      <c r="H759" s="89"/>
      <c r="I759" s="89"/>
      <c r="J759" s="15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8"/>
      <c r="B760" s="158"/>
      <c r="C760" s="159"/>
      <c r="D760" s="193"/>
      <c r="E760" s="89"/>
      <c r="F760" s="89"/>
      <c r="G760" s="89"/>
      <c r="H760" s="89"/>
      <c r="I760" s="89"/>
      <c r="J760" s="15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8"/>
      <c r="B761" s="158"/>
      <c r="C761" s="159"/>
      <c r="D761" s="193"/>
      <c r="E761" s="89"/>
      <c r="F761" s="89"/>
      <c r="G761" s="89"/>
      <c r="H761" s="89"/>
      <c r="I761" s="89"/>
      <c r="J761" s="15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8"/>
      <c r="B762" s="158"/>
      <c r="C762" s="159"/>
      <c r="D762" s="193"/>
      <c r="E762" s="89"/>
      <c r="F762" s="89"/>
      <c r="G762" s="89"/>
      <c r="H762" s="89"/>
      <c r="I762" s="89"/>
      <c r="J762" s="15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8"/>
      <c r="B763" s="158"/>
      <c r="C763" s="159"/>
      <c r="D763" s="193"/>
      <c r="E763" s="89"/>
      <c r="F763" s="89"/>
      <c r="G763" s="89"/>
      <c r="H763" s="89"/>
      <c r="I763" s="89"/>
      <c r="J763" s="15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8"/>
      <c r="B764" s="158"/>
      <c r="C764" s="159"/>
      <c r="D764" s="193"/>
      <c r="E764" s="89"/>
      <c r="F764" s="89"/>
      <c r="G764" s="89"/>
      <c r="H764" s="89"/>
      <c r="I764" s="89"/>
      <c r="J764" s="15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8"/>
      <c r="B765" s="158"/>
      <c r="C765" s="159"/>
      <c r="D765" s="193"/>
      <c r="E765" s="89"/>
      <c r="F765" s="89"/>
      <c r="G765" s="89"/>
      <c r="H765" s="89"/>
      <c r="I765" s="89"/>
      <c r="J765" s="15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8"/>
      <c r="B766" s="158"/>
      <c r="C766" s="159"/>
      <c r="D766" s="193"/>
      <c r="E766" s="89"/>
      <c r="F766" s="89"/>
      <c r="G766" s="89"/>
      <c r="H766" s="89"/>
      <c r="I766" s="89"/>
      <c r="J766" s="15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8"/>
      <c r="B767" s="158"/>
      <c r="C767" s="159"/>
      <c r="D767" s="193"/>
      <c r="E767" s="89"/>
      <c r="F767" s="89"/>
      <c r="G767" s="89"/>
      <c r="H767" s="89"/>
      <c r="I767" s="89"/>
      <c r="J767" s="15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8"/>
      <c r="B768" s="158"/>
      <c r="C768" s="159"/>
      <c r="D768" s="193"/>
      <c r="E768" s="89"/>
      <c r="F768" s="89"/>
      <c r="G768" s="89"/>
      <c r="H768" s="89"/>
      <c r="I768" s="89"/>
      <c r="J768" s="15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8"/>
      <c r="B769" s="158"/>
      <c r="C769" s="159"/>
      <c r="D769" s="193"/>
      <c r="E769" s="89"/>
      <c r="F769" s="89"/>
      <c r="G769" s="89"/>
      <c r="H769" s="89"/>
      <c r="I769" s="89"/>
      <c r="J769" s="15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8"/>
      <c r="B770" s="158"/>
      <c r="C770" s="159"/>
      <c r="D770" s="193"/>
      <c r="E770" s="89"/>
      <c r="F770" s="89"/>
      <c r="G770" s="89"/>
      <c r="H770" s="89"/>
      <c r="I770" s="89"/>
      <c r="J770" s="15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8"/>
      <c r="B771" s="158"/>
      <c r="C771" s="159"/>
      <c r="D771" s="193"/>
      <c r="E771" s="89"/>
      <c r="F771" s="89"/>
      <c r="G771" s="89"/>
      <c r="H771" s="89"/>
      <c r="I771" s="89"/>
      <c r="J771" s="15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8"/>
      <c r="B772" s="158"/>
      <c r="C772" s="159"/>
      <c r="D772" s="193"/>
      <c r="E772" s="89"/>
      <c r="F772" s="89"/>
      <c r="G772" s="89"/>
      <c r="H772" s="89"/>
      <c r="I772" s="89"/>
      <c r="J772" s="15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8"/>
      <c r="B773" s="158"/>
      <c r="C773" s="159"/>
      <c r="D773" s="193"/>
      <c r="E773" s="89"/>
      <c r="F773" s="89"/>
      <c r="G773" s="89"/>
      <c r="H773" s="89"/>
      <c r="I773" s="89"/>
      <c r="J773" s="15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8"/>
      <c r="B774" s="158"/>
      <c r="C774" s="159"/>
      <c r="D774" s="193"/>
      <c r="E774" s="89"/>
      <c r="F774" s="89"/>
      <c r="G774" s="89"/>
      <c r="H774" s="89"/>
      <c r="I774" s="89"/>
      <c r="J774" s="15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8"/>
      <c r="B775" s="158"/>
      <c r="C775" s="159"/>
      <c r="D775" s="193"/>
      <c r="E775" s="89"/>
      <c r="F775" s="89"/>
      <c r="G775" s="89"/>
      <c r="H775" s="89"/>
      <c r="I775" s="89"/>
      <c r="J775" s="15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8"/>
      <c r="B776" s="158"/>
      <c r="C776" s="159"/>
      <c r="D776" s="193"/>
      <c r="E776" s="89"/>
      <c r="F776" s="89"/>
      <c r="G776" s="89"/>
      <c r="H776" s="89"/>
      <c r="I776" s="89"/>
      <c r="J776" s="15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8"/>
      <c r="B777" s="158"/>
      <c r="C777" s="159"/>
      <c r="D777" s="193"/>
      <c r="E777" s="89"/>
      <c r="F777" s="89"/>
      <c r="G777" s="89"/>
      <c r="H777" s="89"/>
      <c r="I777" s="89"/>
      <c r="J777" s="15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8"/>
      <c r="B778" s="158"/>
      <c r="C778" s="159"/>
      <c r="D778" s="193"/>
      <c r="E778" s="89"/>
      <c r="F778" s="89"/>
      <c r="G778" s="89"/>
      <c r="H778" s="89"/>
      <c r="I778" s="89"/>
      <c r="J778" s="15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8"/>
      <c r="B779" s="158"/>
      <c r="C779" s="159"/>
      <c r="D779" s="193"/>
      <c r="E779" s="89"/>
      <c r="F779" s="89"/>
      <c r="G779" s="89"/>
      <c r="H779" s="89"/>
      <c r="I779" s="89"/>
      <c r="J779" s="15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8"/>
      <c r="B780" s="158"/>
      <c r="C780" s="159"/>
      <c r="D780" s="193"/>
      <c r="E780" s="89"/>
      <c r="F780" s="89"/>
      <c r="G780" s="89"/>
      <c r="H780" s="89"/>
      <c r="I780" s="89"/>
      <c r="J780" s="15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8"/>
      <c r="B781" s="158"/>
      <c r="C781" s="159"/>
      <c r="D781" s="193"/>
      <c r="E781" s="89"/>
      <c r="F781" s="89"/>
      <c r="G781" s="89"/>
      <c r="H781" s="89"/>
      <c r="I781" s="89"/>
      <c r="J781" s="15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8"/>
      <c r="B782" s="158"/>
      <c r="C782" s="159"/>
      <c r="D782" s="193"/>
      <c r="E782" s="89"/>
      <c r="F782" s="89"/>
      <c r="G782" s="89"/>
      <c r="H782" s="89"/>
      <c r="I782" s="89"/>
      <c r="J782" s="15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8"/>
      <c r="B783" s="158"/>
      <c r="C783" s="159"/>
      <c r="D783" s="193"/>
      <c r="E783" s="89"/>
      <c r="F783" s="89"/>
      <c r="G783" s="89"/>
      <c r="H783" s="89"/>
      <c r="I783" s="89"/>
      <c r="J783" s="15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8"/>
      <c r="B784" s="158"/>
      <c r="C784" s="159"/>
      <c r="D784" s="193"/>
      <c r="E784" s="89"/>
      <c r="F784" s="89"/>
      <c r="G784" s="89"/>
      <c r="H784" s="89"/>
      <c r="I784" s="89"/>
      <c r="J784" s="15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8"/>
      <c r="B785" s="158"/>
      <c r="C785" s="159"/>
      <c r="D785" s="193"/>
      <c r="E785" s="89"/>
      <c r="F785" s="89"/>
      <c r="G785" s="89"/>
      <c r="H785" s="89"/>
      <c r="I785" s="89"/>
      <c r="J785" s="15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8"/>
      <c r="B786" s="158"/>
      <c r="C786" s="159"/>
      <c r="D786" s="193"/>
      <c r="E786" s="89"/>
      <c r="F786" s="89"/>
      <c r="G786" s="89"/>
      <c r="H786" s="89"/>
      <c r="I786" s="89"/>
      <c r="J786" s="15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8"/>
      <c r="B787" s="158"/>
      <c r="C787" s="159"/>
      <c r="D787" s="193"/>
      <c r="E787" s="89"/>
      <c r="F787" s="89"/>
      <c r="G787" s="89"/>
      <c r="H787" s="89"/>
      <c r="I787" s="89"/>
      <c r="J787" s="15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8"/>
      <c r="B788" s="158"/>
      <c r="C788" s="159"/>
      <c r="D788" s="193"/>
      <c r="E788" s="89"/>
      <c r="F788" s="89"/>
      <c r="G788" s="89"/>
      <c r="H788" s="89"/>
      <c r="I788" s="89"/>
      <c r="J788" s="15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8"/>
      <c r="B789" s="158"/>
      <c r="C789" s="159"/>
      <c r="D789" s="193"/>
      <c r="E789" s="89"/>
      <c r="F789" s="89"/>
      <c r="G789" s="89"/>
      <c r="H789" s="89"/>
      <c r="I789" s="89"/>
      <c r="J789" s="15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8"/>
      <c r="B790" s="158"/>
      <c r="C790" s="159"/>
      <c r="D790" s="193"/>
      <c r="E790" s="89"/>
      <c r="F790" s="89"/>
      <c r="G790" s="89"/>
      <c r="H790" s="89"/>
      <c r="I790" s="89"/>
      <c r="J790" s="15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8"/>
      <c r="B791" s="158"/>
      <c r="C791" s="159"/>
      <c r="D791" s="193"/>
      <c r="E791" s="89"/>
      <c r="F791" s="89"/>
      <c r="G791" s="89"/>
      <c r="H791" s="89"/>
      <c r="I791" s="89"/>
      <c r="J791" s="15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8"/>
      <c r="B792" s="158"/>
      <c r="C792" s="159"/>
      <c r="D792" s="193"/>
      <c r="E792" s="89"/>
      <c r="F792" s="89"/>
      <c r="G792" s="89"/>
      <c r="H792" s="89"/>
      <c r="I792" s="89"/>
      <c r="J792" s="15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8"/>
      <c r="B793" s="158"/>
      <c r="C793" s="159"/>
      <c r="D793" s="193"/>
      <c r="E793" s="89"/>
      <c r="F793" s="89"/>
      <c r="G793" s="89"/>
      <c r="H793" s="89"/>
      <c r="I793" s="89"/>
      <c r="J793" s="15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8"/>
      <c r="B794" s="158"/>
      <c r="C794" s="159"/>
      <c r="D794" s="193"/>
      <c r="E794" s="89"/>
      <c r="F794" s="89"/>
      <c r="G794" s="89"/>
      <c r="H794" s="89"/>
      <c r="I794" s="89"/>
      <c r="J794" s="15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8"/>
      <c r="B795" s="158"/>
      <c r="C795" s="159"/>
      <c r="D795" s="193"/>
      <c r="E795" s="89"/>
      <c r="F795" s="89"/>
      <c r="G795" s="89"/>
      <c r="H795" s="89"/>
      <c r="I795" s="89"/>
      <c r="J795" s="15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8"/>
      <c r="B796" s="158"/>
      <c r="C796" s="159"/>
      <c r="D796" s="193"/>
      <c r="E796" s="89"/>
      <c r="F796" s="89"/>
      <c r="G796" s="89"/>
      <c r="H796" s="89"/>
      <c r="I796" s="89"/>
      <c r="J796" s="15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8"/>
      <c r="B797" s="158"/>
      <c r="C797" s="159"/>
      <c r="D797" s="193"/>
      <c r="E797" s="89"/>
      <c r="F797" s="89"/>
      <c r="G797" s="89"/>
      <c r="H797" s="89"/>
      <c r="I797" s="89"/>
      <c r="J797" s="15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8"/>
      <c r="B798" s="158"/>
      <c r="C798" s="159"/>
      <c r="D798" s="193"/>
      <c r="E798" s="89"/>
      <c r="F798" s="89"/>
      <c r="G798" s="89"/>
      <c r="H798" s="89"/>
      <c r="I798" s="89"/>
      <c r="J798" s="15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8"/>
      <c r="B799" s="158"/>
      <c r="C799" s="159"/>
      <c r="D799" s="193"/>
      <c r="E799" s="89"/>
      <c r="F799" s="89"/>
      <c r="G799" s="89"/>
      <c r="H799" s="89"/>
      <c r="I799" s="89"/>
      <c r="J799" s="15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8"/>
      <c r="B800" s="158"/>
      <c r="C800" s="159"/>
      <c r="D800" s="193"/>
      <c r="E800" s="89"/>
      <c r="F800" s="89"/>
      <c r="G800" s="89"/>
      <c r="H800" s="89"/>
      <c r="I800" s="89"/>
      <c r="J800" s="15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8"/>
      <c r="B801" s="158"/>
      <c r="C801" s="159"/>
      <c r="D801" s="193"/>
      <c r="E801" s="89"/>
      <c r="F801" s="89"/>
      <c r="G801" s="89"/>
      <c r="H801" s="89"/>
      <c r="I801" s="89"/>
      <c r="J801" s="15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8"/>
      <c r="B802" s="158"/>
      <c r="C802" s="159"/>
      <c r="D802" s="193"/>
      <c r="E802" s="89"/>
      <c r="F802" s="89"/>
      <c r="G802" s="89"/>
      <c r="H802" s="89"/>
      <c r="I802" s="89"/>
      <c r="J802" s="15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8"/>
      <c r="B803" s="158"/>
      <c r="C803" s="159"/>
      <c r="D803" s="193"/>
      <c r="E803" s="89"/>
      <c r="F803" s="89"/>
      <c r="G803" s="89"/>
      <c r="H803" s="89"/>
      <c r="I803" s="89"/>
      <c r="J803" s="15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8"/>
      <c r="B804" s="158"/>
      <c r="C804" s="159"/>
      <c r="D804" s="193"/>
      <c r="E804" s="89"/>
      <c r="F804" s="89"/>
      <c r="G804" s="89"/>
      <c r="H804" s="89"/>
      <c r="I804" s="89"/>
      <c r="J804" s="15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8"/>
      <c r="B805" s="158"/>
      <c r="C805" s="159"/>
      <c r="D805" s="193"/>
      <c r="E805" s="89"/>
      <c r="F805" s="89"/>
      <c r="G805" s="89"/>
      <c r="H805" s="89"/>
      <c r="I805" s="89"/>
      <c r="J805" s="15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8"/>
      <c r="B806" s="158"/>
      <c r="C806" s="159"/>
      <c r="D806" s="193"/>
      <c r="E806" s="89"/>
      <c r="F806" s="89"/>
      <c r="G806" s="89"/>
      <c r="H806" s="89"/>
      <c r="I806" s="89"/>
      <c r="J806" s="15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8"/>
      <c r="B807" s="158"/>
      <c r="C807" s="159"/>
      <c r="D807" s="193"/>
      <c r="E807" s="89"/>
      <c r="F807" s="89"/>
      <c r="G807" s="89"/>
      <c r="H807" s="89"/>
      <c r="I807" s="89"/>
      <c r="J807" s="15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8"/>
      <c r="B808" s="158"/>
      <c r="C808" s="159"/>
      <c r="D808" s="193"/>
      <c r="E808" s="89"/>
      <c r="F808" s="89"/>
      <c r="G808" s="89"/>
      <c r="H808" s="89"/>
      <c r="I808" s="89"/>
      <c r="J808" s="15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8"/>
      <c r="B809" s="158"/>
      <c r="C809" s="159"/>
      <c r="D809" s="193"/>
      <c r="E809" s="89"/>
      <c r="F809" s="89"/>
      <c r="G809" s="89"/>
      <c r="H809" s="89"/>
      <c r="I809" s="89"/>
      <c r="J809" s="15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8"/>
      <c r="B810" s="158"/>
      <c r="C810" s="159"/>
      <c r="D810" s="193"/>
      <c r="E810" s="89"/>
      <c r="F810" s="89"/>
      <c r="G810" s="89"/>
      <c r="H810" s="89"/>
      <c r="I810" s="89"/>
      <c r="J810" s="15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8"/>
      <c r="B811" s="158"/>
      <c r="C811" s="159"/>
      <c r="D811" s="193"/>
      <c r="E811" s="89"/>
      <c r="F811" s="89"/>
      <c r="G811" s="89"/>
      <c r="H811" s="89"/>
      <c r="I811" s="89"/>
      <c r="J811" s="15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8"/>
      <c r="B812" s="158"/>
      <c r="C812" s="159"/>
      <c r="D812" s="193"/>
      <c r="E812" s="89"/>
      <c r="F812" s="89"/>
      <c r="G812" s="89"/>
      <c r="H812" s="89"/>
      <c r="I812" s="89"/>
      <c r="J812" s="15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8"/>
      <c r="B813" s="158"/>
      <c r="C813" s="159"/>
      <c r="D813" s="193"/>
      <c r="E813" s="89"/>
      <c r="F813" s="89"/>
      <c r="G813" s="89"/>
      <c r="H813" s="89"/>
      <c r="I813" s="89"/>
      <c r="J813" s="15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8"/>
      <c r="B814" s="158"/>
      <c r="C814" s="159"/>
      <c r="D814" s="193"/>
      <c r="E814" s="89"/>
      <c r="F814" s="89"/>
      <c r="G814" s="89"/>
      <c r="H814" s="89"/>
      <c r="I814" s="89"/>
      <c r="J814" s="15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8"/>
      <c r="B815" s="158"/>
      <c r="C815" s="159"/>
      <c r="D815" s="193"/>
      <c r="E815" s="89"/>
      <c r="F815" s="89"/>
      <c r="G815" s="89"/>
      <c r="H815" s="89"/>
      <c r="I815" s="89"/>
      <c r="J815" s="15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8"/>
      <c r="B816" s="158"/>
      <c r="C816" s="159"/>
      <c r="D816" s="193"/>
      <c r="E816" s="89"/>
      <c r="F816" s="89"/>
      <c r="G816" s="89"/>
      <c r="H816" s="89"/>
      <c r="I816" s="89"/>
      <c r="J816" s="15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8"/>
      <c r="B817" s="158"/>
      <c r="C817" s="159"/>
      <c r="D817" s="193"/>
      <c r="E817" s="89"/>
      <c r="F817" s="89"/>
      <c r="G817" s="89"/>
      <c r="H817" s="89"/>
      <c r="I817" s="89"/>
      <c r="J817" s="15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8"/>
      <c r="B818" s="158"/>
      <c r="C818" s="159"/>
      <c r="D818" s="193"/>
      <c r="E818" s="89"/>
      <c r="F818" s="89"/>
      <c r="G818" s="89"/>
      <c r="H818" s="89"/>
      <c r="I818" s="89"/>
      <c r="J818" s="15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8"/>
      <c r="B819" s="158"/>
      <c r="C819" s="159"/>
      <c r="D819" s="193"/>
      <c r="E819" s="89"/>
      <c r="F819" s="89"/>
      <c r="G819" s="89"/>
      <c r="H819" s="89"/>
      <c r="I819" s="89"/>
      <c r="J819" s="15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8"/>
      <c r="B820" s="158"/>
      <c r="C820" s="159"/>
      <c r="D820" s="193"/>
      <c r="E820" s="89"/>
      <c r="F820" s="89"/>
      <c r="G820" s="89"/>
      <c r="H820" s="89"/>
      <c r="I820" s="89"/>
      <c r="J820" s="15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8"/>
      <c r="B821" s="158"/>
      <c r="C821" s="159"/>
      <c r="D821" s="193"/>
      <c r="E821" s="89"/>
      <c r="F821" s="89"/>
      <c r="G821" s="89"/>
      <c r="H821" s="89"/>
      <c r="I821" s="89"/>
      <c r="J821" s="15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8"/>
      <c r="B822" s="158"/>
      <c r="C822" s="159"/>
      <c r="D822" s="193"/>
      <c r="E822" s="89"/>
      <c r="F822" s="89"/>
      <c r="G822" s="89"/>
      <c r="H822" s="89"/>
      <c r="I822" s="89"/>
      <c r="J822" s="15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8"/>
      <c r="B823" s="158"/>
      <c r="C823" s="159"/>
      <c r="D823" s="193"/>
      <c r="E823" s="89"/>
      <c r="F823" s="89"/>
      <c r="G823" s="89"/>
      <c r="H823" s="89"/>
      <c r="I823" s="89"/>
      <c r="J823" s="15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8"/>
      <c r="B824" s="158"/>
      <c r="C824" s="159"/>
      <c r="D824" s="193"/>
      <c r="E824" s="89"/>
      <c r="F824" s="89"/>
      <c r="G824" s="89"/>
      <c r="H824" s="89"/>
      <c r="I824" s="89"/>
      <c r="J824" s="15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8"/>
      <c r="B825" s="158"/>
      <c r="C825" s="159"/>
      <c r="D825" s="193"/>
      <c r="E825" s="89"/>
      <c r="F825" s="89"/>
      <c r="G825" s="89"/>
      <c r="H825" s="89"/>
      <c r="I825" s="89"/>
      <c r="J825" s="15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8"/>
      <c r="B826" s="158"/>
      <c r="C826" s="159"/>
      <c r="D826" s="193"/>
      <c r="E826" s="89"/>
      <c r="F826" s="89"/>
      <c r="G826" s="89"/>
      <c r="H826" s="89"/>
      <c r="I826" s="89"/>
      <c r="J826" s="15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8"/>
      <c r="B827" s="158"/>
      <c r="C827" s="159"/>
      <c r="D827" s="193"/>
      <c r="E827" s="89"/>
      <c r="F827" s="89"/>
      <c r="G827" s="89"/>
      <c r="H827" s="89"/>
      <c r="I827" s="89"/>
      <c r="J827" s="15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8"/>
      <c r="B828" s="158"/>
      <c r="C828" s="159"/>
      <c r="D828" s="193"/>
      <c r="E828" s="89"/>
      <c r="F828" s="89"/>
      <c r="G828" s="89"/>
      <c r="H828" s="89"/>
      <c r="I828" s="89"/>
      <c r="J828" s="15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8"/>
      <c r="B829" s="158"/>
      <c r="C829" s="159"/>
      <c r="D829" s="193"/>
      <c r="E829" s="89"/>
      <c r="F829" s="89"/>
      <c r="G829" s="89"/>
      <c r="H829" s="89"/>
      <c r="I829" s="89"/>
      <c r="J829" s="15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8"/>
      <c r="B830" s="158"/>
      <c r="C830" s="159"/>
      <c r="D830" s="193"/>
      <c r="E830" s="89"/>
      <c r="F830" s="89"/>
      <c r="G830" s="89"/>
      <c r="H830" s="89"/>
      <c r="I830" s="89"/>
      <c r="J830" s="15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8"/>
      <c r="B831" s="158"/>
      <c r="C831" s="159"/>
      <c r="D831" s="193"/>
      <c r="E831" s="89"/>
      <c r="F831" s="89"/>
      <c r="G831" s="89"/>
      <c r="H831" s="89"/>
      <c r="I831" s="89"/>
      <c r="J831" s="15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8"/>
      <c r="B832" s="158"/>
      <c r="C832" s="159"/>
      <c r="D832" s="193"/>
      <c r="E832" s="89"/>
      <c r="F832" s="89"/>
      <c r="G832" s="89"/>
      <c r="H832" s="89"/>
      <c r="I832" s="89"/>
      <c r="J832" s="15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8"/>
      <c r="B833" s="158"/>
      <c r="C833" s="159"/>
      <c r="D833" s="193"/>
      <c r="E833" s="89"/>
      <c r="F833" s="89"/>
      <c r="G833" s="89"/>
      <c r="H833" s="89"/>
      <c r="I833" s="89"/>
      <c r="J833" s="15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8"/>
      <c r="B834" s="158"/>
      <c r="C834" s="159"/>
      <c r="D834" s="193"/>
      <c r="E834" s="89"/>
      <c r="F834" s="89"/>
      <c r="G834" s="89"/>
      <c r="H834" s="89"/>
      <c r="I834" s="89"/>
      <c r="J834" s="15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8"/>
      <c r="B835" s="158"/>
      <c r="C835" s="159"/>
      <c r="D835" s="193"/>
      <c r="E835" s="89"/>
      <c r="F835" s="89"/>
      <c r="G835" s="89"/>
      <c r="H835" s="89"/>
      <c r="I835" s="89"/>
      <c r="J835" s="15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8"/>
      <c r="B836" s="158"/>
      <c r="C836" s="159"/>
      <c r="D836" s="193"/>
      <c r="E836" s="89"/>
      <c r="F836" s="89"/>
      <c r="G836" s="89"/>
      <c r="H836" s="89"/>
      <c r="I836" s="89"/>
      <c r="J836" s="15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8"/>
      <c r="B837" s="158"/>
      <c r="C837" s="159"/>
      <c r="D837" s="193"/>
      <c r="E837" s="89"/>
      <c r="F837" s="89"/>
      <c r="G837" s="89"/>
      <c r="H837" s="89"/>
      <c r="I837" s="89"/>
      <c r="J837" s="15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8"/>
      <c r="B838" s="158"/>
      <c r="C838" s="159"/>
      <c r="D838" s="193"/>
      <c r="E838" s="89"/>
      <c r="F838" s="89"/>
      <c r="G838" s="89"/>
      <c r="H838" s="89"/>
      <c r="I838" s="89"/>
      <c r="J838" s="15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8"/>
      <c r="B839" s="158"/>
      <c r="C839" s="159"/>
      <c r="D839" s="193"/>
      <c r="E839" s="89"/>
      <c r="F839" s="89"/>
      <c r="G839" s="89"/>
      <c r="H839" s="89"/>
      <c r="I839" s="89"/>
      <c r="J839" s="15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8"/>
      <c r="B840" s="158"/>
      <c r="C840" s="159"/>
      <c r="D840" s="193"/>
      <c r="E840" s="89"/>
      <c r="F840" s="89"/>
      <c r="G840" s="89"/>
      <c r="H840" s="89"/>
      <c r="I840" s="89"/>
      <c r="J840" s="15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8"/>
      <c r="B841" s="158"/>
      <c r="C841" s="159"/>
      <c r="D841" s="193"/>
      <c r="E841" s="89"/>
      <c r="F841" s="89"/>
      <c r="G841" s="89"/>
      <c r="H841" s="89"/>
      <c r="I841" s="89"/>
      <c r="J841" s="15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8"/>
      <c r="B842" s="158"/>
      <c r="C842" s="159"/>
      <c r="D842" s="193"/>
      <c r="E842" s="89"/>
      <c r="F842" s="89"/>
      <c r="G842" s="89"/>
      <c r="H842" s="89"/>
      <c r="I842" s="89"/>
      <c r="J842" s="15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8"/>
      <c r="B843" s="158"/>
      <c r="C843" s="159"/>
      <c r="D843" s="193"/>
      <c r="E843" s="89"/>
      <c r="F843" s="89"/>
      <c r="G843" s="89"/>
      <c r="H843" s="89"/>
      <c r="I843" s="89"/>
      <c r="J843" s="15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8"/>
      <c r="B844" s="158"/>
      <c r="C844" s="159"/>
      <c r="D844" s="193"/>
      <c r="E844" s="89"/>
      <c r="F844" s="89"/>
      <c r="G844" s="89"/>
      <c r="H844" s="89"/>
      <c r="I844" s="89"/>
      <c r="J844" s="15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8"/>
      <c r="B845" s="158"/>
      <c r="C845" s="159"/>
      <c r="D845" s="193"/>
      <c r="E845" s="89"/>
      <c r="F845" s="89"/>
      <c r="G845" s="89"/>
      <c r="H845" s="89"/>
      <c r="I845" s="89"/>
      <c r="J845" s="15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8"/>
      <c r="B846" s="158"/>
      <c r="C846" s="159"/>
      <c r="D846" s="193"/>
      <c r="E846" s="89"/>
      <c r="F846" s="89"/>
      <c r="G846" s="89"/>
      <c r="H846" s="89"/>
      <c r="I846" s="89"/>
      <c r="J846" s="15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8"/>
      <c r="B847" s="158"/>
      <c r="C847" s="159"/>
      <c r="D847" s="193"/>
      <c r="E847" s="89"/>
      <c r="F847" s="89"/>
      <c r="G847" s="89"/>
      <c r="H847" s="89"/>
      <c r="I847" s="89"/>
      <c r="J847" s="15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8"/>
      <c r="B848" s="158"/>
      <c r="C848" s="159"/>
      <c r="D848" s="193"/>
      <c r="E848" s="89"/>
      <c r="F848" s="89"/>
      <c r="G848" s="89"/>
      <c r="H848" s="89"/>
      <c r="I848" s="89"/>
      <c r="J848" s="15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8"/>
      <c r="B849" s="158"/>
      <c r="C849" s="159"/>
      <c r="D849" s="193"/>
      <c r="E849" s="89"/>
      <c r="F849" s="89"/>
      <c r="G849" s="89"/>
      <c r="H849" s="89"/>
      <c r="I849" s="89"/>
      <c r="J849" s="15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8"/>
      <c r="B850" s="158"/>
      <c r="C850" s="159"/>
      <c r="D850" s="193"/>
      <c r="E850" s="89"/>
      <c r="F850" s="89"/>
      <c r="G850" s="89"/>
      <c r="H850" s="89"/>
      <c r="I850" s="89"/>
      <c r="J850" s="15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8"/>
      <c r="B851" s="158"/>
      <c r="C851" s="159"/>
      <c r="D851" s="193"/>
      <c r="E851" s="89"/>
      <c r="F851" s="89"/>
      <c r="G851" s="89"/>
      <c r="H851" s="89"/>
      <c r="I851" s="89"/>
      <c r="J851" s="15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8"/>
      <c r="B852" s="158"/>
      <c r="C852" s="159"/>
      <c r="D852" s="193"/>
      <c r="E852" s="89"/>
      <c r="F852" s="89"/>
      <c r="G852" s="89"/>
      <c r="H852" s="89"/>
      <c r="I852" s="89"/>
      <c r="J852" s="15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8"/>
      <c r="B853" s="158"/>
      <c r="C853" s="159"/>
      <c r="D853" s="193"/>
      <c r="E853" s="89"/>
      <c r="F853" s="89"/>
      <c r="G853" s="89"/>
      <c r="H853" s="89"/>
      <c r="I853" s="89"/>
      <c r="J853" s="15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8"/>
      <c r="B854" s="158"/>
      <c r="C854" s="159"/>
      <c r="D854" s="193"/>
      <c r="E854" s="89"/>
      <c r="F854" s="89"/>
      <c r="G854" s="89"/>
      <c r="H854" s="89"/>
      <c r="I854" s="89"/>
      <c r="J854" s="15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8"/>
      <c r="B855" s="158"/>
      <c r="C855" s="159"/>
      <c r="D855" s="193"/>
      <c r="E855" s="89"/>
      <c r="F855" s="89"/>
      <c r="G855" s="89"/>
      <c r="H855" s="89"/>
      <c r="I855" s="89"/>
      <c r="J855" s="15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8"/>
      <c r="B856" s="158"/>
      <c r="C856" s="159"/>
      <c r="D856" s="193"/>
      <c r="E856" s="89"/>
      <c r="F856" s="89"/>
      <c r="G856" s="89"/>
      <c r="H856" s="89"/>
      <c r="I856" s="89"/>
      <c r="J856" s="15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8"/>
      <c r="B857" s="158"/>
      <c r="C857" s="159"/>
      <c r="D857" s="193"/>
      <c r="E857" s="89"/>
      <c r="F857" s="89"/>
      <c r="G857" s="89"/>
      <c r="H857" s="89"/>
      <c r="I857" s="89"/>
      <c r="J857" s="15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8"/>
      <c r="B858" s="158"/>
      <c r="C858" s="159"/>
      <c r="D858" s="193"/>
      <c r="E858" s="89"/>
      <c r="F858" s="89"/>
      <c r="G858" s="89"/>
      <c r="H858" s="89"/>
      <c r="I858" s="89"/>
      <c r="J858" s="15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8"/>
      <c r="B859" s="158"/>
      <c r="C859" s="159"/>
      <c r="D859" s="193"/>
      <c r="E859" s="89"/>
      <c r="F859" s="89"/>
      <c r="G859" s="89"/>
      <c r="H859" s="89"/>
      <c r="I859" s="89"/>
      <c r="J859" s="15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8"/>
      <c r="B860" s="158"/>
      <c r="C860" s="159"/>
      <c r="D860" s="193"/>
      <c r="E860" s="89"/>
      <c r="F860" s="89"/>
      <c r="G860" s="89"/>
      <c r="H860" s="89"/>
      <c r="I860" s="89"/>
      <c r="J860" s="15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8"/>
      <c r="B861" s="158"/>
      <c r="C861" s="159"/>
      <c r="D861" s="193"/>
      <c r="E861" s="89"/>
      <c r="F861" s="89"/>
      <c r="G861" s="89"/>
      <c r="H861" s="89"/>
      <c r="I861" s="89"/>
      <c r="J861" s="15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8"/>
      <c r="B862" s="158"/>
      <c r="C862" s="159"/>
      <c r="D862" s="193"/>
      <c r="E862" s="89"/>
      <c r="F862" s="89"/>
      <c r="G862" s="89"/>
      <c r="H862" s="89"/>
      <c r="I862" s="89"/>
      <c r="J862" s="15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8"/>
      <c r="B863" s="158"/>
      <c r="C863" s="159"/>
      <c r="D863" s="193"/>
      <c r="E863" s="89"/>
      <c r="F863" s="89"/>
      <c r="G863" s="89"/>
      <c r="H863" s="89"/>
      <c r="I863" s="89"/>
      <c r="J863" s="15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8"/>
      <c r="B864" s="158"/>
      <c r="C864" s="159"/>
      <c r="D864" s="193"/>
      <c r="E864" s="89"/>
      <c r="F864" s="89"/>
      <c r="G864" s="89"/>
      <c r="H864" s="89"/>
      <c r="I864" s="89"/>
      <c r="J864" s="15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8"/>
      <c r="B865" s="158"/>
      <c r="C865" s="159"/>
      <c r="D865" s="193"/>
      <c r="E865" s="89"/>
      <c r="F865" s="89"/>
      <c r="G865" s="89"/>
      <c r="H865" s="89"/>
      <c r="I865" s="89"/>
      <c r="J865" s="15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8"/>
      <c r="B866" s="158"/>
      <c r="C866" s="159"/>
      <c r="D866" s="193"/>
      <c r="E866" s="89"/>
      <c r="F866" s="89"/>
      <c r="G866" s="89"/>
      <c r="H866" s="89"/>
      <c r="I866" s="89"/>
      <c r="J866" s="15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8"/>
      <c r="B867" s="158"/>
      <c r="C867" s="159"/>
      <c r="D867" s="193"/>
      <c r="E867" s="89"/>
      <c r="F867" s="89"/>
      <c r="G867" s="89"/>
      <c r="H867" s="89"/>
      <c r="I867" s="89"/>
      <c r="J867" s="15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8"/>
      <c r="B868" s="158"/>
      <c r="C868" s="159"/>
      <c r="D868" s="193"/>
      <c r="E868" s="89"/>
      <c r="F868" s="89"/>
      <c r="G868" s="89"/>
      <c r="H868" s="89"/>
      <c r="I868" s="89"/>
      <c r="J868" s="15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8"/>
      <c r="B869" s="158"/>
      <c r="C869" s="159"/>
      <c r="D869" s="193"/>
      <c r="E869" s="89"/>
      <c r="F869" s="89"/>
      <c r="G869" s="89"/>
      <c r="H869" s="89"/>
      <c r="I869" s="89"/>
      <c r="J869" s="15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8"/>
      <c r="B870" s="158"/>
      <c r="C870" s="159"/>
      <c r="D870" s="193"/>
      <c r="E870" s="89"/>
      <c r="F870" s="89"/>
      <c r="G870" s="89"/>
      <c r="H870" s="89"/>
      <c r="I870" s="89"/>
      <c r="J870" s="15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8"/>
      <c r="B871" s="158"/>
      <c r="C871" s="159"/>
      <c r="D871" s="193"/>
      <c r="E871" s="89"/>
      <c r="F871" s="89"/>
      <c r="G871" s="89"/>
      <c r="H871" s="89"/>
      <c r="I871" s="89"/>
      <c r="J871" s="15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8"/>
      <c r="B872" s="158"/>
      <c r="C872" s="159"/>
      <c r="D872" s="193"/>
      <c r="E872" s="89"/>
      <c r="F872" s="89"/>
      <c r="G872" s="89"/>
      <c r="H872" s="89"/>
      <c r="I872" s="89"/>
      <c r="J872" s="15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8"/>
      <c r="B873" s="158"/>
      <c r="C873" s="159"/>
      <c r="D873" s="193"/>
      <c r="E873" s="89"/>
      <c r="F873" s="89"/>
      <c r="G873" s="89"/>
      <c r="H873" s="89"/>
      <c r="I873" s="89"/>
      <c r="J873" s="15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8"/>
      <c r="B874" s="158"/>
      <c r="C874" s="159"/>
      <c r="D874" s="193"/>
      <c r="E874" s="89"/>
      <c r="F874" s="89"/>
      <c r="G874" s="89"/>
      <c r="H874" s="89"/>
      <c r="I874" s="89"/>
      <c r="J874" s="15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8"/>
      <c r="B875" s="158"/>
      <c r="C875" s="159"/>
      <c r="D875" s="193"/>
      <c r="E875" s="89"/>
      <c r="F875" s="89"/>
      <c r="G875" s="89"/>
      <c r="H875" s="89"/>
      <c r="I875" s="89"/>
      <c r="J875" s="15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8"/>
      <c r="B876" s="158"/>
      <c r="C876" s="159"/>
      <c r="D876" s="193"/>
      <c r="E876" s="89"/>
      <c r="F876" s="89"/>
      <c r="G876" s="89"/>
      <c r="H876" s="89"/>
      <c r="I876" s="89"/>
      <c r="J876" s="15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8"/>
      <c r="B877" s="158"/>
      <c r="C877" s="159"/>
      <c r="D877" s="193"/>
      <c r="E877" s="89"/>
      <c r="F877" s="89"/>
      <c r="G877" s="89"/>
      <c r="H877" s="89"/>
      <c r="I877" s="89"/>
      <c r="J877" s="15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8"/>
      <c r="B878" s="158"/>
      <c r="C878" s="159"/>
      <c r="D878" s="193"/>
      <c r="E878" s="89"/>
      <c r="F878" s="89"/>
      <c r="G878" s="89"/>
      <c r="H878" s="89"/>
      <c r="I878" s="89"/>
      <c r="J878" s="15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8"/>
      <c r="B879" s="158"/>
      <c r="C879" s="159"/>
      <c r="D879" s="193"/>
      <c r="E879" s="89"/>
      <c r="F879" s="89"/>
      <c r="G879" s="89"/>
      <c r="H879" s="89"/>
      <c r="I879" s="89"/>
      <c r="J879" s="15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8"/>
      <c r="B880" s="158"/>
      <c r="C880" s="159"/>
      <c r="D880" s="193"/>
      <c r="E880" s="89"/>
      <c r="F880" s="89"/>
      <c r="G880" s="89"/>
      <c r="H880" s="89"/>
      <c r="I880" s="89"/>
      <c r="J880" s="15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8"/>
      <c r="B881" s="158"/>
      <c r="C881" s="159"/>
      <c r="D881" s="193"/>
      <c r="E881" s="89"/>
      <c r="F881" s="89"/>
      <c r="G881" s="89"/>
      <c r="H881" s="89"/>
      <c r="I881" s="89"/>
      <c r="J881" s="15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8"/>
      <c r="B882" s="158"/>
      <c r="C882" s="159"/>
      <c r="D882" s="193"/>
      <c r="E882" s="89"/>
      <c r="F882" s="89"/>
      <c r="G882" s="89"/>
      <c r="H882" s="89"/>
      <c r="I882" s="89"/>
      <c r="J882" s="15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8"/>
      <c r="B883" s="158"/>
      <c r="C883" s="159"/>
      <c r="D883" s="193"/>
      <c r="E883" s="89"/>
      <c r="F883" s="89"/>
      <c r="G883" s="89"/>
      <c r="H883" s="89"/>
      <c r="I883" s="89"/>
      <c r="J883" s="15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8"/>
      <c r="B884" s="158"/>
      <c r="C884" s="159"/>
      <c r="D884" s="193"/>
      <c r="E884" s="89"/>
      <c r="F884" s="89"/>
      <c r="G884" s="89"/>
      <c r="H884" s="89"/>
      <c r="I884" s="89"/>
      <c r="J884" s="15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8"/>
      <c r="B885" s="158"/>
      <c r="C885" s="159"/>
      <c r="D885" s="193"/>
      <c r="E885" s="89"/>
      <c r="F885" s="89"/>
      <c r="G885" s="89"/>
      <c r="H885" s="89"/>
      <c r="I885" s="89"/>
      <c r="J885" s="15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8"/>
      <c r="B886" s="158"/>
      <c r="C886" s="159"/>
      <c r="D886" s="193"/>
      <c r="E886" s="89"/>
      <c r="F886" s="89"/>
      <c r="G886" s="89"/>
      <c r="H886" s="89"/>
      <c r="I886" s="89"/>
      <c r="J886" s="15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8"/>
      <c r="B887" s="158"/>
      <c r="C887" s="159"/>
      <c r="D887" s="193"/>
      <c r="E887" s="89"/>
      <c r="F887" s="89"/>
      <c r="G887" s="89"/>
      <c r="H887" s="89"/>
      <c r="I887" s="89"/>
      <c r="J887" s="15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8"/>
      <c r="B888" s="158"/>
      <c r="C888" s="159"/>
      <c r="D888" s="193"/>
      <c r="E888" s="89"/>
      <c r="F888" s="89"/>
      <c r="G888" s="89"/>
      <c r="H888" s="89"/>
      <c r="I888" s="89"/>
      <c r="J888" s="15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8"/>
      <c r="B889" s="158"/>
      <c r="C889" s="159"/>
      <c r="D889" s="193"/>
      <c r="E889" s="89"/>
      <c r="F889" s="89"/>
      <c r="G889" s="89"/>
      <c r="H889" s="89"/>
      <c r="I889" s="89"/>
      <c r="J889" s="15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8"/>
      <c r="B890" s="158"/>
      <c r="C890" s="159"/>
      <c r="D890" s="193"/>
      <c r="E890" s="89"/>
      <c r="F890" s="89"/>
      <c r="G890" s="89"/>
      <c r="H890" s="89"/>
      <c r="I890" s="89"/>
      <c r="J890" s="15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8"/>
      <c r="B891" s="158"/>
      <c r="C891" s="159"/>
      <c r="D891" s="193"/>
      <c r="E891" s="89"/>
      <c r="F891" s="89"/>
      <c r="G891" s="89"/>
      <c r="H891" s="89"/>
      <c r="I891" s="89"/>
      <c r="J891" s="15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8"/>
      <c r="B892" s="158"/>
      <c r="C892" s="159"/>
      <c r="D892" s="193"/>
      <c r="E892" s="89"/>
      <c r="F892" s="89"/>
      <c r="G892" s="89"/>
      <c r="H892" s="89"/>
      <c r="I892" s="89"/>
      <c r="J892" s="15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8"/>
      <c r="B893" s="158"/>
      <c r="C893" s="159"/>
      <c r="D893" s="193"/>
      <c r="E893" s="89"/>
      <c r="F893" s="89"/>
      <c r="G893" s="89"/>
      <c r="H893" s="89"/>
      <c r="I893" s="89"/>
      <c r="J893" s="15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8"/>
      <c r="B894" s="158"/>
      <c r="C894" s="159"/>
      <c r="D894" s="193"/>
      <c r="E894" s="89"/>
      <c r="F894" s="89"/>
      <c r="G894" s="89"/>
      <c r="H894" s="89"/>
      <c r="I894" s="89"/>
      <c r="J894" s="15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8"/>
      <c r="B895" s="158"/>
      <c r="C895" s="159"/>
      <c r="D895" s="193"/>
      <c r="E895" s="89"/>
      <c r="F895" s="89"/>
      <c r="G895" s="89"/>
      <c r="H895" s="89"/>
      <c r="I895" s="89"/>
      <c r="J895" s="15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8"/>
      <c r="B896" s="158"/>
      <c r="C896" s="159"/>
      <c r="D896" s="193"/>
      <c r="E896" s="89"/>
      <c r="F896" s="89"/>
      <c r="G896" s="89"/>
      <c r="H896" s="89"/>
      <c r="I896" s="89"/>
      <c r="J896" s="15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8"/>
      <c r="B897" s="158"/>
      <c r="C897" s="159"/>
      <c r="D897" s="193"/>
      <c r="E897" s="89"/>
      <c r="F897" s="89"/>
      <c r="G897" s="89"/>
      <c r="H897" s="89"/>
      <c r="I897" s="89"/>
      <c r="J897" s="15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8"/>
      <c r="B898" s="158"/>
      <c r="C898" s="159"/>
      <c r="D898" s="193"/>
      <c r="E898" s="89"/>
      <c r="F898" s="89"/>
      <c r="G898" s="89"/>
      <c r="H898" s="89"/>
      <c r="I898" s="89"/>
      <c r="J898" s="15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8"/>
      <c r="B899" s="158"/>
      <c r="C899" s="159"/>
      <c r="D899" s="193"/>
      <c r="E899" s="89"/>
      <c r="F899" s="89"/>
      <c r="G899" s="89"/>
      <c r="H899" s="89"/>
      <c r="I899" s="89"/>
      <c r="J899" s="15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8"/>
      <c r="B900" s="158"/>
      <c r="C900" s="159"/>
      <c r="D900" s="193"/>
      <c r="E900" s="89"/>
      <c r="F900" s="89"/>
      <c r="G900" s="89"/>
      <c r="H900" s="89"/>
      <c r="I900" s="89"/>
      <c r="J900" s="15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8"/>
      <c r="B901" s="158"/>
      <c r="C901" s="159"/>
      <c r="D901" s="193"/>
      <c r="E901" s="89"/>
      <c r="F901" s="89"/>
      <c r="G901" s="89"/>
      <c r="H901" s="89"/>
      <c r="I901" s="89"/>
      <c r="J901" s="15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8"/>
      <c r="B902" s="158"/>
      <c r="C902" s="159"/>
      <c r="D902" s="193"/>
      <c r="E902" s="89"/>
      <c r="F902" s="89"/>
      <c r="G902" s="89"/>
      <c r="H902" s="89"/>
      <c r="I902" s="89"/>
      <c r="J902" s="15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8"/>
      <c r="B903" s="158"/>
      <c r="C903" s="159"/>
      <c r="D903" s="193"/>
      <c r="E903" s="89"/>
      <c r="F903" s="89"/>
      <c r="G903" s="89"/>
      <c r="H903" s="89"/>
      <c r="I903" s="89"/>
      <c r="J903" s="15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8"/>
      <c r="B904" s="158"/>
      <c r="C904" s="159"/>
      <c r="D904" s="193"/>
      <c r="E904" s="89"/>
      <c r="F904" s="89"/>
      <c r="G904" s="89"/>
      <c r="H904" s="89"/>
      <c r="I904" s="89"/>
      <c r="J904" s="15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8"/>
      <c r="B905" s="158"/>
      <c r="C905" s="159"/>
      <c r="D905" s="193"/>
      <c r="E905" s="89"/>
      <c r="F905" s="89"/>
      <c r="G905" s="89"/>
      <c r="H905" s="89"/>
      <c r="I905" s="89"/>
      <c r="J905" s="15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8"/>
      <c r="B906" s="158"/>
      <c r="C906" s="159"/>
      <c r="D906" s="193"/>
      <c r="E906" s="89"/>
      <c r="F906" s="89"/>
      <c r="G906" s="89"/>
      <c r="H906" s="89"/>
      <c r="I906" s="89"/>
      <c r="J906" s="15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8"/>
      <c r="B907" s="158"/>
      <c r="C907" s="159"/>
      <c r="D907" s="193"/>
      <c r="E907" s="89"/>
      <c r="F907" s="89"/>
      <c r="G907" s="89"/>
      <c r="H907" s="89"/>
      <c r="I907" s="89"/>
      <c r="J907" s="15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8"/>
      <c r="B908" s="158"/>
      <c r="C908" s="159"/>
      <c r="D908" s="193"/>
      <c r="E908" s="89"/>
      <c r="F908" s="89"/>
      <c r="G908" s="89"/>
      <c r="H908" s="89"/>
      <c r="I908" s="89"/>
      <c r="J908" s="15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8"/>
      <c r="B909" s="158"/>
      <c r="C909" s="159"/>
      <c r="D909" s="193"/>
      <c r="E909" s="89"/>
      <c r="F909" s="89"/>
      <c r="G909" s="89"/>
      <c r="H909" s="89"/>
      <c r="I909" s="89"/>
      <c r="J909" s="15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8"/>
      <c r="B910" s="158"/>
      <c r="C910" s="159"/>
      <c r="D910" s="193"/>
      <c r="E910" s="89"/>
      <c r="F910" s="89"/>
      <c r="G910" s="89"/>
      <c r="H910" s="89"/>
      <c r="I910" s="89"/>
      <c r="J910" s="15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8"/>
      <c r="B911" s="158"/>
      <c r="C911" s="159"/>
      <c r="D911" s="193"/>
      <c r="E911" s="89"/>
      <c r="F911" s="89"/>
      <c r="G911" s="89"/>
      <c r="H911" s="89"/>
      <c r="I911" s="89"/>
      <c r="J911" s="15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8"/>
      <c r="B912" s="158"/>
      <c r="C912" s="159"/>
      <c r="D912" s="193"/>
      <c r="E912" s="89"/>
      <c r="F912" s="89"/>
      <c r="G912" s="89"/>
      <c r="H912" s="89"/>
      <c r="I912" s="89"/>
      <c r="J912" s="15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8"/>
      <c r="B913" s="158"/>
      <c r="C913" s="159"/>
      <c r="D913" s="193"/>
      <c r="E913" s="89"/>
      <c r="F913" s="89"/>
      <c r="G913" s="89"/>
      <c r="H913" s="89"/>
      <c r="I913" s="89"/>
      <c r="J913" s="15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8"/>
      <c r="B914" s="158"/>
      <c r="C914" s="159"/>
      <c r="D914" s="193"/>
      <c r="E914" s="89"/>
      <c r="F914" s="89"/>
      <c r="G914" s="89"/>
      <c r="H914" s="89"/>
      <c r="I914" s="89"/>
      <c r="J914" s="15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8"/>
      <c r="B915" s="158"/>
      <c r="C915" s="159"/>
      <c r="D915" s="193"/>
      <c r="E915" s="89"/>
      <c r="F915" s="89"/>
      <c r="G915" s="89"/>
      <c r="H915" s="89"/>
      <c r="I915" s="89"/>
      <c r="J915" s="15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8"/>
      <c r="B916" s="158"/>
      <c r="C916" s="159"/>
      <c r="D916" s="193"/>
      <c r="E916" s="89"/>
      <c r="F916" s="89"/>
      <c r="G916" s="89"/>
      <c r="H916" s="89"/>
      <c r="I916" s="89"/>
      <c r="J916" s="15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8"/>
      <c r="B917" s="158"/>
      <c r="C917" s="159"/>
      <c r="D917" s="193"/>
      <c r="E917" s="89"/>
      <c r="F917" s="89"/>
      <c r="G917" s="89"/>
      <c r="H917" s="89"/>
      <c r="I917" s="89"/>
      <c r="J917" s="15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8"/>
      <c r="B918" s="158"/>
      <c r="C918" s="159"/>
      <c r="D918" s="193"/>
      <c r="E918" s="89"/>
      <c r="F918" s="89"/>
      <c r="G918" s="89"/>
      <c r="H918" s="89"/>
      <c r="I918" s="89"/>
      <c r="J918" s="15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8"/>
      <c r="B919" s="158"/>
      <c r="C919" s="159"/>
      <c r="D919" s="193"/>
      <c r="E919" s="89"/>
      <c r="F919" s="89"/>
      <c r="G919" s="89"/>
      <c r="H919" s="89"/>
      <c r="I919" s="89"/>
      <c r="J919" s="15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8"/>
      <c r="B920" s="158"/>
      <c r="C920" s="159"/>
      <c r="D920" s="193"/>
      <c r="E920" s="89"/>
      <c r="F920" s="89"/>
      <c r="G920" s="89"/>
      <c r="H920" s="89"/>
      <c r="I920" s="89"/>
      <c r="J920" s="15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8"/>
      <c r="B921" s="158"/>
      <c r="C921" s="159"/>
      <c r="D921" s="193"/>
      <c r="E921" s="89"/>
      <c r="F921" s="89"/>
      <c r="G921" s="89"/>
      <c r="H921" s="89"/>
      <c r="I921" s="89"/>
      <c r="J921" s="15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8"/>
      <c r="B922" s="158"/>
      <c r="C922" s="159"/>
      <c r="D922" s="193"/>
      <c r="E922" s="89"/>
      <c r="F922" s="89"/>
      <c r="G922" s="89"/>
      <c r="H922" s="89"/>
      <c r="I922" s="89"/>
      <c r="J922" s="15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8"/>
      <c r="B923" s="158"/>
      <c r="C923" s="159"/>
      <c r="D923" s="193"/>
      <c r="E923" s="89"/>
      <c r="F923" s="89"/>
      <c r="G923" s="89"/>
      <c r="H923" s="89"/>
      <c r="I923" s="89"/>
      <c r="J923" s="15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8"/>
      <c r="B924" s="158"/>
      <c r="C924" s="159"/>
      <c r="D924" s="193"/>
      <c r="E924" s="89"/>
      <c r="F924" s="89"/>
      <c r="G924" s="89"/>
      <c r="H924" s="89"/>
      <c r="I924" s="89"/>
      <c r="J924" s="15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8"/>
      <c r="B925" s="158"/>
      <c r="C925" s="159"/>
      <c r="D925" s="193"/>
      <c r="E925" s="89"/>
      <c r="F925" s="89"/>
      <c r="G925" s="89"/>
      <c r="H925" s="89"/>
      <c r="I925" s="89"/>
      <c r="J925" s="15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8"/>
      <c r="B926" s="158"/>
      <c r="C926" s="159"/>
      <c r="D926" s="193"/>
      <c r="E926" s="89"/>
      <c r="F926" s="89"/>
      <c r="G926" s="89"/>
      <c r="H926" s="89"/>
      <c r="I926" s="89"/>
      <c r="J926" s="15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8"/>
      <c r="B927" s="158"/>
      <c r="C927" s="159"/>
      <c r="D927" s="193"/>
      <c r="E927" s="89"/>
      <c r="F927" s="89"/>
      <c r="G927" s="89"/>
      <c r="H927" s="89"/>
      <c r="I927" s="89"/>
      <c r="J927" s="15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8"/>
      <c r="B928" s="158"/>
      <c r="C928" s="159"/>
      <c r="D928" s="193"/>
      <c r="E928" s="89"/>
      <c r="F928" s="89"/>
      <c r="G928" s="89"/>
      <c r="H928" s="89"/>
      <c r="I928" s="89"/>
      <c r="J928" s="15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8"/>
      <c r="B929" s="158"/>
      <c r="C929" s="159"/>
      <c r="D929" s="193"/>
      <c r="E929" s="89"/>
      <c r="F929" s="89"/>
      <c r="G929" s="89"/>
      <c r="H929" s="89"/>
      <c r="I929" s="89"/>
      <c r="J929" s="15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8"/>
      <c r="B930" s="158"/>
      <c r="C930" s="159"/>
      <c r="D930" s="193"/>
      <c r="E930" s="89"/>
      <c r="F930" s="89"/>
      <c r="G930" s="89"/>
      <c r="H930" s="89"/>
      <c r="I930" s="89"/>
      <c r="J930" s="15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8"/>
      <c r="B931" s="158"/>
      <c r="C931" s="159"/>
      <c r="D931" s="193"/>
      <c r="E931" s="89"/>
      <c r="F931" s="89"/>
      <c r="G931" s="89"/>
      <c r="H931" s="89"/>
      <c r="I931" s="89"/>
      <c r="J931" s="15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8"/>
      <c r="B932" s="158"/>
      <c r="C932" s="159"/>
      <c r="D932" s="193"/>
      <c r="E932" s="89"/>
      <c r="F932" s="89"/>
      <c r="G932" s="89"/>
      <c r="H932" s="89"/>
      <c r="I932" s="89"/>
      <c r="J932" s="15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8"/>
      <c r="B933" s="158"/>
      <c r="C933" s="159"/>
      <c r="D933" s="193"/>
      <c r="E933" s="89"/>
      <c r="F933" s="89"/>
      <c r="G933" s="89"/>
      <c r="H933" s="89"/>
      <c r="I933" s="89"/>
      <c r="J933" s="15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8"/>
      <c r="B934" s="158"/>
      <c r="C934" s="159"/>
      <c r="D934" s="193"/>
      <c r="E934" s="89"/>
      <c r="F934" s="89"/>
      <c r="G934" s="89"/>
      <c r="H934" s="89"/>
      <c r="I934" s="89"/>
      <c r="J934" s="15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8"/>
      <c r="B935" s="158"/>
      <c r="C935" s="159"/>
      <c r="D935" s="193"/>
      <c r="E935" s="89"/>
      <c r="F935" s="89"/>
      <c r="G935" s="89"/>
      <c r="H935" s="89"/>
      <c r="I935" s="89"/>
      <c r="J935" s="15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8"/>
      <c r="B936" s="158"/>
      <c r="C936" s="159"/>
      <c r="D936" s="193"/>
      <c r="E936" s="89"/>
      <c r="F936" s="89"/>
      <c r="G936" s="89"/>
      <c r="H936" s="89"/>
      <c r="I936" s="89"/>
      <c r="J936" s="15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8"/>
      <c r="B937" s="158"/>
      <c r="C937" s="159"/>
      <c r="D937" s="193"/>
      <c r="E937" s="89"/>
      <c r="F937" s="89"/>
      <c r="G937" s="89"/>
      <c r="H937" s="89"/>
      <c r="I937" s="89"/>
      <c r="J937" s="15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8"/>
      <c r="B938" s="158"/>
      <c r="C938" s="159"/>
      <c r="D938" s="193"/>
      <c r="E938" s="89"/>
      <c r="F938" s="89"/>
      <c r="G938" s="89"/>
      <c r="H938" s="89"/>
      <c r="I938" s="89"/>
      <c r="J938" s="15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8"/>
      <c r="B939" s="158"/>
      <c r="C939" s="159"/>
      <c r="D939" s="193"/>
      <c r="E939" s="89"/>
      <c r="F939" s="89"/>
      <c r="G939" s="89"/>
      <c r="H939" s="89"/>
      <c r="I939" s="89"/>
      <c r="J939" s="15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8"/>
      <c r="B940" s="158"/>
      <c r="C940" s="159"/>
      <c r="D940" s="193"/>
      <c r="E940" s="89"/>
      <c r="F940" s="89"/>
      <c r="G940" s="89"/>
      <c r="H940" s="89"/>
      <c r="I940" s="89"/>
      <c r="J940" s="15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8"/>
      <c r="B941" s="158"/>
      <c r="C941" s="159"/>
      <c r="D941" s="193"/>
      <c r="E941" s="89"/>
      <c r="F941" s="89"/>
      <c r="G941" s="89"/>
      <c r="H941" s="89"/>
      <c r="I941" s="89"/>
      <c r="J941" s="15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8"/>
      <c r="B942" s="158"/>
      <c r="C942" s="159"/>
      <c r="D942" s="193"/>
      <c r="E942" s="89"/>
      <c r="F942" s="89"/>
      <c r="G942" s="89"/>
      <c r="H942" s="89"/>
      <c r="I942" s="89"/>
      <c r="J942" s="15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8"/>
      <c r="B943" s="158"/>
      <c r="C943" s="159"/>
      <c r="D943" s="193"/>
      <c r="E943" s="89"/>
      <c r="F943" s="89"/>
      <c r="G943" s="89"/>
      <c r="H943" s="89"/>
      <c r="I943" s="89"/>
      <c r="J943" s="15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8"/>
      <c r="B944" s="158"/>
      <c r="C944" s="159"/>
      <c r="D944" s="193"/>
      <c r="E944" s="89"/>
      <c r="F944" s="89"/>
      <c r="G944" s="89"/>
      <c r="H944" s="89"/>
      <c r="I944" s="89"/>
      <c r="J944" s="15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8"/>
      <c r="B945" s="158"/>
      <c r="C945" s="159"/>
      <c r="D945" s="193"/>
      <c r="E945" s="89"/>
      <c r="F945" s="89"/>
      <c r="G945" s="89"/>
      <c r="H945" s="89"/>
      <c r="I945" s="89"/>
      <c r="J945" s="15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8"/>
      <c r="B946" s="158"/>
      <c r="C946" s="159"/>
      <c r="D946" s="193"/>
      <c r="E946" s="89"/>
      <c r="F946" s="89"/>
      <c r="G946" s="89"/>
      <c r="H946" s="89"/>
      <c r="I946" s="89"/>
      <c r="J946" s="15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8"/>
      <c r="B947" s="158"/>
      <c r="C947" s="159"/>
      <c r="D947" s="193"/>
      <c r="E947" s="89"/>
      <c r="F947" s="89"/>
      <c r="G947" s="89"/>
      <c r="H947" s="89"/>
      <c r="I947" s="89"/>
      <c r="J947" s="15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8"/>
      <c r="B948" s="158"/>
      <c r="C948" s="159"/>
      <c r="D948" s="193"/>
      <c r="E948" s="89"/>
      <c r="F948" s="89"/>
      <c r="G948" s="89"/>
      <c r="H948" s="89"/>
      <c r="I948" s="89"/>
      <c r="J948" s="15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8"/>
      <c r="B949" s="158"/>
      <c r="C949" s="159"/>
      <c r="D949" s="193"/>
      <c r="E949" s="89"/>
      <c r="F949" s="89"/>
      <c r="G949" s="89"/>
      <c r="H949" s="89"/>
      <c r="I949" s="89"/>
      <c r="J949" s="15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8"/>
      <c r="B950" s="158"/>
      <c r="C950" s="159"/>
      <c r="D950" s="193"/>
      <c r="E950" s="89"/>
      <c r="F950" s="89"/>
      <c r="G950" s="89"/>
      <c r="H950" s="89"/>
      <c r="I950" s="89"/>
      <c r="J950" s="15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8"/>
      <c r="B951" s="158"/>
      <c r="C951" s="159"/>
      <c r="D951" s="193"/>
      <c r="E951" s="89"/>
      <c r="F951" s="89"/>
      <c r="G951" s="89"/>
      <c r="H951" s="89"/>
      <c r="I951" s="89"/>
      <c r="J951" s="15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8"/>
      <c r="B952" s="158"/>
      <c r="C952" s="159"/>
      <c r="D952" s="193"/>
      <c r="E952" s="89"/>
      <c r="F952" s="89"/>
      <c r="G952" s="89"/>
      <c r="H952" s="89"/>
      <c r="I952" s="89"/>
      <c r="J952" s="15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8"/>
      <c r="B953" s="158"/>
      <c r="C953" s="159"/>
      <c r="D953" s="193"/>
      <c r="E953" s="89"/>
      <c r="F953" s="89"/>
      <c r="G953" s="89"/>
      <c r="H953" s="89"/>
      <c r="I953" s="89"/>
      <c r="J953" s="15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8"/>
      <c r="B954" s="158"/>
      <c r="C954" s="159"/>
      <c r="D954" s="193"/>
      <c r="E954" s="89"/>
      <c r="F954" s="89"/>
      <c r="G954" s="89"/>
      <c r="H954" s="89"/>
      <c r="I954" s="89"/>
      <c r="J954" s="15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8"/>
      <c r="B955" s="158"/>
      <c r="C955" s="159"/>
      <c r="D955" s="193"/>
      <c r="E955" s="89"/>
      <c r="F955" s="89"/>
      <c r="G955" s="89"/>
      <c r="H955" s="89"/>
      <c r="I955" s="89"/>
      <c r="J955" s="15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8"/>
      <c r="B956" s="158"/>
      <c r="C956" s="159"/>
      <c r="D956" s="193"/>
      <c r="E956" s="89"/>
      <c r="F956" s="89"/>
      <c r="G956" s="89"/>
      <c r="H956" s="89"/>
      <c r="I956" s="89"/>
      <c r="J956" s="15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8"/>
      <c r="B957" s="158"/>
      <c r="C957" s="159"/>
      <c r="D957" s="193"/>
      <c r="E957" s="89"/>
      <c r="F957" s="89"/>
      <c r="G957" s="89"/>
      <c r="H957" s="89"/>
      <c r="I957" s="89"/>
      <c r="J957" s="15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8"/>
      <c r="B958" s="158"/>
      <c r="C958" s="159"/>
      <c r="D958" s="193"/>
      <c r="E958" s="89"/>
      <c r="F958" s="89"/>
      <c r="G958" s="89"/>
      <c r="H958" s="89"/>
      <c r="I958" s="89"/>
      <c r="J958" s="15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8"/>
      <c r="B959" s="158"/>
      <c r="C959" s="159"/>
      <c r="D959" s="193"/>
      <c r="E959" s="89"/>
      <c r="F959" s="89"/>
      <c r="G959" s="89"/>
      <c r="H959" s="89"/>
      <c r="I959" s="89"/>
      <c r="J959" s="15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8"/>
      <c r="B960" s="158"/>
      <c r="C960" s="159"/>
      <c r="D960" s="193"/>
      <c r="E960" s="89"/>
      <c r="F960" s="89"/>
      <c r="G960" s="89"/>
      <c r="H960" s="89"/>
      <c r="I960" s="89"/>
      <c r="J960" s="15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8"/>
      <c r="B961" s="158"/>
      <c r="C961" s="159"/>
      <c r="D961" s="193"/>
      <c r="E961" s="89"/>
      <c r="F961" s="89"/>
      <c r="G961" s="89"/>
      <c r="H961" s="89"/>
      <c r="I961" s="89"/>
      <c r="J961" s="15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8"/>
      <c r="B962" s="158"/>
      <c r="C962" s="159"/>
      <c r="D962" s="193"/>
      <c r="E962" s="89"/>
      <c r="F962" s="89"/>
      <c r="G962" s="89"/>
      <c r="H962" s="89"/>
      <c r="I962" s="89"/>
      <c r="J962" s="15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8"/>
      <c r="B963" s="158"/>
      <c r="C963" s="159"/>
      <c r="D963" s="193"/>
      <c r="E963" s="89"/>
      <c r="F963" s="89"/>
      <c r="G963" s="89"/>
      <c r="H963" s="89"/>
      <c r="I963" s="89"/>
      <c r="J963" s="15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8"/>
      <c r="B964" s="158"/>
      <c r="C964" s="159"/>
      <c r="D964" s="193"/>
      <c r="E964" s="89"/>
      <c r="F964" s="89"/>
      <c r="G964" s="89"/>
      <c r="H964" s="89"/>
      <c r="I964" s="89"/>
      <c r="J964" s="15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8"/>
      <c r="B965" s="158"/>
      <c r="C965" s="159"/>
      <c r="D965" s="193"/>
      <c r="E965" s="89"/>
      <c r="F965" s="89"/>
      <c r="G965" s="89"/>
      <c r="H965" s="89"/>
      <c r="I965" s="89"/>
      <c r="J965" s="15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8"/>
      <c r="B966" s="158"/>
      <c r="C966" s="159"/>
      <c r="D966" s="193"/>
      <c r="E966" s="89"/>
      <c r="F966" s="89"/>
      <c r="G966" s="89"/>
      <c r="H966" s="89"/>
      <c r="I966" s="89"/>
      <c r="J966" s="15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8"/>
      <c r="B967" s="158"/>
      <c r="C967" s="159"/>
      <c r="D967" s="193"/>
      <c r="E967" s="89"/>
      <c r="F967" s="89"/>
      <c r="G967" s="89"/>
      <c r="H967" s="89"/>
      <c r="I967" s="89"/>
      <c r="J967" s="15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8"/>
      <c r="B968" s="158"/>
      <c r="C968" s="159"/>
      <c r="D968" s="193"/>
      <c r="E968" s="89"/>
      <c r="F968" s="89"/>
      <c r="G968" s="89"/>
      <c r="H968" s="89"/>
      <c r="I968" s="89"/>
      <c r="J968" s="15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8"/>
      <c r="B969" s="158"/>
      <c r="C969" s="159"/>
      <c r="D969" s="193"/>
      <c r="E969" s="89"/>
      <c r="F969" s="89"/>
      <c r="G969" s="89"/>
      <c r="H969" s="89"/>
      <c r="I969" s="89"/>
      <c r="J969" s="15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8"/>
      <c r="B970" s="158"/>
      <c r="C970" s="159"/>
      <c r="D970" s="193"/>
      <c r="E970" s="89"/>
      <c r="F970" s="89"/>
      <c r="G970" s="89"/>
      <c r="H970" s="89"/>
      <c r="I970" s="89"/>
      <c r="J970" s="15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8"/>
      <c r="B971" s="158"/>
      <c r="C971" s="159"/>
      <c r="D971" s="193"/>
      <c r="E971" s="89"/>
      <c r="F971" s="89"/>
      <c r="G971" s="89"/>
      <c r="H971" s="89"/>
      <c r="I971" s="89"/>
      <c r="J971" s="15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8"/>
      <c r="B972" s="158"/>
      <c r="C972" s="159"/>
      <c r="D972" s="193"/>
      <c r="E972" s="89"/>
      <c r="F972" s="89"/>
      <c r="G972" s="89"/>
      <c r="H972" s="89"/>
      <c r="I972" s="89"/>
      <c r="J972" s="15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8"/>
      <c r="B973" s="158"/>
      <c r="C973" s="159"/>
      <c r="D973" s="193"/>
      <c r="E973" s="89"/>
      <c r="F973" s="89"/>
      <c r="G973" s="89"/>
      <c r="H973" s="89"/>
      <c r="I973" s="89"/>
      <c r="J973" s="15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8"/>
      <c r="B974" s="158"/>
      <c r="C974" s="159"/>
      <c r="D974" s="193"/>
      <c r="E974" s="89"/>
      <c r="F974" s="89"/>
      <c r="G974" s="89"/>
      <c r="H974" s="89"/>
      <c r="I974" s="89"/>
      <c r="J974" s="15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8"/>
      <c r="B975" s="158"/>
      <c r="C975" s="159"/>
      <c r="D975" s="193"/>
      <c r="E975" s="89"/>
      <c r="F975" s="89"/>
      <c r="G975" s="89"/>
      <c r="H975" s="89"/>
      <c r="I975" s="89"/>
      <c r="J975" s="15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8"/>
      <c r="B976" s="158"/>
      <c r="C976" s="159"/>
      <c r="D976" s="193"/>
      <c r="E976" s="89"/>
      <c r="F976" s="89"/>
      <c r="G976" s="89"/>
      <c r="H976" s="89"/>
      <c r="I976" s="89"/>
      <c r="J976" s="15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8"/>
      <c r="B977" s="158"/>
      <c r="C977" s="159"/>
      <c r="D977" s="193"/>
      <c r="E977" s="89"/>
      <c r="F977" s="89"/>
      <c r="G977" s="89"/>
      <c r="H977" s="89"/>
      <c r="I977" s="89"/>
      <c r="J977" s="15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8"/>
      <c r="B978" s="158"/>
      <c r="C978" s="159"/>
      <c r="D978" s="193"/>
      <c r="E978" s="89"/>
      <c r="F978" s="89"/>
      <c r="G978" s="89"/>
      <c r="H978" s="89"/>
      <c r="I978" s="89"/>
      <c r="J978" s="15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8"/>
      <c r="B979" s="158"/>
      <c r="C979" s="159"/>
      <c r="D979" s="193"/>
      <c r="E979" s="89"/>
      <c r="F979" s="89"/>
      <c r="G979" s="89"/>
      <c r="H979" s="89"/>
      <c r="I979" s="89"/>
      <c r="J979" s="15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8"/>
      <c r="B980" s="158"/>
      <c r="C980" s="159"/>
      <c r="D980" s="193"/>
      <c r="E980" s="89"/>
      <c r="F980" s="89"/>
      <c r="G980" s="89"/>
      <c r="H980" s="89"/>
      <c r="I980" s="89"/>
      <c r="J980" s="15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8"/>
      <c r="B981" s="158"/>
      <c r="C981" s="159"/>
      <c r="D981" s="193"/>
      <c r="E981" s="89"/>
      <c r="F981" s="89"/>
      <c r="G981" s="89"/>
      <c r="H981" s="89"/>
      <c r="I981" s="89"/>
      <c r="J981" s="15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8"/>
      <c r="B982" s="158"/>
      <c r="C982" s="159"/>
      <c r="D982" s="193"/>
      <c r="E982" s="89"/>
      <c r="F982" s="89"/>
      <c r="G982" s="89"/>
      <c r="H982" s="89"/>
      <c r="I982" s="89"/>
      <c r="J982" s="15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8"/>
      <c r="B983" s="158"/>
      <c r="C983" s="159"/>
      <c r="D983" s="193"/>
      <c r="E983" s="89"/>
      <c r="F983" s="89"/>
      <c r="G983" s="89"/>
      <c r="H983" s="89"/>
      <c r="I983" s="89"/>
      <c r="J983" s="15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8"/>
      <c r="B984" s="158"/>
      <c r="C984" s="159"/>
      <c r="D984" s="193"/>
      <c r="E984" s="89"/>
      <c r="F984" s="89"/>
      <c r="G984" s="89"/>
      <c r="H984" s="89"/>
      <c r="I984" s="89"/>
      <c r="J984" s="15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8"/>
      <c r="B985" s="158"/>
      <c r="C985" s="159"/>
      <c r="D985" s="193"/>
      <c r="E985" s="89"/>
      <c r="F985" s="89"/>
      <c r="G985" s="89"/>
      <c r="H985" s="89"/>
      <c r="I985" s="89"/>
      <c r="J985" s="15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8"/>
      <c r="B986" s="158"/>
      <c r="C986" s="159"/>
      <c r="D986" s="193"/>
      <c r="E986" s="89"/>
      <c r="F986" s="89"/>
      <c r="G986" s="89"/>
      <c r="H986" s="89"/>
      <c r="I986" s="89"/>
      <c r="J986" s="15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8"/>
      <c r="B987" s="158"/>
      <c r="C987" s="159"/>
      <c r="D987" s="193"/>
      <c r="E987" s="89"/>
      <c r="F987" s="89"/>
      <c r="G987" s="89"/>
      <c r="H987" s="89"/>
      <c r="I987" s="89"/>
      <c r="J987" s="15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8"/>
      <c r="B988" s="158"/>
      <c r="C988" s="159"/>
      <c r="D988" s="193"/>
      <c r="E988" s="89"/>
      <c r="F988" s="89"/>
      <c r="G988" s="89"/>
      <c r="H988" s="89"/>
      <c r="I988" s="89"/>
      <c r="J988" s="15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8"/>
      <c r="B989" s="158"/>
      <c r="C989" s="159"/>
      <c r="D989" s="193"/>
      <c r="E989" s="89"/>
      <c r="F989" s="89"/>
      <c r="G989" s="89"/>
      <c r="H989" s="89"/>
      <c r="I989" s="89"/>
      <c r="J989" s="15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8"/>
      <c r="B990" s="158"/>
      <c r="C990" s="159"/>
      <c r="D990" s="193"/>
      <c r="E990" s="89"/>
      <c r="F990" s="89"/>
      <c r="G990" s="89"/>
      <c r="H990" s="89"/>
      <c r="I990" s="89"/>
      <c r="J990" s="15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8"/>
      <c r="B991" s="158"/>
      <c r="C991" s="159"/>
      <c r="D991" s="193"/>
      <c r="E991" s="89"/>
      <c r="F991" s="89"/>
      <c r="G991" s="89"/>
      <c r="H991" s="89"/>
      <c r="I991" s="89"/>
      <c r="J991" s="15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8"/>
      <c r="B992" s="158"/>
      <c r="C992" s="159"/>
      <c r="D992" s="193"/>
      <c r="E992" s="89"/>
      <c r="F992" s="89"/>
      <c r="G992" s="89"/>
      <c r="H992" s="89"/>
      <c r="I992" s="89"/>
      <c r="J992" s="15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8"/>
      <c r="B993" s="158"/>
      <c r="C993" s="159"/>
      <c r="D993" s="193"/>
      <c r="E993" s="89"/>
      <c r="F993" s="89"/>
      <c r="G993" s="89"/>
      <c r="H993" s="89"/>
      <c r="I993" s="89"/>
      <c r="J993" s="15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8"/>
      <c r="B994" s="158"/>
      <c r="C994" s="159"/>
      <c r="D994" s="193"/>
      <c r="E994" s="89"/>
      <c r="F994" s="89"/>
      <c r="G994" s="89"/>
      <c r="H994" s="89"/>
      <c r="I994" s="89"/>
      <c r="J994" s="15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8"/>
      <c r="B995" s="158"/>
      <c r="C995" s="159"/>
      <c r="D995" s="193"/>
      <c r="E995" s="89"/>
      <c r="F995" s="89"/>
      <c r="G995" s="89"/>
      <c r="H995" s="89"/>
      <c r="I995" s="89"/>
      <c r="J995" s="15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8"/>
      <c r="B996" s="158"/>
      <c r="C996" s="159"/>
      <c r="D996" s="193"/>
      <c r="E996" s="89"/>
      <c r="F996" s="89"/>
      <c r="G996" s="89"/>
      <c r="H996" s="89"/>
      <c r="I996" s="89"/>
      <c r="J996" s="15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8"/>
      <c r="B997" s="158"/>
      <c r="C997" s="159"/>
      <c r="D997" s="193"/>
      <c r="E997" s="89"/>
      <c r="F997" s="89"/>
      <c r="G997" s="89"/>
      <c r="H997" s="89"/>
      <c r="I997" s="89"/>
      <c r="J997" s="15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8"/>
      <c r="B998" s="158"/>
      <c r="C998" s="159"/>
      <c r="D998" s="193"/>
      <c r="E998" s="89"/>
      <c r="F998" s="89"/>
      <c r="G998" s="89"/>
      <c r="H998" s="89"/>
      <c r="I998" s="89"/>
      <c r="J998" s="15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8"/>
      <c r="B999" s="158"/>
      <c r="C999" s="159"/>
      <c r="D999" s="193"/>
      <c r="E999" s="89"/>
      <c r="F999" s="89"/>
      <c r="G999" s="89"/>
      <c r="H999" s="89"/>
      <c r="I999" s="89"/>
      <c r="J999" s="15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8"/>
      <c r="B1000" s="158"/>
      <c r="C1000" s="159"/>
      <c r="D1000" s="193"/>
      <c r="E1000" s="89"/>
      <c r="F1000" s="89"/>
      <c r="G1000" s="89"/>
      <c r="H1000" s="89"/>
      <c r="I1000" s="89"/>
      <c r="J1000" s="15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39370078740157483" right="0.27559055118110237" top="0.39370078740157483" bottom="0.23622047244094491" header="0" footer="0"/>
  <pageSetup paperSize="9" orientation="portrait" r:id="rId1"/>
  <rowBreaks count="1" manualBreakCount="1">
    <brk id="7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showGridLines="0" view="pageBreakPreview" topLeftCell="A85" zoomScale="130" zoomScaleNormal="115" zoomScaleSheetLayoutView="130" workbookViewId="0">
      <selection activeCell="F99" sqref="F99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9" width="10.81640625" customWidth="1"/>
    <col min="10" max="10" width="9.54296875" customWidth="1"/>
    <col min="11" max="11" width="9.90625" customWidth="1"/>
    <col min="12" max="26" width="7" customWidth="1"/>
  </cols>
  <sheetData>
    <row r="1" spans="1:26" ht="15" customHeight="1">
      <c r="A1" s="739" t="s">
        <v>1432</v>
      </c>
      <c r="B1" s="716"/>
      <c r="C1" s="716"/>
      <c r="D1" s="716"/>
      <c r="E1" s="716"/>
      <c r="F1" s="716"/>
      <c r="G1" s="716"/>
      <c r="H1" s="716"/>
      <c r="I1" s="716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" customHeight="1">
      <c r="A2" s="739" t="s">
        <v>1433</v>
      </c>
      <c r="B2" s="716"/>
      <c r="C2" s="716"/>
      <c r="D2" s="716"/>
      <c r="E2" s="716"/>
      <c r="F2" s="716"/>
      <c r="G2" s="716"/>
      <c r="H2" s="716"/>
      <c r="I2" s="716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" customHeight="1">
      <c r="A4" s="86" t="s">
        <v>931</v>
      </c>
      <c r="B4" s="152"/>
      <c r="C4" s="151"/>
      <c r="D4" s="152"/>
      <c r="E4" s="152"/>
      <c r="F4" s="152"/>
      <c r="G4" s="152"/>
      <c r="H4" s="152"/>
      <c r="I4" s="15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5" customHeight="1">
      <c r="A5" s="86" t="s">
        <v>1434</v>
      </c>
      <c r="B5" s="152"/>
      <c r="C5" s="151"/>
      <c r="D5" s="152"/>
      <c r="E5" s="152"/>
      <c r="F5" s="152"/>
      <c r="G5" s="152"/>
      <c r="H5" s="152"/>
      <c r="I5" s="15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6.75" customHeight="1">
      <c r="A6" s="154"/>
      <c r="B6" s="152"/>
      <c r="C6" s="151"/>
      <c r="D6" s="152"/>
      <c r="E6" s="152"/>
      <c r="F6" s="152"/>
      <c r="G6" s="152"/>
      <c r="H6" s="152"/>
      <c r="I6" s="15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1.25" customHeight="1">
      <c r="A7" s="155" t="s">
        <v>1435</v>
      </c>
      <c r="B7" s="53"/>
      <c r="C7" s="56"/>
      <c r="D7" s="53" t="s">
        <v>31</v>
      </c>
      <c r="E7" s="55" t="s">
        <v>40</v>
      </c>
      <c r="F7" s="55" t="s">
        <v>41</v>
      </c>
      <c r="G7" s="55" t="s">
        <v>42</v>
      </c>
      <c r="H7" s="53"/>
      <c r="I7" s="53"/>
      <c r="J7" s="156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11.25" customHeight="1">
      <c r="A8" s="182"/>
      <c r="B8" s="183"/>
      <c r="C8" s="184"/>
      <c r="D8" s="185"/>
      <c r="E8" s="53"/>
      <c r="F8" s="53"/>
      <c r="G8" s="53"/>
      <c r="H8" s="53"/>
      <c r="I8" s="53"/>
      <c r="J8" s="156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ht="11.25" customHeight="1">
      <c r="A9" s="158"/>
      <c r="B9" s="186" t="s">
        <v>676</v>
      </c>
      <c r="C9" s="187" t="s">
        <v>934</v>
      </c>
      <c r="D9" s="188" t="s">
        <v>1436</v>
      </c>
      <c r="E9" s="89"/>
      <c r="F9" s="89"/>
      <c r="G9" s="89"/>
      <c r="H9" s="89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0.5" customHeight="1" thickBot="1">
      <c r="A10" s="117" t="s">
        <v>651</v>
      </c>
      <c r="B10" s="674" t="s">
        <v>676</v>
      </c>
      <c r="C10" s="675" t="s">
        <v>934</v>
      </c>
      <c r="D10" s="676" t="s">
        <v>1437</v>
      </c>
      <c r="E10" s="643"/>
      <c r="F10" s="118"/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 thickBot="1">
      <c r="A11" s="117" t="s">
        <v>650</v>
      </c>
      <c r="B11" s="228" t="s">
        <v>3</v>
      </c>
      <c r="C11" s="243"/>
      <c r="D11" s="228"/>
      <c r="E11" s="644" t="s">
        <v>653</v>
      </c>
      <c r="F11" s="677" t="s">
        <v>1951</v>
      </c>
      <c r="G11" s="118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>
      <c r="A12" s="117" t="s">
        <v>654</v>
      </c>
      <c r="B12" s="67" t="s">
        <v>3</v>
      </c>
      <c r="C12" s="63" t="s">
        <v>936</v>
      </c>
      <c r="D12" s="67"/>
      <c r="E12" s="164"/>
      <c r="F12" s="644"/>
      <c r="G12" s="640"/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650</v>
      </c>
      <c r="B13" s="60" t="s">
        <v>706</v>
      </c>
      <c r="C13" s="61" t="s">
        <v>1096</v>
      </c>
      <c r="D13" s="60" t="s">
        <v>1438</v>
      </c>
      <c r="E13" s="118"/>
      <c r="F13" s="692" t="s">
        <v>656</v>
      </c>
      <c r="G13" s="640" t="str">
        <f>F11</f>
        <v>宋/許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855</v>
      </c>
      <c r="B14" s="218" t="s">
        <v>706</v>
      </c>
      <c r="C14" s="244" t="s">
        <v>1096</v>
      </c>
      <c r="D14" s="218" t="s">
        <v>1439</v>
      </c>
      <c r="E14" s="639"/>
      <c r="F14" s="166">
        <v>0.60416666666666663</v>
      </c>
      <c r="G14" s="747" t="s">
        <v>2229</v>
      </c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 thickBot="1">
      <c r="A15" s="117" t="s">
        <v>650</v>
      </c>
      <c r="B15" s="228" t="s">
        <v>3</v>
      </c>
      <c r="C15" s="243"/>
      <c r="D15" s="228"/>
      <c r="E15" s="644" t="s">
        <v>34</v>
      </c>
      <c r="F15" s="678" t="s">
        <v>1952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>
      <c r="A16" s="117" t="s">
        <v>857</v>
      </c>
      <c r="B16" s="67" t="s">
        <v>3</v>
      </c>
      <c r="C16" s="63" t="s">
        <v>1083</v>
      </c>
      <c r="D16" s="67"/>
      <c r="E16" s="121" t="s">
        <v>3</v>
      </c>
      <c r="F16" s="656"/>
      <c r="G16" s="692"/>
      <c r="H16" s="118"/>
      <c r="I16" s="162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650</v>
      </c>
      <c r="B17" s="60" t="s">
        <v>689</v>
      </c>
      <c r="C17" s="61" t="s">
        <v>1093</v>
      </c>
      <c r="D17" s="181" t="s">
        <v>1094</v>
      </c>
      <c r="E17" s="118"/>
      <c r="F17" s="118"/>
      <c r="G17" s="692" t="s">
        <v>661</v>
      </c>
      <c r="H17" s="645" t="str">
        <f>G13</f>
        <v>宋/許</v>
      </c>
      <c r="I17" s="93" t="s">
        <v>674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 thickBot="1">
      <c r="A18" s="117" t="s">
        <v>858</v>
      </c>
      <c r="B18" s="218" t="s">
        <v>689</v>
      </c>
      <c r="C18" s="244" t="s">
        <v>1093</v>
      </c>
      <c r="D18" s="650" t="s">
        <v>1120</v>
      </c>
      <c r="E18" s="639"/>
      <c r="F18" s="118"/>
      <c r="G18" s="166">
        <v>0.44444444444444442</v>
      </c>
      <c r="H18" s="656" t="s">
        <v>2352</v>
      </c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 thickBot="1">
      <c r="A19" s="117" t="s">
        <v>650</v>
      </c>
      <c r="B19" s="228" t="s">
        <v>3</v>
      </c>
      <c r="C19" s="243"/>
      <c r="D19" s="228"/>
      <c r="E19" s="644" t="s">
        <v>664</v>
      </c>
      <c r="F19" s="677" t="s">
        <v>1953</v>
      </c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>
      <c r="A20" s="117" t="s">
        <v>859</v>
      </c>
      <c r="B20" s="67" t="s">
        <v>3</v>
      </c>
      <c r="C20" s="63" t="s">
        <v>1085</v>
      </c>
      <c r="D20" s="67"/>
      <c r="E20" s="121" t="s">
        <v>3</v>
      </c>
      <c r="F20" s="644"/>
      <c r="G20" s="165"/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 thickBot="1">
      <c r="A21" s="117" t="s">
        <v>650</v>
      </c>
      <c r="B21" s="60" t="s">
        <v>873</v>
      </c>
      <c r="C21" s="61" t="s">
        <v>1440</v>
      </c>
      <c r="D21" s="60" t="s">
        <v>1441</v>
      </c>
      <c r="E21" s="118"/>
      <c r="F21" s="692" t="s">
        <v>667</v>
      </c>
      <c r="G21" s="165" t="str">
        <f>F19</f>
        <v>周/張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 thickBot="1">
      <c r="A22" s="117" t="s">
        <v>860</v>
      </c>
      <c r="B22" s="218" t="s">
        <v>873</v>
      </c>
      <c r="C22" s="244" t="s">
        <v>1440</v>
      </c>
      <c r="D22" s="218" t="s">
        <v>1442</v>
      </c>
      <c r="E22" s="639"/>
      <c r="F22" s="166">
        <v>0.60416666666666663</v>
      </c>
      <c r="G22" s="701" t="s">
        <v>2232</v>
      </c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 thickBot="1">
      <c r="A23" s="117" t="s">
        <v>650</v>
      </c>
      <c r="B23" s="228" t="s">
        <v>3</v>
      </c>
      <c r="C23" s="243"/>
      <c r="D23" s="228"/>
      <c r="E23" s="640" t="s">
        <v>670</v>
      </c>
      <c r="F23" s="672" t="s">
        <v>1954</v>
      </c>
      <c r="G23" s="118"/>
      <c r="H23" s="118"/>
      <c r="I23" s="162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>
      <c r="A24" s="117" t="s">
        <v>862</v>
      </c>
      <c r="B24" s="67" t="s">
        <v>3</v>
      </c>
      <c r="C24" s="63" t="s">
        <v>1443</v>
      </c>
      <c r="D24" s="67"/>
      <c r="E24" s="121" t="s">
        <v>3</v>
      </c>
      <c r="F24" s="118"/>
      <c r="G24" s="118"/>
      <c r="H24" s="118"/>
      <c r="I24" s="162" t="s">
        <v>3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>
      <c r="A25" s="117" t="s">
        <v>650</v>
      </c>
      <c r="B25" s="60" t="s">
        <v>700</v>
      </c>
      <c r="C25" s="61" t="s">
        <v>952</v>
      </c>
      <c r="D25" s="181" t="s">
        <v>1444</v>
      </c>
      <c r="E25" s="118"/>
      <c r="F25" s="118"/>
      <c r="G25" s="118"/>
      <c r="H25" s="118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863</v>
      </c>
      <c r="B26" s="218" t="s">
        <v>700</v>
      </c>
      <c r="C26" s="244" t="s">
        <v>952</v>
      </c>
      <c r="D26" s="650" t="s">
        <v>1445</v>
      </c>
      <c r="E26" s="639"/>
      <c r="F26" s="118"/>
      <c r="G26" s="118"/>
      <c r="H26" s="169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 thickBot="1">
      <c r="A27" s="117" t="s">
        <v>650</v>
      </c>
      <c r="B27" s="228" t="s">
        <v>3</v>
      </c>
      <c r="C27" s="243"/>
      <c r="D27" s="228"/>
      <c r="E27" s="640" t="s">
        <v>678</v>
      </c>
      <c r="F27" s="677" t="s">
        <v>1955</v>
      </c>
      <c r="G27" s="118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>
      <c r="A28" s="117" t="s">
        <v>864</v>
      </c>
      <c r="B28" s="67" t="s">
        <v>3</v>
      </c>
      <c r="C28" s="63" t="s">
        <v>951</v>
      </c>
      <c r="D28" s="67"/>
      <c r="E28" s="164"/>
      <c r="F28" s="644"/>
      <c r="G28" s="640"/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 thickBot="1">
      <c r="A29" s="117" t="s">
        <v>650</v>
      </c>
      <c r="B29" s="60" t="s">
        <v>761</v>
      </c>
      <c r="C29" s="61" t="s">
        <v>956</v>
      </c>
      <c r="D29" s="60" t="s">
        <v>1446</v>
      </c>
      <c r="E29" s="118"/>
      <c r="F29" s="692" t="s">
        <v>681</v>
      </c>
      <c r="G29" s="640" t="str">
        <f>F27</f>
        <v>王/蔡</v>
      </c>
      <c r="H29" s="11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 thickBot="1">
      <c r="A30" s="117" t="s">
        <v>865</v>
      </c>
      <c r="B30" s="218" t="s">
        <v>761</v>
      </c>
      <c r="C30" s="244" t="s">
        <v>956</v>
      </c>
      <c r="D30" s="218" t="s">
        <v>1447</v>
      </c>
      <c r="E30" s="639"/>
      <c r="F30" s="166">
        <v>0.60416666666666663</v>
      </c>
      <c r="G30" s="747" t="s">
        <v>2230</v>
      </c>
      <c r="H30" s="640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 thickBot="1">
      <c r="A31" s="117" t="s">
        <v>650</v>
      </c>
      <c r="B31" s="228" t="s">
        <v>3</v>
      </c>
      <c r="C31" s="243"/>
      <c r="D31" s="228"/>
      <c r="E31" s="640" t="s">
        <v>684</v>
      </c>
      <c r="F31" s="672" t="s">
        <v>1956</v>
      </c>
      <c r="G31" s="692"/>
      <c r="H31" s="640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>
      <c r="A32" s="117" t="s">
        <v>867</v>
      </c>
      <c r="B32" s="67" t="s">
        <v>3</v>
      </c>
      <c r="C32" s="63" t="s">
        <v>1092</v>
      </c>
      <c r="D32" s="67"/>
      <c r="E32" s="121" t="s">
        <v>3</v>
      </c>
      <c r="F32" s="118"/>
      <c r="G32" s="692"/>
      <c r="H32" s="640"/>
      <c r="I32" s="162" t="s">
        <v>3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 thickBot="1">
      <c r="A33" s="117" t="s">
        <v>650</v>
      </c>
      <c r="B33" s="60" t="s">
        <v>724</v>
      </c>
      <c r="C33" s="61" t="s">
        <v>945</v>
      </c>
      <c r="D33" s="60" t="s">
        <v>1448</v>
      </c>
      <c r="E33" s="118"/>
      <c r="F33" s="118"/>
      <c r="G33" s="692" t="s">
        <v>687</v>
      </c>
      <c r="H33" s="645" t="str">
        <f>G29</f>
        <v>王/蔡</v>
      </c>
      <c r="I33" s="93" t="s">
        <v>674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 thickBot="1">
      <c r="A34" s="117" t="s">
        <v>868</v>
      </c>
      <c r="B34" s="218" t="s">
        <v>724</v>
      </c>
      <c r="C34" s="244" t="s">
        <v>945</v>
      </c>
      <c r="D34" s="218" t="s">
        <v>1449</v>
      </c>
      <c r="E34" s="639"/>
      <c r="F34" s="118"/>
      <c r="G34" s="166">
        <v>0.44444444444444442</v>
      </c>
      <c r="H34" s="118" t="s">
        <v>2363</v>
      </c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 thickBot="1">
      <c r="A35" s="117" t="s">
        <v>650</v>
      </c>
      <c r="B35" s="228" t="s">
        <v>3</v>
      </c>
      <c r="C35" s="243"/>
      <c r="D35" s="228"/>
      <c r="E35" s="644" t="s">
        <v>690</v>
      </c>
      <c r="F35" s="679" t="s">
        <v>1957</v>
      </c>
      <c r="G35" s="165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>
      <c r="A36" s="117" t="s">
        <v>869</v>
      </c>
      <c r="B36" s="67" t="s">
        <v>3</v>
      </c>
      <c r="C36" s="63" t="s">
        <v>1095</v>
      </c>
      <c r="D36" s="67"/>
      <c r="E36" s="121"/>
      <c r="F36" s="644"/>
      <c r="G36" s="165"/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650</v>
      </c>
      <c r="B37" s="60" t="s">
        <v>663</v>
      </c>
      <c r="C37" s="61" t="s">
        <v>954</v>
      </c>
      <c r="D37" s="60" t="s">
        <v>1450</v>
      </c>
      <c r="E37" s="118"/>
      <c r="F37" s="692" t="s">
        <v>693</v>
      </c>
      <c r="G37" s="641" t="str">
        <f>F35</f>
        <v>鍾/黃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 thickBot="1">
      <c r="A38" s="117" t="s">
        <v>870</v>
      </c>
      <c r="B38" s="218" t="s">
        <v>663</v>
      </c>
      <c r="C38" s="244" t="s">
        <v>954</v>
      </c>
      <c r="D38" s="218" t="s">
        <v>1451</v>
      </c>
      <c r="E38" s="639"/>
      <c r="F38" s="166">
        <v>0.60416666666666663</v>
      </c>
      <c r="G38" s="118" t="s">
        <v>2237</v>
      </c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 thickBot="1">
      <c r="A39" s="117" t="s">
        <v>650</v>
      </c>
      <c r="B39" s="228" t="s">
        <v>718</v>
      </c>
      <c r="C39" s="243" t="s">
        <v>1145</v>
      </c>
      <c r="D39" s="228" t="s">
        <v>1452</v>
      </c>
      <c r="E39" s="644" t="s">
        <v>696</v>
      </c>
      <c r="F39" s="672" t="s">
        <v>1966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>
      <c r="A40" s="117" t="s">
        <v>872</v>
      </c>
      <c r="B40" s="67" t="s">
        <v>718</v>
      </c>
      <c r="C40" s="63" t="s">
        <v>1145</v>
      </c>
      <c r="D40" s="67" t="s">
        <v>1453</v>
      </c>
      <c r="E40" s="121">
        <v>0.6875</v>
      </c>
      <c r="F40" s="118" t="s">
        <v>1967</v>
      </c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>
      <c r="A41" s="117" t="s">
        <v>650</v>
      </c>
      <c r="B41" s="60" t="s">
        <v>652</v>
      </c>
      <c r="C41" s="190" t="s">
        <v>1080</v>
      </c>
      <c r="D41" s="167" t="s">
        <v>1454</v>
      </c>
      <c r="E41" s="118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964</v>
      </c>
      <c r="B42" s="218" t="s">
        <v>652</v>
      </c>
      <c r="C42" s="669" t="s">
        <v>1080</v>
      </c>
      <c r="D42" s="642" t="s">
        <v>1455</v>
      </c>
      <c r="E42" s="639"/>
      <c r="F42" s="118"/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 thickBot="1">
      <c r="A43" s="117" t="s">
        <v>650</v>
      </c>
      <c r="B43" s="228" t="s">
        <v>3</v>
      </c>
      <c r="C43" s="243"/>
      <c r="D43" s="228"/>
      <c r="E43" s="640" t="s">
        <v>701</v>
      </c>
      <c r="F43" s="677" t="s">
        <v>1958</v>
      </c>
      <c r="G43" s="118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>
      <c r="A44" s="117" t="s">
        <v>967</v>
      </c>
      <c r="B44" s="67" t="s">
        <v>3</v>
      </c>
      <c r="C44" s="63" t="s">
        <v>968</v>
      </c>
      <c r="D44" s="67"/>
      <c r="E44" s="164"/>
      <c r="F44" s="644"/>
      <c r="G44" s="640"/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650</v>
      </c>
      <c r="B45" s="60" t="s">
        <v>973</v>
      </c>
      <c r="C45" s="61" t="s">
        <v>974</v>
      </c>
      <c r="D45" s="60" t="s">
        <v>1456</v>
      </c>
      <c r="E45" s="118"/>
      <c r="F45" s="692" t="s">
        <v>704</v>
      </c>
      <c r="G45" s="645" t="str">
        <f>F43</f>
        <v>吳/賴</v>
      </c>
      <c r="H45" s="118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 thickBot="1">
      <c r="A46" s="117" t="s">
        <v>969</v>
      </c>
      <c r="B46" s="218" t="s">
        <v>973</v>
      </c>
      <c r="C46" s="244" t="s">
        <v>974</v>
      </c>
      <c r="D46" s="218" t="s">
        <v>1139</v>
      </c>
      <c r="E46" s="639"/>
      <c r="F46" s="166">
        <v>0.60416666666666663</v>
      </c>
      <c r="G46" s="747" t="s">
        <v>2231</v>
      </c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 thickBot="1">
      <c r="A47" s="117" t="s">
        <v>650</v>
      </c>
      <c r="B47" s="228" t="s">
        <v>3</v>
      </c>
      <c r="C47" s="243"/>
      <c r="D47" s="228"/>
      <c r="E47" s="640" t="s">
        <v>707</v>
      </c>
      <c r="F47" s="672" t="s">
        <v>1977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>
      <c r="A48" s="117" t="s">
        <v>972</v>
      </c>
      <c r="B48" s="67" t="s">
        <v>3</v>
      </c>
      <c r="C48" s="63" t="s">
        <v>1101</v>
      </c>
      <c r="D48" s="67"/>
      <c r="E48" s="121" t="s">
        <v>3</v>
      </c>
      <c r="F48" s="118"/>
      <c r="G48" s="692"/>
      <c r="H48" s="640"/>
      <c r="I48" s="162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650</v>
      </c>
      <c r="B49" s="60" t="s">
        <v>669</v>
      </c>
      <c r="C49" s="61" t="s">
        <v>1457</v>
      </c>
      <c r="D49" s="60" t="s">
        <v>1458</v>
      </c>
      <c r="E49" s="118"/>
      <c r="F49" s="118"/>
      <c r="G49" s="692" t="s">
        <v>710</v>
      </c>
      <c r="H49" s="645" t="str">
        <f>G45</f>
        <v>吳/賴</v>
      </c>
      <c r="I49" s="93" t="s">
        <v>674</v>
      </c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 thickBot="1">
      <c r="A50" s="117" t="s">
        <v>976</v>
      </c>
      <c r="B50" s="218" t="s">
        <v>669</v>
      </c>
      <c r="C50" s="244" t="s">
        <v>1457</v>
      </c>
      <c r="D50" s="218" t="s">
        <v>1459</v>
      </c>
      <c r="E50" s="639"/>
      <c r="F50" s="118"/>
      <c r="G50" s="166">
        <v>0.47222222222222227</v>
      </c>
      <c r="H50" s="640" t="s">
        <v>2354</v>
      </c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 thickBot="1">
      <c r="A51" s="117" t="s">
        <v>650</v>
      </c>
      <c r="B51" s="228" t="s">
        <v>3</v>
      </c>
      <c r="C51" s="243"/>
      <c r="D51" s="228"/>
      <c r="E51" s="644" t="s">
        <v>713</v>
      </c>
      <c r="F51" s="681" t="s">
        <v>1978</v>
      </c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>
      <c r="A52" s="117" t="s">
        <v>979</v>
      </c>
      <c r="B52" s="67" t="s">
        <v>3</v>
      </c>
      <c r="C52" s="63" t="s">
        <v>1104</v>
      </c>
      <c r="D52" s="67"/>
      <c r="E52" s="121"/>
      <c r="F52" s="660"/>
      <c r="G52" s="165"/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 thickBot="1">
      <c r="A53" s="117" t="s">
        <v>650</v>
      </c>
      <c r="B53" s="60" t="s">
        <v>658</v>
      </c>
      <c r="C53" s="61" t="s">
        <v>1460</v>
      </c>
      <c r="D53" s="60" t="s">
        <v>1461</v>
      </c>
      <c r="E53" s="118"/>
      <c r="F53" s="165" t="s">
        <v>716</v>
      </c>
      <c r="G53" s="649" t="str">
        <f>F55</f>
        <v>蘇/邱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 thickBot="1">
      <c r="A54" s="117" t="s">
        <v>982</v>
      </c>
      <c r="B54" s="218" t="s">
        <v>658</v>
      </c>
      <c r="C54" s="244" t="s">
        <v>1460</v>
      </c>
      <c r="D54" s="218" t="s">
        <v>1462</v>
      </c>
      <c r="E54" s="639"/>
      <c r="F54" s="693">
        <v>0.60416666666666663</v>
      </c>
      <c r="G54" s="702" t="s">
        <v>2233</v>
      </c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 thickBot="1">
      <c r="A55" s="117" t="s">
        <v>650</v>
      </c>
      <c r="B55" s="228" t="s">
        <v>700</v>
      </c>
      <c r="C55" s="243" t="s">
        <v>952</v>
      </c>
      <c r="D55" s="228" t="s">
        <v>1463</v>
      </c>
      <c r="E55" s="640" t="s">
        <v>719</v>
      </c>
      <c r="F55" s="699" t="s">
        <v>1934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>
      <c r="A56" s="117" t="s">
        <v>985</v>
      </c>
      <c r="B56" s="208" t="s">
        <v>700</v>
      </c>
      <c r="C56" s="207" t="s">
        <v>952</v>
      </c>
      <c r="D56" s="211" t="s">
        <v>1747</v>
      </c>
      <c r="E56" s="121">
        <v>0.6875</v>
      </c>
      <c r="F56" s="656" t="s">
        <v>1935</v>
      </c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>
      <c r="A57" s="117" t="s">
        <v>650</v>
      </c>
      <c r="B57" s="60" t="s">
        <v>652</v>
      </c>
      <c r="C57" s="190" t="s">
        <v>958</v>
      </c>
      <c r="D57" s="167" t="s">
        <v>1464</v>
      </c>
      <c r="E57" s="118"/>
      <c r="F57" s="118"/>
      <c r="G57" s="118"/>
      <c r="H57" s="118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987</v>
      </c>
      <c r="B58" s="218" t="s">
        <v>652</v>
      </c>
      <c r="C58" s="669" t="s">
        <v>958</v>
      </c>
      <c r="D58" s="642" t="s">
        <v>1465</v>
      </c>
      <c r="E58" s="639"/>
      <c r="F58" s="118"/>
      <c r="G58" s="118"/>
      <c r="H58" s="169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 thickBot="1">
      <c r="A59" s="117" t="s">
        <v>650</v>
      </c>
      <c r="B59" s="228" t="s">
        <v>3</v>
      </c>
      <c r="C59" s="243"/>
      <c r="D59" s="228"/>
      <c r="E59" s="644" t="s">
        <v>725</v>
      </c>
      <c r="F59" s="681" t="s">
        <v>1979</v>
      </c>
      <c r="G59" s="118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>
      <c r="A60" s="117" t="s">
        <v>990</v>
      </c>
      <c r="B60" s="67" t="s">
        <v>3</v>
      </c>
      <c r="C60" s="63" t="s">
        <v>1109</v>
      </c>
      <c r="D60" s="67"/>
      <c r="E60" s="164"/>
      <c r="F60" s="691"/>
      <c r="G60" s="640"/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 thickBot="1">
      <c r="A61" s="117" t="s">
        <v>650</v>
      </c>
      <c r="B61" s="60" t="s">
        <v>724</v>
      </c>
      <c r="C61" s="61" t="s">
        <v>1090</v>
      </c>
      <c r="D61" s="60" t="s">
        <v>1466</v>
      </c>
      <c r="E61" s="118"/>
      <c r="F61" s="692" t="s">
        <v>728</v>
      </c>
      <c r="G61" s="640" t="str">
        <f>F59</f>
        <v>廖/林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 thickBot="1">
      <c r="A62" s="117" t="s">
        <v>992</v>
      </c>
      <c r="B62" s="218" t="s">
        <v>724</v>
      </c>
      <c r="C62" s="244" t="s">
        <v>1090</v>
      </c>
      <c r="D62" s="218" t="s">
        <v>1467</v>
      </c>
      <c r="E62" s="639"/>
      <c r="F62" s="166">
        <v>0.60416666666666663</v>
      </c>
      <c r="G62" s="747" t="s">
        <v>2234</v>
      </c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 thickBot="1">
      <c r="A63" s="117" t="s">
        <v>650</v>
      </c>
      <c r="B63" s="228" t="s">
        <v>3</v>
      </c>
      <c r="C63" s="243"/>
      <c r="D63" s="228"/>
      <c r="E63" s="640" t="s">
        <v>730</v>
      </c>
      <c r="F63" s="672" t="s">
        <v>1980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>
      <c r="A64" s="117" t="s">
        <v>995</v>
      </c>
      <c r="B64" s="67" t="s">
        <v>3</v>
      </c>
      <c r="C64" s="63" t="s">
        <v>1468</v>
      </c>
      <c r="D64" s="67"/>
      <c r="E64" s="121" t="s">
        <v>3</v>
      </c>
      <c r="F64" s="118"/>
      <c r="G64" s="692"/>
      <c r="H64" s="118"/>
      <c r="I64" s="16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 thickBot="1">
      <c r="A65" s="117" t="s">
        <v>650</v>
      </c>
      <c r="B65" s="60" t="s">
        <v>683</v>
      </c>
      <c r="C65" s="61" t="s">
        <v>993</v>
      </c>
      <c r="D65" s="60" t="s">
        <v>1469</v>
      </c>
      <c r="E65" s="118"/>
      <c r="F65" s="118"/>
      <c r="G65" s="692" t="s">
        <v>733</v>
      </c>
      <c r="H65" s="645" t="str">
        <f>G61</f>
        <v>廖/林</v>
      </c>
      <c r="I65" s="93" t="s">
        <v>674</v>
      </c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 thickBot="1">
      <c r="A66" s="117" t="s">
        <v>997</v>
      </c>
      <c r="B66" s="218" t="s">
        <v>683</v>
      </c>
      <c r="C66" s="244" t="s">
        <v>993</v>
      </c>
      <c r="D66" s="218" t="s">
        <v>1470</v>
      </c>
      <c r="E66" s="639"/>
      <c r="F66" s="118"/>
      <c r="G66" s="166">
        <v>0.47222222222222227</v>
      </c>
      <c r="H66" s="656" t="s">
        <v>2359</v>
      </c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 thickBot="1">
      <c r="A67" s="117" t="s">
        <v>650</v>
      </c>
      <c r="B67" s="228" t="s">
        <v>3</v>
      </c>
      <c r="C67" s="243"/>
      <c r="D67" s="228"/>
      <c r="E67" s="640" t="s">
        <v>735</v>
      </c>
      <c r="F67" s="677" t="s">
        <v>1981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>
      <c r="A68" s="117" t="s">
        <v>1000</v>
      </c>
      <c r="B68" s="67" t="s">
        <v>3</v>
      </c>
      <c r="C68" s="63" t="s">
        <v>1114</v>
      </c>
      <c r="D68" s="67"/>
      <c r="E68" s="121" t="s">
        <v>3</v>
      </c>
      <c r="F68" s="165"/>
      <c r="G68" s="165"/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 thickBot="1">
      <c r="A69" s="117" t="s">
        <v>650</v>
      </c>
      <c r="B69" s="60" t="s">
        <v>718</v>
      </c>
      <c r="C69" s="61" t="s">
        <v>970</v>
      </c>
      <c r="D69" s="60" t="s">
        <v>1471</v>
      </c>
      <c r="E69" s="118"/>
      <c r="F69" s="165" t="s">
        <v>738</v>
      </c>
      <c r="G69" s="649" t="str">
        <f>F71</f>
        <v>林/游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>
      <c r="A70" s="117" t="s">
        <v>1002</v>
      </c>
      <c r="B70" s="67" t="s">
        <v>718</v>
      </c>
      <c r="C70" s="63" t="s">
        <v>970</v>
      </c>
      <c r="D70" s="67" t="s">
        <v>1472</v>
      </c>
      <c r="E70" s="119"/>
      <c r="F70" s="693">
        <v>0.60416666666666663</v>
      </c>
      <c r="G70" s="702" t="s">
        <v>2235</v>
      </c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 thickBot="1">
      <c r="A71" s="117" t="s">
        <v>650</v>
      </c>
      <c r="B71" s="60" t="s">
        <v>828</v>
      </c>
      <c r="C71" s="61" t="s">
        <v>941</v>
      </c>
      <c r="D71" s="60" t="s">
        <v>1473</v>
      </c>
      <c r="E71" s="120" t="s">
        <v>740</v>
      </c>
      <c r="F71" s="698" t="s">
        <v>1968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 thickBot="1">
      <c r="A72" s="117" t="s">
        <v>1005</v>
      </c>
      <c r="B72" s="218" t="s">
        <v>828</v>
      </c>
      <c r="C72" s="244" t="s">
        <v>941</v>
      </c>
      <c r="D72" s="218" t="s">
        <v>1474</v>
      </c>
      <c r="E72" s="651">
        <v>0.6875</v>
      </c>
      <c r="F72" s="648" t="s">
        <v>1969</v>
      </c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0.5" customHeight="1">
      <c r="A73" s="117"/>
      <c r="B73" s="171"/>
      <c r="C73" s="177"/>
      <c r="D73" s="171"/>
      <c r="E73" s="118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1.25" customHeight="1">
      <c r="A74" s="172" t="s">
        <v>1475</v>
      </c>
      <c r="B74" s="158"/>
      <c r="C74" s="159"/>
      <c r="D74" s="53" t="s">
        <v>31</v>
      </c>
      <c r="E74" s="55" t="s">
        <v>40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0.5" customHeight="1">
      <c r="A75" s="172"/>
      <c r="B75" s="186" t="s">
        <v>828</v>
      </c>
      <c r="C75" s="194" t="s">
        <v>941</v>
      </c>
      <c r="D75" s="186" t="s">
        <v>1476</v>
      </c>
      <c r="E75" s="53"/>
      <c r="F75" s="53"/>
      <c r="G75" s="53"/>
      <c r="H75" s="53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0.5" customHeight="1">
      <c r="A76" s="117" t="s">
        <v>1008</v>
      </c>
      <c r="B76" s="189" t="s">
        <v>828</v>
      </c>
      <c r="C76" s="195" t="s">
        <v>941</v>
      </c>
      <c r="D76" s="196" t="s">
        <v>1477</v>
      </c>
      <c r="E76" s="161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650</v>
      </c>
      <c r="B77" s="60" t="s">
        <v>706</v>
      </c>
      <c r="C77" s="61" t="s">
        <v>1096</v>
      </c>
      <c r="D77" s="60" t="s">
        <v>1478</v>
      </c>
      <c r="E77" s="120" t="s">
        <v>746</v>
      </c>
      <c r="F77" s="673" t="s">
        <v>1975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 thickBot="1">
      <c r="A78" s="117" t="s">
        <v>1010</v>
      </c>
      <c r="B78" s="218" t="s">
        <v>706</v>
      </c>
      <c r="C78" s="244" t="s">
        <v>1096</v>
      </c>
      <c r="D78" s="218" t="s">
        <v>1479</v>
      </c>
      <c r="E78" s="651">
        <v>0.6875</v>
      </c>
      <c r="F78" s="165" t="s">
        <v>1976</v>
      </c>
      <c r="G78" s="118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 thickBot="1">
      <c r="A79" s="117" t="s">
        <v>650</v>
      </c>
      <c r="B79" s="60" t="s">
        <v>3</v>
      </c>
      <c r="C79" s="61"/>
      <c r="D79" s="60"/>
      <c r="E79" s="118"/>
      <c r="F79" s="165" t="s">
        <v>750</v>
      </c>
      <c r="G79" s="652" t="str">
        <f>F81</f>
        <v>李/黃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>
      <c r="A80" s="117" t="s">
        <v>1012</v>
      </c>
      <c r="B80" s="67" t="s">
        <v>3</v>
      </c>
      <c r="C80" s="63" t="s">
        <v>1121</v>
      </c>
      <c r="D80" s="67"/>
      <c r="E80" s="118"/>
      <c r="F80" s="693">
        <v>0.60416666666666663</v>
      </c>
      <c r="G80" s="663" t="s">
        <v>2238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650</v>
      </c>
      <c r="B81" s="60" t="s">
        <v>712</v>
      </c>
      <c r="C81" s="61" t="s">
        <v>939</v>
      </c>
      <c r="D81" s="60" t="s">
        <v>1480</v>
      </c>
      <c r="E81" s="120" t="s">
        <v>753</v>
      </c>
      <c r="F81" s="698" t="s">
        <v>1982</v>
      </c>
      <c r="G81" s="165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 thickBot="1">
      <c r="A82" s="117" t="s">
        <v>1014</v>
      </c>
      <c r="B82" s="218" t="s">
        <v>712</v>
      </c>
      <c r="C82" s="244" t="s">
        <v>939</v>
      </c>
      <c r="D82" s="218" t="s">
        <v>1481</v>
      </c>
      <c r="E82" s="651" t="s">
        <v>3</v>
      </c>
      <c r="F82" s="118"/>
      <c r="G82" s="165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650</v>
      </c>
      <c r="B83" s="60" t="s">
        <v>3</v>
      </c>
      <c r="C83" s="61"/>
      <c r="D83" s="167"/>
      <c r="E83" s="118"/>
      <c r="F83" s="118"/>
      <c r="G83" s="165" t="s">
        <v>756</v>
      </c>
      <c r="H83" s="654" t="str">
        <f>G87</f>
        <v>李/溫</v>
      </c>
      <c r="I83" s="93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>
      <c r="A84" s="117" t="s">
        <v>1016</v>
      </c>
      <c r="B84" s="67" t="s">
        <v>3</v>
      </c>
      <c r="C84" s="63" t="s">
        <v>1482</v>
      </c>
      <c r="D84" s="160"/>
      <c r="E84" s="119"/>
      <c r="F84" s="118"/>
      <c r="G84" s="693">
        <v>0.47222222222222227</v>
      </c>
      <c r="H84" s="640" t="s">
        <v>2361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 thickBot="1">
      <c r="A85" s="117" t="s">
        <v>650</v>
      </c>
      <c r="B85" s="60" t="s">
        <v>683</v>
      </c>
      <c r="C85" s="61" t="s">
        <v>993</v>
      </c>
      <c r="D85" s="60" t="s">
        <v>1483</v>
      </c>
      <c r="E85" s="120" t="s">
        <v>759</v>
      </c>
      <c r="F85" s="673" t="s">
        <v>1983</v>
      </c>
      <c r="G85" s="692"/>
      <c r="H85" s="640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 thickBot="1">
      <c r="A86" s="117" t="s">
        <v>1018</v>
      </c>
      <c r="B86" s="218" t="s">
        <v>683</v>
      </c>
      <c r="C86" s="244" t="s">
        <v>993</v>
      </c>
      <c r="D86" s="218" t="s">
        <v>1484</v>
      </c>
      <c r="E86" s="651" t="s">
        <v>3</v>
      </c>
      <c r="F86" s="644"/>
      <c r="G86" s="692"/>
      <c r="H86" s="640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 thickBot="1">
      <c r="A87" s="117" t="s">
        <v>650</v>
      </c>
      <c r="B87" s="60" t="s">
        <v>3</v>
      </c>
      <c r="C87" s="61"/>
      <c r="D87" s="60"/>
      <c r="E87" s="118"/>
      <c r="F87" s="692" t="s">
        <v>763</v>
      </c>
      <c r="G87" s="695" t="str">
        <f>F85</f>
        <v>李/溫</v>
      </c>
      <c r="H87" s="640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>
      <c r="A88" s="117" t="s">
        <v>1020</v>
      </c>
      <c r="B88" s="67" t="s">
        <v>3</v>
      </c>
      <c r="C88" s="63" t="s">
        <v>1125</v>
      </c>
      <c r="D88" s="67"/>
      <c r="E88" s="119"/>
      <c r="F88" s="166">
        <v>0.60416666666666663</v>
      </c>
      <c r="G88" s="118" t="s">
        <v>2225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650</v>
      </c>
      <c r="B89" s="60" t="s">
        <v>658</v>
      </c>
      <c r="C89" s="575" t="s">
        <v>1131</v>
      </c>
      <c r="D89" s="576" t="s">
        <v>1485</v>
      </c>
      <c r="E89" s="120" t="s">
        <v>766</v>
      </c>
      <c r="F89" s="682" t="s">
        <v>1984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 thickBot="1">
      <c r="A90" s="117" t="s">
        <v>1022</v>
      </c>
      <c r="B90" s="218" t="s">
        <v>658</v>
      </c>
      <c r="C90" s="697" t="s">
        <v>1131</v>
      </c>
      <c r="D90" s="659" t="s">
        <v>1486</v>
      </c>
      <c r="E90" s="662"/>
      <c r="F90" s="648"/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650</v>
      </c>
      <c r="B91" s="60" t="s">
        <v>873</v>
      </c>
      <c r="C91" s="575" t="s">
        <v>1440</v>
      </c>
      <c r="D91" s="576" t="s">
        <v>1487</v>
      </c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>
      <c r="A92" s="117" t="s">
        <v>1024</v>
      </c>
      <c r="B92" s="67" t="s">
        <v>873</v>
      </c>
      <c r="C92" s="63" t="s">
        <v>1440</v>
      </c>
      <c r="D92" s="168" t="s">
        <v>1488</v>
      </c>
      <c r="E92" s="11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650</v>
      </c>
      <c r="B93" s="60" t="s">
        <v>676</v>
      </c>
      <c r="C93" s="61" t="s">
        <v>934</v>
      </c>
      <c r="D93" s="60" t="s">
        <v>1489</v>
      </c>
      <c r="E93" s="120" t="s">
        <v>772</v>
      </c>
      <c r="F93" s="673" t="s">
        <v>1936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1026</v>
      </c>
      <c r="B94" s="218" t="s">
        <v>676</v>
      </c>
      <c r="C94" s="244" t="s">
        <v>934</v>
      </c>
      <c r="D94" s="218" t="s">
        <v>1490</v>
      </c>
      <c r="E94" s="651">
        <v>0.6875</v>
      </c>
      <c r="F94" s="696" t="s">
        <v>1937</v>
      </c>
      <c r="G94" s="640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650</v>
      </c>
      <c r="B95" s="60" t="s">
        <v>3</v>
      </c>
      <c r="C95" s="61"/>
      <c r="D95" s="60"/>
      <c r="E95" s="118"/>
      <c r="F95" s="692" t="s">
        <v>775</v>
      </c>
      <c r="G95" s="645" t="str">
        <f>F93</f>
        <v>李/林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>
      <c r="A96" s="117" t="s">
        <v>1028</v>
      </c>
      <c r="B96" s="67" t="s">
        <v>3</v>
      </c>
      <c r="C96" s="63" t="s">
        <v>1130</v>
      </c>
      <c r="D96" s="67"/>
      <c r="E96" s="119"/>
      <c r="F96" s="166">
        <v>0.625</v>
      </c>
      <c r="G96" s="644" t="s">
        <v>2239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 thickBot="1">
      <c r="A97" s="117" t="s">
        <v>650</v>
      </c>
      <c r="B97" s="60" t="s">
        <v>903</v>
      </c>
      <c r="C97" s="61" t="s">
        <v>1491</v>
      </c>
      <c r="D97" s="60" t="s">
        <v>1492</v>
      </c>
      <c r="E97" s="120" t="s">
        <v>778</v>
      </c>
      <c r="F97" s="680" t="s">
        <v>1985</v>
      </c>
      <c r="G97" s="692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 thickBot="1">
      <c r="A98" s="117" t="s">
        <v>1030</v>
      </c>
      <c r="B98" s="218" t="s">
        <v>903</v>
      </c>
      <c r="C98" s="244" t="s">
        <v>1491</v>
      </c>
      <c r="D98" s="218" t="s">
        <v>1493</v>
      </c>
      <c r="E98" s="651"/>
      <c r="F98" s="118"/>
      <c r="G98" s="692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650</v>
      </c>
      <c r="B99" s="60" t="s">
        <v>3</v>
      </c>
      <c r="C99" s="61"/>
      <c r="D99" s="60"/>
      <c r="E99" s="118"/>
      <c r="F99" s="118"/>
      <c r="G99" s="692" t="s">
        <v>781</v>
      </c>
      <c r="H99" s="645" t="str">
        <f>G95</f>
        <v>李/林</v>
      </c>
      <c r="I99" s="93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>
      <c r="A100" s="117" t="s">
        <v>1033</v>
      </c>
      <c r="B100" s="67" t="s">
        <v>3</v>
      </c>
      <c r="C100" s="63" t="s">
        <v>1133</v>
      </c>
      <c r="D100" s="67"/>
      <c r="E100" s="119"/>
      <c r="F100" s="118"/>
      <c r="G100" s="166">
        <v>0.47222222222222227</v>
      </c>
      <c r="H100" s="652" t="s">
        <v>2366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 thickBot="1">
      <c r="A101" s="117" t="s">
        <v>650</v>
      </c>
      <c r="B101" s="60" t="s">
        <v>700</v>
      </c>
      <c r="C101" s="61" t="s">
        <v>952</v>
      </c>
      <c r="D101" s="60" t="s">
        <v>1494</v>
      </c>
      <c r="E101" s="120" t="s">
        <v>784</v>
      </c>
      <c r="F101" s="673" t="s">
        <v>1986</v>
      </c>
      <c r="G101" s="165"/>
      <c r="H101" s="118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 thickBot="1">
      <c r="A102" s="117" t="s">
        <v>1035</v>
      </c>
      <c r="B102" s="218" t="s">
        <v>700</v>
      </c>
      <c r="C102" s="244" t="s">
        <v>952</v>
      </c>
      <c r="D102" s="218" t="s">
        <v>1495</v>
      </c>
      <c r="E102" s="657" t="s">
        <v>3</v>
      </c>
      <c r="F102" s="653"/>
      <c r="G102" s="165"/>
      <c r="H102" s="118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 thickBot="1">
      <c r="A103" s="117" t="s">
        <v>650</v>
      </c>
      <c r="B103" s="60" t="s">
        <v>3</v>
      </c>
      <c r="C103" s="61"/>
      <c r="D103" s="60"/>
      <c r="E103" s="118"/>
      <c r="F103" s="165" t="s">
        <v>787</v>
      </c>
      <c r="G103" s="649" t="str">
        <f>F105</f>
        <v>林/賴</v>
      </c>
      <c r="H103" s="118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>
      <c r="A104" s="117" t="s">
        <v>1037</v>
      </c>
      <c r="B104" s="67" t="s">
        <v>3</v>
      </c>
      <c r="C104" s="63" t="s">
        <v>1038</v>
      </c>
      <c r="D104" s="67"/>
      <c r="E104" s="119"/>
      <c r="F104" s="693">
        <v>0.625</v>
      </c>
      <c r="G104" s="661" t="s">
        <v>2240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650</v>
      </c>
      <c r="B105" s="60" t="s">
        <v>652</v>
      </c>
      <c r="C105" s="190" t="s">
        <v>1080</v>
      </c>
      <c r="D105" s="77" t="s">
        <v>1496</v>
      </c>
      <c r="E105" s="120" t="s">
        <v>790</v>
      </c>
      <c r="F105" s="698" t="s">
        <v>1987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 thickBot="1">
      <c r="A106" s="117" t="s">
        <v>1039</v>
      </c>
      <c r="B106" s="218" t="s">
        <v>652</v>
      </c>
      <c r="C106" s="669" t="s">
        <v>1080</v>
      </c>
      <c r="D106" s="291" t="s">
        <v>1497</v>
      </c>
      <c r="E106" s="662"/>
      <c r="F106" s="11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>
      <c r="A107" s="117" t="s">
        <v>650</v>
      </c>
      <c r="B107" s="60" t="s">
        <v>821</v>
      </c>
      <c r="C107" s="61" t="s">
        <v>1498</v>
      </c>
      <c r="D107" s="181" t="s">
        <v>1499</v>
      </c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 thickBot="1">
      <c r="A108" s="117" t="s">
        <v>1041</v>
      </c>
      <c r="B108" s="218" t="s">
        <v>821</v>
      </c>
      <c r="C108" s="244" t="s">
        <v>1498</v>
      </c>
      <c r="D108" s="650" t="s">
        <v>1500</v>
      </c>
      <c r="E108" s="63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 thickBot="1">
      <c r="A109" s="117" t="s">
        <v>650</v>
      </c>
      <c r="B109" s="228" t="s">
        <v>669</v>
      </c>
      <c r="C109" s="243" t="s">
        <v>1501</v>
      </c>
      <c r="D109" s="228" t="s">
        <v>1502</v>
      </c>
      <c r="E109" s="640" t="s">
        <v>795</v>
      </c>
      <c r="F109" s="677" t="s">
        <v>1970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>
      <c r="A110" s="117" t="s">
        <v>1043</v>
      </c>
      <c r="B110" s="67" t="s">
        <v>669</v>
      </c>
      <c r="C110" s="63" t="s">
        <v>1501</v>
      </c>
      <c r="D110" s="67" t="s">
        <v>1503</v>
      </c>
      <c r="E110" s="121">
        <v>0.70833333333333337</v>
      </c>
      <c r="F110" s="644" t="s">
        <v>1971</v>
      </c>
      <c r="G110" s="640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 thickBot="1">
      <c r="A111" s="117" t="s">
        <v>650</v>
      </c>
      <c r="B111" s="60" t="s">
        <v>3</v>
      </c>
      <c r="C111" s="61"/>
      <c r="D111" s="60"/>
      <c r="E111" s="118"/>
      <c r="F111" s="692" t="s">
        <v>798</v>
      </c>
      <c r="G111" s="645" t="str">
        <f>F109</f>
        <v>王/邱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>
      <c r="A112" s="117" t="s">
        <v>1045</v>
      </c>
      <c r="B112" s="67" t="s">
        <v>3</v>
      </c>
      <c r="C112" s="63" t="s">
        <v>1138</v>
      </c>
      <c r="D112" s="67"/>
      <c r="E112" s="119"/>
      <c r="F112" s="166">
        <v>0.625</v>
      </c>
      <c r="G112" s="660" t="s">
        <v>2241</v>
      </c>
      <c r="H112" s="118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650</v>
      </c>
      <c r="B113" s="60" t="s">
        <v>663</v>
      </c>
      <c r="C113" s="61" t="s">
        <v>954</v>
      </c>
      <c r="D113" s="60" t="s">
        <v>1504</v>
      </c>
      <c r="E113" s="120" t="s">
        <v>801</v>
      </c>
      <c r="F113" s="682" t="s">
        <v>1988</v>
      </c>
      <c r="G113" s="165"/>
      <c r="H113" s="118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 thickBot="1">
      <c r="A114" s="117" t="s">
        <v>1048</v>
      </c>
      <c r="B114" s="218" t="s">
        <v>663</v>
      </c>
      <c r="C114" s="244" t="s">
        <v>954</v>
      </c>
      <c r="D114" s="218" t="s">
        <v>1505</v>
      </c>
      <c r="E114" s="651" t="s">
        <v>3</v>
      </c>
      <c r="F114" s="661"/>
      <c r="G114" s="165"/>
      <c r="H114" s="118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 thickBot="1">
      <c r="A115" s="117" t="s">
        <v>650</v>
      </c>
      <c r="B115" s="60" t="s">
        <v>3</v>
      </c>
      <c r="C115" s="61"/>
      <c r="D115" s="60"/>
      <c r="E115" s="118"/>
      <c r="F115" s="118"/>
      <c r="G115" s="165" t="s">
        <v>804</v>
      </c>
      <c r="H115" s="652" t="str">
        <f>G119</f>
        <v>李/蔡</v>
      </c>
      <c r="I115" s="93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>
      <c r="A116" s="117" t="s">
        <v>1050</v>
      </c>
      <c r="B116" s="67" t="s">
        <v>3</v>
      </c>
      <c r="C116" s="63" t="s">
        <v>1506</v>
      </c>
      <c r="D116" s="64"/>
      <c r="E116" s="119"/>
      <c r="F116" s="118"/>
      <c r="G116" s="693">
        <v>0.47222222222222227</v>
      </c>
      <c r="H116" s="661" t="s">
        <v>2362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650</v>
      </c>
      <c r="B117" s="60" t="s">
        <v>718</v>
      </c>
      <c r="C117" s="61" t="s">
        <v>970</v>
      </c>
      <c r="D117" s="60" t="s">
        <v>1507</v>
      </c>
      <c r="E117" s="120" t="s">
        <v>807</v>
      </c>
      <c r="F117" s="673" t="s">
        <v>1989</v>
      </c>
      <c r="G117" s="692"/>
      <c r="H117" s="640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 thickBot="1">
      <c r="A118" s="117" t="s">
        <v>1052</v>
      </c>
      <c r="B118" s="218" t="s">
        <v>718</v>
      </c>
      <c r="C118" s="244" t="s">
        <v>970</v>
      </c>
      <c r="D118" s="218" t="s">
        <v>1508</v>
      </c>
      <c r="E118" s="651" t="s">
        <v>3</v>
      </c>
      <c r="F118" s="165"/>
      <c r="G118" s="692"/>
      <c r="H118" s="640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 thickBot="1">
      <c r="A119" s="117" t="s">
        <v>650</v>
      </c>
      <c r="B119" s="60" t="s">
        <v>3</v>
      </c>
      <c r="C119" s="61"/>
      <c r="D119" s="60"/>
      <c r="E119" s="118"/>
      <c r="F119" s="165" t="s">
        <v>810</v>
      </c>
      <c r="G119" s="694" t="str">
        <f>F121</f>
        <v>李/蔡</v>
      </c>
      <c r="H119" s="640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>
      <c r="A120" s="117" t="s">
        <v>1055</v>
      </c>
      <c r="B120" s="67" t="s">
        <v>3</v>
      </c>
      <c r="C120" s="63" t="s">
        <v>1056</v>
      </c>
      <c r="D120" s="67"/>
      <c r="E120" s="119"/>
      <c r="F120" s="693">
        <v>0.625</v>
      </c>
      <c r="G120" s="648" t="s">
        <v>2242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650</v>
      </c>
      <c r="B121" s="60" t="s">
        <v>706</v>
      </c>
      <c r="C121" s="61" t="s">
        <v>1096</v>
      </c>
      <c r="D121" s="60" t="s">
        <v>1509</v>
      </c>
      <c r="E121" s="120" t="s">
        <v>813</v>
      </c>
      <c r="F121" s="698" t="s">
        <v>1990</v>
      </c>
      <c r="G121" s="640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 thickBot="1">
      <c r="A122" s="117" t="s">
        <v>1057</v>
      </c>
      <c r="B122" s="218" t="s">
        <v>706</v>
      </c>
      <c r="C122" s="244" t="s">
        <v>1096</v>
      </c>
      <c r="D122" s="218" t="s">
        <v>1510</v>
      </c>
      <c r="E122" s="639"/>
      <c r="F122" s="648"/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>
      <c r="A123" s="117" t="s">
        <v>650</v>
      </c>
      <c r="B123" s="60" t="s">
        <v>3</v>
      </c>
      <c r="C123" s="190"/>
      <c r="D123" s="167"/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>
      <c r="A124" s="117" t="s">
        <v>1059</v>
      </c>
      <c r="B124" s="67" t="s">
        <v>3</v>
      </c>
      <c r="C124" s="191" t="s">
        <v>1511</v>
      </c>
      <c r="D124" s="160"/>
      <c r="E124" s="11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 thickBot="1">
      <c r="A125" s="117" t="s">
        <v>650</v>
      </c>
      <c r="B125" s="60" t="s">
        <v>828</v>
      </c>
      <c r="C125" s="61" t="s">
        <v>941</v>
      </c>
      <c r="D125" s="60" t="s">
        <v>1512</v>
      </c>
      <c r="E125" s="120" t="s">
        <v>819</v>
      </c>
      <c r="F125" s="683" t="s">
        <v>1991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 thickBot="1">
      <c r="A126" s="117" t="s">
        <v>1061</v>
      </c>
      <c r="B126" s="218" t="s">
        <v>828</v>
      </c>
      <c r="C126" s="244" t="s">
        <v>941</v>
      </c>
      <c r="D126" s="218" t="s">
        <v>1513</v>
      </c>
      <c r="E126" s="657" t="s">
        <v>3</v>
      </c>
      <c r="F126" s="696"/>
      <c r="G126" s="640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 thickBot="1">
      <c r="A127" s="117" t="s">
        <v>650</v>
      </c>
      <c r="B127" s="60" t="s">
        <v>3</v>
      </c>
      <c r="C127" s="61"/>
      <c r="D127" s="60"/>
      <c r="E127" s="118"/>
      <c r="F127" s="692" t="s">
        <v>823</v>
      </c>
      <c r="G127" s="645" t="str">
        <f>F125</f>
        <v>吳/楊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>
      <c r="A128" s="117" t="s">
        <v>1063</v>
      </c>
      <c r="B128" s="67" t="s">
        <v>3</v>
      </c>
      <c r="C128" s="63" t="s">
        <v>1147</v>
      </c>
      <c r="D128" s="67"/>
      <c r="E128" s="119"/>
      <c r="F128" s="166">
        <v>0.625</v>
      </c>
      <c r="G128" s="165" t="s">
        <v>2243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650</v>
      </c>
      <c r="B129" s="60" t="s">
        <v>683</v>
      </c>
      <c r="C129" s="61" t="s">
        <v>993</v>
      </c>
      <c r="D129" s="60" t="s">
        <v>1514</v>
      </c>
      <c r="E129" s="120" t="s">
        <v>826</v>
      </c>
      <c r="F129" s="682" t="s">
        <v>1992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 thickBot="1">
      <c r="A130" s="117" t="s">
        <v>1066</v>
      </c>
      <c r="B130" s="218" t="s">
        <v>683</v>
      </c>
      <c r="C130" s="244" t="s">
        <v>993</v>
      </c>
      <c r="D130" s="218" t="s">
        <v>1515</v>
      </c>
      <c r="E130" s="657"/>
      <c r="F130" s="648"/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650</v>
      </c>
      <c r="B131" s="60" t="s">
        <v>3</v>
      </c>
      <c r="C131" s="61"/>
      <c r="D131" s="60"/>
      <c r="E131" s="118"/>
      <c r="F131" s="118"/>
      <c r="G131" s="165" t="s">
        <v>830</v>
      </c>
      <c r="H131" s="654" t="str">
        <f>G135</f>
        <v>洪/洪</v>
      </c>
      <c r="I131" s="93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>
      <c r="A132" s="117" t="s">
        <v>1068</v>
      </c>
      <c r="B132" s="67" t="s">
        <v>3</v>
      </c>
      <c r="C132" s="63" t="s">
        <v>1149</v>
      </c>
      <c r="D132" s="67"/>
      <c r="E132" s="118"/>
      <c r="F132" s="118"/>
      <c r="G132" s="693">
        <v>0.47222222222222227</v>
      </c>
      <c r="H132" s="661" t="s">
        <v>2364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 thickBot="1">
      <c r="A133" s="117" t="s">
        <v>650</v>
      </c>
      <c r="B133" s="60" t="s">
        <v>724</v>
      </c>
      <c r="C133" s="61" t="s">
        <v>1090</v>
      </c>
      <c r="D133" s="60" t="s">
        <v>1516</v>
      </c>
      <c r="E133" s="120" t="s">
        <v>833</v>
      </c>
      <c r="F133" s="683" t="s">
        <v>1993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 thickBot="1">
      <c r="A134" s="117" t="s">
        <v>1070</v>
      </c>
      <c r="B134" s="218" t="s">
        <v>724</v>
      </c>
      <c r="C134" s="244" t="s">
        <v>1090</v>
      </c>
      <c r="D134" s="218" t="s">
        <v>1517</v>
      </c>
      <c r="E134" s="657" t="s">
        <v>3</v>
      </c>
      <c r="F134" s="653"/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 thickBot="1">
      <c r="A135" s="117" t="s">
        <v>650</v>
      </c>
      <c r="B135" s="60" t="s">
        <v>3</v>
      </c>
      <c r="C135" s="61"/>
      <c r="D135" s="60"/>
      <c r="E135" s="118"/>
      <c r="F135" s="165" t="s">
        <v>836</v>
      </c>
      <c r="G135" s="694" t="str">
        <f>F137</f>
        <v>洪/洪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>
      <c r="A136" s="117" t="s">
        <v>1072</v>
      </c>
      <c r="B136" s="67" t="s">
        <v>3</v>
      </c>
      <c r="C136" s="63" t="s">
        <v>1073</v>
      </c>
      <c r="D136" s="67"/>
      <c r="E136" s="119"/>
      <c r="F136" s="693">
        <v>0.625</v>
      </c>
      <c r="G136" s="118" t="s">
        <v>2244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650</v>
      </c>
      <c r="B137" s="60" t="s">
        <v>676</v>
      </c>
      <c r="C137" s="190" t="s">
        <v>934</v>
      </c>
      <c r="D137" s="77" t="s">
        <v>1518</v>
      </c>
      <c r="E137" s="120" t="s">
        <v>839</v>
      </c>
      <c r="F137" s="698" t="s">
        <v>1994</v>
      </c>
      <c r="G137" s="118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 thickBot="1">
      <c r="A138" s="117" t="s">
        <v>1074</v>
      </c>
      <c r="B138" s="218" t="s">
        <v>676</v>
      </c>
      <c r="C138" s="669" t="s">
        <v>934</v>
      </c>
      <c r="D138" s="291" t="s">
        <v>1519</v>
      </c>
      <c r="E138" s="639"/>
      <c r="F138" s="648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17"/>
      <c r="B139" s="117"/>
      <c r="C139" s="170"/>
      <c r="D139" s="192"/>
      <c r="E139" s="118" t="s">
        <v>3</v>
      </c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0.5" customHeight="1">
      <c r="A140" s="158"/>
      <c r="B140" s="158"/>
      <c r="C140" s="159"/>
      <c r="D140" s="193"/>
      <c r="E140" s="89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85"/>
      <c r="B141" s="85"/>
      <c r="C141" s="123"/>
      <c r="D141" s="85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158"/>
      <c r="B142" s="158"/>
      <c r="C142" s="159"/>
      <c r="D142" s="193"/>
      <c r="E142" s="89"/>
      <c r="F142" s="89"/>
      <c r="G142" s="89"/>
      <c r="H142" s="89"/>
      <c r="I142" s="15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158"/>
      <c r="B143" s="158"/>
      <c r="C143" s="159"/>
      <c r="D143" s="193"/>
      <c r="E143" s="89"/>
      <c r="F143" s="89"/>
      <c r="G143" s="89"/>
      <c r="H143" s="89"/>
      <c r="I143" s="15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158"/>
      <c r="B144" s="158"/>
      <c r="C144" s="159"/>
      <c r="D144" s="193"/>
      <c r="E144" s="89"/>
      <c r="F144" s="89"/>
      <c r="G144" s="89"/>
      <c r="H144" s="89"/>
      <c r="I144" s="15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158"/>
      <c r="B145" s="158"/>
      <c r="C145" s="159"/>
      <c r="D145" s="193"/>
      <c r="E145" s="89"/>
      <c r="F145" s="89"/>
      <c r="G145" s="89"/>
      <c r="H145" s="89"/>
      <c r="I145" s="15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0.5" customHeight="1">
      <c r="A146" s="158"/>
      <c r="B146" s="158"/>
      <c r="C146" s="159"/>
      <c r="D146" s="193"/>
      <c r="E146" s="89"/>
      <c r="F146" s="89"/>
      <c r="G146" s="89"/>
      <c r="H146" s="89"/>
      <c r="I146" s="15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0.5" customHeight="1">
      <c r="A147" s="158"/>
      <c r="B147" s="158"/>
      <c r="C147" s="159"/>
      <c r="D147" s="193"/>
      <c r="E147" s="89"/>
      <c r="F147" s="89"/>
      <c r="G147" s="89"/>
      <c r="H147" s="89"/>
      <c r="I147" s="15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0.5" customHeight="1">
      <c r="A148" s="158"/>
      <c r="B148" s="158"/>
      <c r="C148" s="159"/>
      <c r="D148" s="193"/>
      <c r="E148" s="89"/>
      <c r="F148" s="89"/>
      <c r="G148" s="89"/>
      <c r="H148" s="89"/>
      <c r="I148" s="15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0.5" customHeight="1">
      <c r="A149" s="158"/>
      <c r="B149" s="158"/>
      <c r="C149" s="159"/>
      <c r="D149" s="193"/>
      <c r="E149" s="89"/>
      <c r="F149" s="89"/>
      <c r="G149" s="89"/>
      <c r="H149" s="89"/>
      <c r="I149" s="15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0.5" customHeight="1">
      <c r="A150" s="158"/>
      <c r="B150" s="158"/>
      <c r="C150" s="159"/>
      <c r="D150" s="193"/>
      <c r="E150" s="89"/>
      <c r="F150" s="89"/>
      <c r="G150" s="89"/>
      <c r="H150" s="89"/>
      <c r="I150" s="15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0.5" customHeight="1">
      <c r="A151" s="158"/>
      <c r="B151" s="158"/>
      <c r="C151" s="159"/>
      <c r="D151" s="193"/>
      <c r="E151" s="89"/>
      <c r="F151" s="89"/>
      <c r="G151" s="89"/>
      <c r="H151" s="89"/>
      <c r="I151" s="15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0.5" customHeight="1">
      <c r="A152" s="158"/>
      <c r="B152" s="158"/>
      <c r="C152" s="159"/>
      <c r="D152" s="193"/>
      <c r="E152" s="89"/>
      <c r="F152" s="89"/>
      <c r="G152" s="89"/>
      <c r="H152" s="89"/>
      <c r="I152" s="15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0.5" customHeight="1">
      <c r="A153" s="158"/>
      <c r="B153" s="158"/>
      <c r="C153" s="159"/>
      <c r="D153" s="193"/>
      <c r="E153" s="89"/>
      <c r="F153" s="89"/>
      <c r="G153" s="89"/>
      <c r="H153" s="89"/>
      <c r="I153" s="15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0.5" customHeight="1">
      <c r="A154" s="158"/>
      <c r="B154" s="158"/>
      <c r="C154" s="159"/>
      <c r="D154" s="193"/>
      <c r="E154" s="89"/>
      <c r="F154" s="89"/>
      <c r="G154" s="89"/>
      <c r="H154" s="89"/>
      <c r="I154" s="15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0.5" customHeight="1">
      <c r="A155" s="158"/>
      <c r="B155" s="158"/>
      <c r="C155" s="159"/>
      <c r="D155" s="193"/>
      <c r="E155" s="89"/>
      <c r="F155" s="89"/>
      <c r="G155" s="89"/>
      <c r="H155" s="89"/>
      <c r="I155" s="15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0.5" customHeight="1">
      <c r="A156" s="158"/>
      <c r="B156" s="158"/>
      <c r="C156" s="159"/>
      <c r="D156" s="193"/>
      <c r="E156" s="89"/>
      <c r="F156" s="89"/>
      <c r="G156" s="89"/>
      <c r="H156" s="89"/>
      <c r="I156" s="15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0.5" customHeight="1">
      <c r="A157" s="158"/>
      <c r="B157" s="158"/>
      <c r="C157" s="159"/>
      <c r="D157" s="193"/>
      <c r="E157" s="89"/>
      <c r="F157" s="89"/>
      <c r="G157" s="89"/>
      <c r="H157" s="89"/>
      <c r="I157" s="15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0.5" customHeight="1">
      <c r="A158" s="158"/>
      <c r="B158" s="158"/>
      <c r="C158" s="159"/>
      <c r="D158" s="193"/>
      <c r="E158" s="89"/>
      <c r="F158" s="89"/>
      <c r="G158" s="89"/>
      <c r="H158" s="89"/>
      <c r="I158" s="15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0.5" customHeight="1">
      <c r="A159" s="158"/>
      <c r="B159" s="158"/>
      <c r="C159" s="159"/>
      <c r="D159" s="193"/>
      <c r="E159" s="89"/>
      <c r="F159" s="89"/>
      <c r="G159" s="89"/>
      <c r="H159" s="89"/>
      <c r="I159" s="15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0.5" customHeight="1">
      <c r="A160" s="158"/>
      <c r="B160" s="158"/>
      <c r="C160" s="159"/>
      <c r="D160" s="193"/>
      <c r="E160" s="89"/>
      <c r="F160" s="89"/>
      <c r="G160" s="89"/>
      <c r="H160" s="89"/>
      <c r="I160" s="15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0.5" customHeight="1">
      <c r="A161" s="158"/>
      <c r="B161" s="158"/>
      <c r="C161" s="159"/>
      <c r="D161" s="193"/>
      <c r="E161" s="89"/>
      <c r="F161" s="89"/>
      <c r="G161" s="89"/>
      <c r="H161" s="89"/>
      <c r="I161" s="15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0.5" customHeight="1">
      <c r="A162" s="158"/>
      <c r="B162" s="158"/>
      <c r="C162" s="159"/>
      <c r="D162" s="193"/>
      <c r="E162" s="89"/>
      <c r="F162" s="89"/>
      <c r="G162" s="89"/>
      <c r="H162" s="89"/>
      <c r="I162" s="15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0.5" customHeight="1">
      <c r="A163" s="158"/>
      <c r="B163" s="158"/>
      <c r="C163" s="159"/>
      <c r="D163" s="193"/>
      <c r="E163" s="89"/>
      <c r="F163" s="89"/>
      <c r="G163" s="89"/>
      <c r="H163" s="89"/>
      <c r="I163" s="15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0.5" customHeight="1">
      <c r="A164" s="158"/>
      <c r="B164" s="158"/>
      <c r="C164" s="159"/>
      <c r="D164" s="193"/>
      <c r="E164" s="89"/>
      <c r="F164" s="89"/>
      <c r="G164" s="89"/>
      <c r="H164" s="89"/>
      <c r="I164" s="15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0.5" customHeight="1">
      <c r="A165" s="158"/>
      <c r="B165" s="158"/>
      <c r="C165" s="159"/>
      <c r="D165" s="193"/>
      <c r="E165" s="89"/>
      <c r="F165" s="89"/>
      <c r="G165" s="89"/>
      <c r="H165" s="89"/>
      <c r="I165" s="15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0.5" customHeight="1">
      <c r="A166" s="158"/>
      <c r="B166" s="158"/>
      <c r="C166" s="159"/>
      <c r="D166" s="193"/>
      <c r="E166" s="89"/>
      <c r="F166" s="89"/>
      <c r="G166" s="89"/>
      <c r="H166" s="89"/>
      <c r="I166" s="15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0.5" customHeight="1">
      <c r="A167" s="158"/>
      <c r="B167" s="158"/>
      <c r="C167" s="159"/>
      <c r="D167" s="193"/>
      <c r="E167" s="89"/>
      <c r="F167" s="89"/>
      <c r="G167" s="89"/>
      <c r="H167" s="89"/>
      <c r="I167" s="15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0.5" customHeight="1">
      <c r="A168" s="158"/>
      <c r="B168" s="158"/>
      <c r="C168" s="159"/>
      <c r="D168" s="193"/>
      <c r="E168" s="89"/>
      <c r="F168" s="89"/>
      <c r="G168" s="89"/>
      <c r="H168" s="89"/>
      <c r="I168" s="15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0.5" customHeight="1">
      <c r="A169" s="158"/>
      <c r="B169" s="158"/>
      <c r="C169" s="159"/>
      <c r="D169" s="193"/>
      <c r="E169" s="89"/>
      <c r="F169" s="89"/>
      <c r="G169" s="89"/>
      <c r="H169" s="89"/>
      <c r="I169" s="15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0.5" customHeight="1">
      <c r="A170" s="158"/>
      <c r="B170" s="158"/>
      <c r="C170" s="159"/>
      <c r="D170" s="193"/>
      <c r="E170" s="89"/>
      <c r="F170" s="89"/>
      <c r="G170" s="89"/>
      <c r="H170" s="89"/>
      <c r="I170" s="15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0.5" customHeight="1">
      <c r="A171" s="158"/>
      <c r="B171" s="158"/>
      <c r="C171" s="159"/>
      <c r="D171" s="193"/>
      <c r="E171" s="89"/>
      <c r="F171" s="89"/>
      <c r="G171" s="89"/>
      <c r="H171" s="89"/>
      <c r="I171" s="15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0.5" customHeight="1">
      <c r="A172" s="158"/>
      <c r="B172" s="158"/>
      <c r="C172" s="159"/>
      <c r="D172" s="193"/>
      <c r="E172" s="89"/>
      <c r="F172" s="89"/>
      <c r="G172" s="89"/>
      <c r="H172" s="89"/>
      <c r="I172" s="15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0.5" customHeight="1">
      <c r="A173" s="158"/>
      <c r="B173" s="158"/>
      <c r="C173" s="159"/>
      <c r="D173" s="193"/>
      <c r="E173" s="89"/>
      <c r="F173" s="89"/>
      <c r="G173" s="89"/>
      <c r="H173" s="89"/>
      <c r="I173" s="15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0.5" customHeight="1">
      <c r="A174" s="158"/>
      <c r="B174" s="158"/>
      <c r="C174" s="159"/>
      <c r="D174" s="193"/>
      <c r="E174" s="89"/>
      <c r="F174" s="89"/>
      <c r="G174" s="89"/>
      <c r="H174" s="89"/>
      <c r="I174" s="15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0.5" customHeight="1">
      <c r="A175" s="158"/>
      <c r="B175" s="158"/>
      <c r="C175" s="159"/>
      <c r="D175" s="193"/>
      <c r="E175" s="89"/>
      <c r="F175" s="89"/>
      <c r="G175" s="89"/>
      <c r="H175" s="89"/>
      <c r="I175" s="15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0.5" customHeight="1">
      <c r="A176" s="158"/>
      <c r="B176" s="158"/>
      <c r="C176" s="159"/>
      <c r="D176" s="193"/>
      <c r="E176" s="89"/>
      <c r="F176" s="89"/>
      <c r="G176" s="89"/>
      <c r="H176" s="89"/>
      <c r="I176" s="15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0.5" customHeight="1">
      <c r="A177" s="158"/>
      <c r="B177" s="158"/>
      <c r="C177" s="159"/>
      <c r="D177" s="193"/>
      <c r="E177" s="89"/>
      <c r="F177" s="89"/>
      <c r="G177" s="89"/>
      <c r="H177" s="89"/>
      <c r="I177" s="15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0.5" customHeight="1">
      <c r="A178" s="158"/>
      <c r="B178" s="158"/>
      <c r="C178" s="159"/>
      <c r="D178" s="193"/>
      <c r="E178" s="89"/>
      <c r="F178" s="89"/>
      <c r="G178" s="89"/>
      <c r="H178" s="89"/>
      <c r="I178" s="15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0.5" customHeight="1">
      <c r="A179" s="158"/>
      <c r="B179" s="158"/>
      <c r="C179" s="159"/>
      <c r="D179" s="193"/>
      <c r="E179" s="89"/>
      <c r="F179" s="89"/>
      <c r="G179" s="89"/>
      <c r="H179" s="89"/>
      <c r="I179" s="15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0.5" customHeight="1">
      <c r="A180" s="158"/>
      <c r="B180" s="158"/>
      <c r="C180" s="159"/>
      <c r="D180" s="193"/>
      <c r="E180" s="89"/>
      <c r="F180" s="89"/>
      <c r="G180" s="89"/>
      <c r="H180" s="89"/>
      <c r="I180" s="15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0.5" customHeight="1">
      <c r="A181" s="158"/>
      <c r="B181" s="158"/>
      <c r="C181" s="159"/>
      <c r="D181" s="193"/>
      <c r="E181" s="89"/>
      <c r="F181" s="89"/>
      <c r="G181" s="89"/>
      <c r="H181" s="89"/>
      <c r="I181" s="15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0.5" customHeight="1">
      <c r="A182" s="158"/>
      <c r="B182" s="158"/>
      <c r="C182" s="159"/>
      <c r="D182" s="193"/>
      <c r="E182" s="89"/>
      <c r="F182" s="89"/>
      <c r="G182" s="89"/>
      <c r="H182" s="89"/>
      <c r="I182" s="15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0.5" customHeight="1">
      <c r="A183" s="158"/>
      <c r="B183" s="158"/>
      <c r="C183" s="159"/>
      <c r="D183" s="193"/>
      <c r="E183" s="89"/>
      <c r="F183" s="89"/>
      <c r="G183" s="89"/>
      <c r="H183" s="89"/>
      <c r="I183" s="15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0.5" customHeight="1">
      <c r="A184" s="158"/>
      <c r="B184" s="158"/>
      <c r="C184" s="159"/>
      <c r="D184" s="193"/>
      <c r="E184" s="89"/>
      <c r="F184" s="89"/>
      <c r="G184" s="89"/>
      <c r="H184" s="89"/>
      <c r="I184" s="15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0.5" customHeight="1">
      <c r="A185" s="158"/>
      <c r="B185" s="158"/>
      <c r="C185" s="159"/>
      <c r="D185" s="193"/>
      <c r="E185" s="89"/>
      <c r="F185" s="89"/>
      <c r="G185" s="89"/>
      <c r="H185" s="89"/>
      <c r="I185" s="15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0.5" customHeight="1">
      <c r="A186" s="158"/>
      <c r="B186" s="158"/>
      <c r="C186" s="159"/>
      <c r="D186" s="193"/>
      <c r="E186" s="89"/>
      <c r="F186" s="89"/>
      <c r="G186" s="89"/>
      <c r="H186" s="89"/>
      <c r="I186" s="15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0.5" customHeight="1">
      <c r="A187" s="158"/>
      <c r="B187" s="158"/>
      <c r="C187" s="159"/>
      <c r="D187" s="193"/>
      <c r="E187" s="89"/>
      <c r="F187" s="89"/>
      <c r="G187" s="89"/>
      <c r="H187" s="89"/>
      <c r="I187" s="15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0.5" customHeight="1">
      <c r="A188" s="158"/>
      <c r="B188" s="158"/>
      <c r="C188" s="159"/>
      <c r="D188" s="193"/>
      <c r="E188" s="89"/>
      <c r="F188" s="89"/>
      <c r="G188" s="89"/>
      <c r="H188" s="89"/>
      <c r="I188" s="15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8"/>
      <c r="B189" s="158"/>
      <c r="C189" s="159"/>
      <c r="D189" s="193"/>
      <c r="E189" s="89"/>
      <c r="F189" s="89"/>
      <c r="G189" s="89"/>
      <c r="H189" s="89"/>
      <c r="I189" s="15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8"/>
      <c r="B190" s="158"/>
      <c r="C190" s="159"/>
      <c r="D190" s="193"/>
      <c r="E190" s="89"/>
      <c r="F190" s="89"/>
      <c r="G190" s="89"/>
      <c r="H190" s="89"/>
      <c r="I190" s="15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8"/>
      <c r="B191" s="158"/>
      <c r="C191" s="159"/>
      <c r="D191" s="193"/>
      <c r="E191" s="89"/>
      <c r="F191" s="89"/>
      <c r="G191" s="89"/>
      <c r="H191" s="89"/>
      <c r="I191" s="15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8"/>
      <c r="B192" s="158"/>
      <c r="C192" s="159"/>
      <c r="D192" s="193"/>
      <c r="E192" s="89"/>
      <c r="F192" s="89"/>
      <c r="G192" s="89"/>
      <c r="H192" s="89"/>
      <c r="I192" s="15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8"/>
      <c r="B193" s="158"/>
      <c r="C193" s="159"/>
      <c r="D193" s="193"/>
      <c r="E193" s="89"/>
      <c r="F193" s="89"/>
      <c r="G193" s="89"/>
      <c r="H193" s="89"/>
      <c r="I193" s="15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8"/>
      <c r="B194" s="158"/>
      <c r="C194" s="159"/>
      <c r="D194" s="193"/>
      <c r="E194" s="89"/>
      <c r="F194" s="89"/>
      <c r="G194" s="89"/>
      <c r="H194" s="89"/>
      <c r="I194" s="15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8"/>
      <c r="B195" s="158"/>
      <c r="C195" s="159"/>
      <c r="D195" s="193"/>
      <c r="E195" s="89"/>
      <c r="F195" s="89"/>
      <c r="G195" s="89"/>
      <c r="H195" s="89"/>
      <c r="I195" s="15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8"/>
      <c r="B196" s="158"/>
      <c r="C196" s="159"/>
      <c r="D196" s="193"/>
      <c r="E196" s="89"/>
      <c r="F196" s="89"/>
      <c r="G196" s="89"/>
      <c r="H196" s="89"/>
      <c r="I196" s="15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8"/>
      <c r="B197" s="158"/>
      <c r="C197" s="159"/>
      <c r="D197" s="193"/>
      <c r="E197" s="89"/>
      <c r="F197" s="89"/>
      <c r="G197" s="89"/>
      <c r="H197" s="89"/>
      <c r="I197" s="15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8"/>
      <c r="B198" s="158"/>
      <c r="C198" s="159"/>
      <c r="D198" s="193"/>
      <c r="E198" s="89"/>
      <c r="F198" s="89"/>
      <c r="G198" s="89"/>
      <c r="H198" s="89"/>
      <c r="I198" s="15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8"/>
      <c r="B199" s="158"/>
      <c r="C199" s="159"/>
      <c r="D199" s="193"/>
      <c r="E199" s="89"/>
      <c r="F199" s="89"/>
      <c r="G199" s="89"/>
      <c r="H199" s="89"/>
      <c r="I199" s="15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8"/>
      <c r="B200" s="158"/>
      <c r="C200" s="159"/>
      <c r="D200" s="193"/>
      <c r="E200" s="89"/>
      <c r="F200" s="89"/>
      <c r="G200" s="89"/>
      <c r="H200" s="89"/>
      <c r="I200" s="15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8"/>
      <c r="B201" s="158"/>
      <c r="C201" s="159"/>
      <c r="D201" s="193"/>
      <c r="E201" s="89"/>
      <c r="F201" s="89"/>
      <c r="G201" s="89"/>
      <c r="H201" s="89"/>
      <c r="I201" s="15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8"/>
      <c r="B202" s="158"/>
      <c r="C202" s="159"/>
      <c r="D202" s="193"/>
      <c r="E202" s="89"/>
      <c r="F202" s="89"/>
      <c r="G202" s="89"/>
      <c r="H202" s="89"/>
      <c r="I202" s="15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8"/>
      <c r="B203" s="158"/>
      <c r="C203" s="159"/>
      <c r="D203" s="193"/>
      <c r="E203" s="89"/>
      <c r="F203" s="89"/>
      <c r="G203" s="89"/>
      <c r="H203" s="89"/>
      <c r="I203" s="15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8"/>
      <c r="B204" s="158"/>
      <c r="C204" s="159"/>
      <c r="D204" s="193"/>
      <c r="E204" s="89"/>
      <c r="F204" s="89"/>
      <c r="G204" s="89"/>
      <c r="H204" s="89"/>
      <c r="I204" s="15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8"/>
      <c r="B205" s="158"/>
      <c r="C205" s="159"/>
      <c r="D205" s="193"/>
      <c r="E205" s="89"/>
      <c r="F205" s="89"/>
      <c r="G205" s="89"/>
      <c r="H205" s="89"/>
      <c r="I205" s="15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8"/>
      <c r="B206" s="158"/>
      <c r="C206" s="159"/>
      <c r="D206" s="193"/>
      <c r="E206" s="89"/>
      <c r="F206" s="89"/>
      <c r="G206" s="89"/>
      <c r="H206" s="89"/>
      <c r="I206" s="15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8"/>
      <c r="B207" s="158"/>
      <c r="C207" s="159"/>
      <c r="D207" s="193"/>
      <c r="E207" s="89"/>
      <c r="F207" s="89"/>
      <c r="G207" s="89"/>
      <c r="H207" s="89"/>
      <c r="I207" s="15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8"/>
      <c r="B208" s="158"/>
      <c r="C208" s="159"/>
      <c r="D208" s="193"/>
      <c r="E208" s="89"/>
      <c r="F208" s="89"/>
      <c r="G208" s="89"/>
      <c r="H208" s="89"/>
      <c r="I208" s="15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8"/>
      <c r="B209" s="158"/>
      <c r="C209" s="159"/>
      <c r="D209" s="193"/>
      <c r="E209" s="89"/>
      <c r="F209" s="89"/>
      <c r="G209" s="89"/>
      <c r="H209" s="89"/>
      <c r="I209" s="15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8"/>
      <c r="B210" s="158"/>
      <c r="C210" s="159"/>
      <c r="D210" s="193"/>
      <c r="E210" s="89"/>
      <c r="F210" s="89"/>
      <c r="G210" s="89"/>
      <c r="H210" s="89"/>
      <c r="I210" s="15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8"/>
      <c r="B211" s="158"/>
      <c r="C211" s="159"/>
      <c r="D211" s="193"/>
      <c r="E211" s="89"/>
      <c r="F211" s="89"/>
      <c r="G211" s="89"/>
      <c r="H211" s="89"/>
      <c r="I211" s="15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8"/>
      <c r="B212" s="158"/>
      <c r="C212" s="159"/>
      <c r="D212" s="193"/>
      <c r="E212" s="89"/>
      <c r="F212" s="89"/>
      <c r="G212" s="89"/>
      <c r="H212" s="89"/>
      <c r="I212" s="15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8"/>
      <c r="B213" s="158"/>
      <c r="C213" s="159"/>
      <c r="D213" s="193"/>
      <c r="E213" s="89"/>
      <c r="F213" s="89"/>
      <c r="G213" s="89"/>
      <c r="H213" s="89"/>
      <c r="I213" s="15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8"/>
      <c r="B214" s="158"/>
      <c r="C214" s="159"/>
      <c r="D214" s="193"/>
      <c r="E214" s="89"/>
      <c r="F214" s="89"/>
      <c r="G214" s="89"/>
      <c r="H214" s="89"/>
      <c r="I214" s="15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8"/>
      <c r="B215" s="158"/>
      <c r="C215" s="159"/>
      <c r="D215" s="193"/>
      <c r="E215" s="89"/>
      <c r="F215" s="89"/>
      <c r="G215" s="89"/>
      <c r="H215" s="89"/>
      <c r="I215" s="15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8"/>
      <c r="B216" s="158"/>
      <c r="C216" s="159"/>
      <c r="D216" s="193"/>
      <c r="E216" s="89"/>
      <c r="F216" s="89"/>
      <c r="G216" s="89"/>
      <c r="H216" s="89"/>
      <c r="I216" s="15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8"/>
      <c r="B217" s="158"/>
      <c r="C217" s="159"/>
      <c r="D217" s="193"/>
      <c r="E217" s="89"/>
      <c r="F217" s="89"/>
      <c r="G217" s="89"/>
      <c r="H217" s="89"/>
      <c r="I217" s="15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8"/>
      <c r="B218" s="158"/>
      <c r="C218" s="159"/>
      <c r="D218" s="193"/>
      <c r="E218" s="89"/>
      <c r="F218" s="89"/>
      <c r="G218" s="89"/>
      <c r="H218" s="89"/>
      <c r="I218" s="15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8"/>
      <c r="B219" s="158"/>
      <c r="C219" s="159"/>
      <c r="D219" s="193"/>
      <c r="E219" s="89"/>
      <c r="F219" s="89"/>
      <c r="G219" s="89"/>
      <c r="H219" s="89"/>
      <c r="I219" s="15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8"/>
      <c r="B220" s="158"/>
      <c r="C220" s="159"/>
      <c r="D220" s="193"/>
      <c r="E220" s="89"/>
      <c r="F220" s="89"/>
      <c r="G220" s="89"/>
      <c r="H220" s="89"/>
      <c r="I220" s="15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8"/>
      <c r="B221" s="158"/>
      <c r="C221" s="159"/>
      <c r="D221" s="193"/>
      <c r="E221" s="89"/>
      <c r="F221" s="89"/>
      <c r="G221" s="89"/>
      <c r="H221" s="89"/>
      <c r="I221" s="15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8"/>
      <c r="B222" s="158"/>
      <c r="C222" s="159"/>
      <c r="D222" s="193"/>
      <c r="E222" s="89"/>
      <c r="F222" s="89"/>
      <c r="G222" s="89"/>
      <c r="H222" s="89"/>
      <c r="I222" s="15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8"/>
      <c r="B223" s="158"/>
      <c r="C223" s="159"/>
      <c r="D223" s="193"/>
      <c r="E223" s="89"/>
      <c r="F223" s="89"/>
      <c r="G223" s="89"/>
      <c r="H223" s="89"/>
      <c r="I223" s="15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8"/>
      <c r="B224" s="158"/>
      <c r="C224" s="159"/>
      <c r="D224" s="193"/>
      <c r="E224" s="89"/>
      <c r="F224" s="89"/>
      <c r="G224" s="89"/>
      <c r="H224" s="89"/>
      <c r="I224" s="15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8"/>
      <c r="B225" s="158"/>
      <c r="C225" s="159"/>
      <c r="D225" s="193"/>
      <c r="E225" s="89"/>
      <c r="F225" s="89"/>
      <c r="G225" s="89"/>
      <c r="H225" s="89"/>
      <c r="I225" s="15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8"/>
      <c r="B226" s="158"/>
      <c r="C226" s="159"/>
      <c r="D226" s="193"/>
      <c r="E226" s="89"/>
      <c r="F226" s="89"/>
      <c r="G226" s="89"/>
      <c r="H226" s="89"/>
      <c r="I226" s="15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8"/>
      <c r="B227" s="158"/>
      <c r="C227" s="159"/>
      <c r="D227" s="193"/>
      <c r="E227" s="89"/>
      <c r="F227" s="89"/>
      <c r="G227" s="89"/>
      <c r="H227" s="89"/>
      <c r="I227" s="15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8"/>
      <c r="B228" s="158"/>
      <c r="C228" s="159"/>
      <c r="D228" s="193"/>
      <c r="E228" s="89"/>
      <c r="F228" s="89"/>
      <c r="G228" s="89"/>
      <c r="H228" s="89"/>
      <c r="I228" s="15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8"/>
      <c r="B229" s="158"/>
      <c r="C229" s="159"/>
      <c r="D229" s="193"/>
      <c r="E229" s="89"/>
      <c r="F229" s="89"/>
      <c r="G229" s="89"/>
      <c r="H229" s="89"/>
      <c r="I229" s="15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8"/>
      <c r="B230" s="158"/>
      <c r="C230" s="159"/>
      <c r="D230" s="193"/>
      <c r="E230" s="89"/>
      <c r="F230" s="89"/>
      <c r="G230" s="89"/>
      <c r="H230" s="89"/>
      <c r="I230" s="15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8"/>
      <c r="B231" s="158"/>
      <c r="C231" s="159"/>
      <c r="D231" s="193"/>
      <c r="E231" s="89"/>
      <c r="F231" s="89"/>
      <c r="G231" s="89"/>
      <c r="H231" s="89"/>
      <c r="I231" s="15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8"/>
      <c r="B232" s="158"/>
      <c r="C232" s="159"/>
      <c r="D232" s="193"/>
      <c r="E232" s="89"/>
      <c r="F232" s="89"/>
      <c r="G232" s="89"/>
      <c r="H232" s="89"/>
      <c r="I232" s="15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8"/>
      <c r="B233" s="158"/>
      <c r="C233" s="159"/>
      <c r="D233" s="193"/>
      <c r="E233" s="89"/>
      <c r="F233" s="89"/>
      <c r="G233" s="89"/>
      <c r="H233" s="89"/>
      <c r="I233" s="15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8"/>
      <c r="B234" s="158"/>
      <c r="C234" s="159"/>
      <c r="D234" s="193"/>
      <c r="E234" s="89"/>
      <c r="F234" s="89"/>
      <c r="G234" s="89"/>
      <c r="H234" s="89"/>
      <c r="I234" s="15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8"/>
      <c r="B235" s="158"/>
      <c r="C235" s="159"/>
      <c r="D235" s="193"/>
      <c r="E235" s="89"/>
      <c r="F235" s="89"/>
      <c r="G235" s="89"/>
      <c r="H235" s="89"/>
      <c r="I235" s="15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8"/>
      <c r="B236" s="158"/>
      <c r="C236" s="159"/>
      <c r="D236" s="193"/>
      <c r="E236" s="89"/>
      <c r="F236" s="89"/>
      <c r="G236" s="89"/>
      <c r="H236" s="89"/>
      <c r="I236" s="15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8"/>
      <c r="B237" s="158"/>
      <c r="C237" s="159"/>
      <c r="D237" s="193"/>
      <c r="E237" s="89"/>
      <c r="F237" s="89"/>
      <c r="G237" s="89"/>
      <c r="H237" s="89"/>
      <c r="I237" s="15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8"/>
      <c r="B238" s="158"/>
      <c r="C238" s="159"/>
      <c r="D238" s="193"/>
      <c r="E238" s="89"/>
      <c r="F238" s="89"/>
      <c r="G238" s="89"/>
      <c r="H238" s="89"/>
      <c r="I238" s="15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8"/>
      <c r="B239" s="158"/>
      <c r="C239" s="159"/>
      <c r="D239" s="193"/>
      <c r="E239" s="89"/>
      <c r="F239" s="89"/>
      <c r="G239" s="89"/>
      <c r="H239" s="89"/>
      <c r="I239" s="15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8"/>
      <c r="B240" s="158"/>
      <c r="C240" s="159"/>
      <c r="D240" s="193"/>
      <c r="E240" s="89"/>
      <c r="F240" s="89"/>
      <c r="G240" s="89"/>
      <c r="H240" s="89"/>
      <c r="I240" s="15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8"/>
      <c r="B241" s="158"/>
      <c r="C241" s="159"/>
      <c r="D241" s="193"/>
      <c r="E241" s="89"/>
      <c r="F241" s="89"/>
      <c r="G241" s="89"/>
      <c r="H241" s="89"/>
      <c r="I241" s="15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8"/>
      <c r="B242" s="158"/>
      <c r="C242" s="159"/>
      <c r="D242" s="193"/>
      <c r="E242" s="89"/>
      <c r="F242" s="89"/>
      <c r="G242" s="89"/>
      <c r="H242" s="89"/>
      <c r="I242" s="15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8"/>
      <c r="B243" s="158"/>
      <c r="C243" s="159"/>
      <c r="D243" s="193"/>
      <c r="E243" s="89"/>
      <c r="F243" s="89"/>
      <c r="G243" s="89"/>
      <c r="H243" s="89"/>
      <c r="I243" s="15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8"/>
      <c r="B244" s="158"/>
      <c r="C244" s="159"/>
      <c r="D244" s="193"/>
      <c r="E244" s="89"/>
      <c r="F244" s="89"/>
      <c r="G244" s="89"/>
      <c r="H244" s="89"/>
      <c r="I244" s="15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8"/>
      <c r="B245" s="158"/>
      <c r="C245" s="159"/>
      <c r="D245" s="193"/>
      <c r="E245" s="89"/>
      <c r="F245" s="89"/>
      <c r="G245" s="89"/>
      <c r="H245" s="89"/>
      <c r="I245" s="15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8"/>
      <c r="B246" s="158"/>
      <c r="C246" s="159"/>
      <c r="D246" s="193"/>
      <c r="E246" s="89"/>
      <c r="F246" s="89"/>
      <c r="G246" s="89"/>
      <c r="H246" s="89"/>
      <c r="I246" s="15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8"/>
      <c r="B247" s="158"/>
      <c r="C247" s="159"/>
      <c r="D247" s="193"/>
      <c r="E247" s="89"/>
      <c r="F247" s="89"/>
      <c r="G247" s="89"/>
      <c r="H247" s="89"/>
      <c r="I247" s="15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8"/>
      <c r="B248" s="158"/>
      <c r="C248" s="159"/>
      <c r="D248" s="193"/>
      <c r="E248" s="89"/>
      <c r="F248" s="89"/>
      <c r="G248" s="89"/>
      <c r="H248" s="89"/>
      <c r="I248" s="15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8"/>
      <c r="B249" s="158"/>
      <c r="C249" s="159"/>
      <c r="D249" s="193"/>
      <c r="E249" s="89"/>
      <c r="F249" s="89"/>
      <c r="G249" s="89"/>
      <c r="H249" s="89"/>
      <c r="I249" s="15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8"/>
      <c r="B250" s="158"/>
      <c r="C250" s="159"/>
      <c r="D250" s="193"/>
      <c r="E250" s="89"/>
      <c r="F250" s="89"/>
      <c r="G250" s="89"/>
      <c r="H250" s="89"/>
      <c r="I250" s="15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8"/>
      <c r="B251" s="158"/>
      <c r="C251" s="159"/>
      <c r="D251" s="193"/>
      <c r="E251" s="89"/>
      <c r="F251" s="89"/>
      <c r="G251" s="89"/>
      <c r="H251" s="89"/>
      <c r="I251" s="15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8"/>
      <c r="B252" s="158"/>
      <c r="C252" s="159"/>
      <c r="D252" s="193"/>
      <c r="E252" s="89"/>
      <c r="F252" s="89"/>
      <c r="G252" s="89"/>
      <c r="H252" s="89"/>
      <c r="I252" s="15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8"/>
      <c r="B253" s="158"/>
      <c r="C253" s="159"/>
      <c r="D253" s="193"/>
      <c r="E253" s="89"/>
      <c r="F253" s="89"/>
      <c r="G253" s="89"/>
      <c r="H253" s="89"/>
      <c r="I253" s="15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8"/>
      <c r="B254" s="158"/>
      <c r="C254" s="159"/>
      <c r="D254" s="193"/>
      <c r="E254" s="89"/>
      <c r="F254" s="89"/>
      <c r="G254" s="89"/>
      <c r="H254" s="89"/>
      <c r="I254" s="15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8"/>
      <c r="B255" s="158"/>
      <c r="C255" s="159"/>
      <c r="D255" s="193"/>
      <c r="E255" s="89"/>
      <c r="F255" s="89"/>
      <c r="G255" s="89"/>
      <c r="H255" s="89"/>
      <c r="I255" s="15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8"/>
      <c r="B256" s="158"/>
      <c r="C256" s="159"/>
      <c r="D256" s="193"/>
      <c r="E256" s="89"/>
      <c r="F256" s="89"/>
      <c r="G256" s="89"/>
      <c r="H256" s="89"/>
      <c r="I256" s="15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8"/>
      <c r="B257" s="158"/>
      <c r="C257" s="159"/>
      <c r="D257" s="193"/>
      <c r="E257" s="89"/>
      <c r="F257" s="89"/>
      <c r="G257" s="89"/>
      <c r="H257" s="89"/>
      <c r="I257" s="15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8"/>
      <c r="B258" s="158"/>
      <c r="C258" s="159"/>
      <c r="D258" s="193"/>
      <c r="E258" s="89"/>
      <c r="F258" s="89"/>
      <c r="G258" s="89"/>
      <c r="H258" s="89"/>
      <c r="I258" s="15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8"/>
      <c r="B259" s="158"/>
      <c r="C259" s="159"/>
      <c r="D259" s="193"/>
      <c r="E259" s="89"/>
      <c r="F259" s="89"/>
      <c r="G259" s="89"/>
      <c r="H259" s="89"/>
      <c r="I259" s="15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8"/>
      <c r="B260" s="158"/>
      <c r="C260" s="159"/>
      <c r="D260" s="193"/>
      <c r="E260" s="89"/>
      <c r="F260" s="89"/>
      <c r="G260" s="89"/>
      <c r="H260" s="89"/>
      <c r="I260" s="15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8"/>
      <c r="B261" s="158"/>
      <c r="C261" s="159"/>
      <c r="D261" s="193"/>
      <c r="E261" s="89"/>
      <c r="F261" s="89"/>
      <c r="G261" s="89"/>
      <c r="H261" s="89"/>
      <c r="I261" s="15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8"/>
      <c r="B262" s="158"/>
      <c r="C262" s="159"/>
      <c r="D262" s="193"/>
      <c r="E262" s="89"/>
      <c r="F262" s="89"/>
      <c r="G262" s="89"/>
      <c r="H262" s="89"/>
      <c r="I262" s="15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8"/>
      <c r="B263" s="158"/>
      <c r="C263" s="159"/>
      <c r="D263" s="193"/>
      <c r="E263" s="89"/>
      <c r="F263" s="89"/>
      <c r="G263" s="89"/>
      <c r="H263" s="89"/>
      <c r="I263" s="15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8"/>
      <c r="B264" s="158"/>
      <c r="C264" s="159"/>
      <c r="D264" s="193"/>
      <c r="E264" s="89"/>
      <c r="F264" s="89"/>
      <c r="G264" s="89"/>
      <c r="H264" s="89"/>
      <c r="I264" s="15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8"/>
      <c r="B265" s="158"/>
      <c r="C265" s="159"/>
      <c r="D265" s="193"/>
      <c r="E265" s="89"/>
      <c r="F265" s="89"/>
      <c r="G265" s="89"/>
      <c r="H265" s="89"/>
      <c r="I265" s="15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8"/>
      <c r="B266" s="158"/>
      <c r="C266" s="159"/>
      <c r="D266" s="193"/>
      <c r="E266" s="89"/>
      <c r="F266" s="89"/>
      <c r="G266" s="89"/>
      <c r="H266" s="89"/>
      <c r="I266" s="15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8"/>
      <c r="B267" s="158"/>
      <c r="C267" s="159"/>
      <c r="D267" s="193"/>
      <c r="E267" s="89"/>
      <c r="F267" s="89"/>
      <c r="G267" s="89"/>
      <c r="H267" s="89"/>
      <c r="I267" s="15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8"/>
      <c r="B268" s="158"/>
      <c r="C268" s="159"/>
      <c r="D268" s="193"/>
      <c r="E268" s="89"/>
      <c r="F268" s="89"/>
      <c r="G268" s="89"/>
      <c r="H268" s="89"/>
      <c r="I268" s="15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8"/>
      <c r="B269" s="158"/>
      <c r="C269" s="159"/>
      <c r="D269" s="193"/>
      <c r="E269" s="89"/>
      <c r="F269" s="89"/>
      <c r="G269" s="89"/>
      <c r="H269" s="89"/>
      <c r="I269" s="15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8"/>
      <c r="B270" s="158"/>
      <c r="C270" s="159"/>
      <c r="D270" s="193"/>
      <c r="E270" s="89"/>
      <c r="F270" s="89"/>
      <c r="G270" s="89"/>
      <c r="H270" s="89"/>
      <c r="I270" s="15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8"/>
      <c r="B271" s="158"/>
      <c r="C271" s="159"/>
      <c r="D271" s="193"/>
      <c r="E271" s="89"/>
      <c r="F271" s="89"/>
      <c r="G271" s="89"/>
      <c r="H271" s="89"/>
      <c r="I271" s="15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8"/>
      <c r="B272" s="158"/>
      <c r="C272" s="159"/>
      <c r="D272" s="193"/>
      <c r="E272" s="89"/>
      <c r="F272" s="89"/>
      <c r="G272" s="89"/>
      <c r="H272" s="89"/>
      <c r="I272" s="15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8"/>
      <c r="B273" s="158"/>
      <c r="C273" s="159"/>
      <c r="D273" s="193"/>
      <c r="E273" s="89"/>
      <c r="F273" s="89"/>
      <c r="G273" s="89"/>
      <c r="H273" s="89"/>
      <c r="I273" s="15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8"/>
      <c r="B274" s="158"/>
      <c r="C274" s="159"/>
      <c r="D274" s="193"/>
      <c r="E274" s="89"/>
      <c r="F274" s="89"/>
      <c r="G274" s="89"/>
      <c r="H274" s="89"/>
      <c r="I274" s="15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8"/>
      <c r="B275" s="158"/>
      <c r="C275" s="159"/>
      <c r="D275" s="193"/>
      <c r="E275" s="89"/>
      <c r="F275" s="89"/>
      <c r="G275" s="89"/>
      <c r="H275" s="89"/>
      <c r="I275" s="15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8"/>
      <c r="B276" s="158"/>
      <c r="C276" s="159"/>
      <c r="D276" s="193"/>
      <c r="E276" s="89"/>
      <c r="F276" s="89"/>
      <c r="G276" s="89"/>
      <c r="H276" s="89"/>
      <c r="I276" s="15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8"/>
      <c r="B277" s="158"/>
      <c r="C277" s="159"/>
      <c r="D277" s="193"/>
      <c r="E277" s="89"/>
      <c r="F277" s="89"/>
      <c r="G277" s="89"/>
      <c r="H277" s="89"/>
      <c r="I277" s="15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8"/>
      <c r="B278" s="158"/>
      <c r="C278" s="159"/>
      <c r="D278" s="193"/>
      <c r="E278" s="89"/>
      <c r="F278" s="89"/>
      <c r="G278" s="89"/>
      <c r="H278" s="89"/>
      <c r="I278" s="15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8"/>
      <c r="B279" s="158"/>
      <c r="C279" s="159"/>
      <c r="D279" s="193"/>
      <c r="E279" s="89"/>
      <c r="F279" s="89"/>
      <c r="G279" s="89"/>
      <c r="H279" s="89"/>
      <c r="I279" s="15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8"/>
      <c r="B280" s="158"/>
      <c r="C280" s="159"/>
      <c r="D280" s="193"/>
      <c r="E280" s="89"/>
      <c r="F280" s="89"/>
      <c r="G280" s="89"/>
      <c r="H280" s="89"/>
      <c r="I280" s="15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8"/>
      <c r="B281" s="158"/>
      <c r="C281" s="159"/>
      <c r="D281" s="193"/>
      <c r="E281" s="89"/>
      <c r="F281" s="89"/>
      <c r="G281" s="89"/>
      <c r="H281" s="89"/>
      <c r="I281" s="15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8"/>
      <c r="B282" s="158"/>
      <c r="C282" s="159"/>
      <c r="D282" s="193"/>
      <c r="E282" s="89"/>
      <c r="F282" s="89"/>
      <c r="G282" s="89"/>
      <c r="H282" s="89"/>
      <c r="I282" s="15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8"/>
      <c r="B283" s="158"/>
      <c r="C283" s="159"/>
      <c r="D283" s="193"/>
      <c r="E283" s="89"/>
      <c r="F283" s="89"/>
      <c r="G283" s="89"/>
      <c r="H283" s="89"/>
      <c r="I283" s="15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8"/>
      <c r="B284" s="158"/>
      <c r="C284" s="159"/>
      <c r="D284" s="193"/>
      <c r="E284" s="89"/>
      <c r="F284" s="89"/>
      <c r="G284" s="89"/>
      <c r="H284" s="89"/>
      <c r="I284" s="15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8"/>
      <c r="B285" s="158"/>
      <c r="C285" s="159"/>
      <c r="D285" s="193"/>
      <c r="E285" s="89"/>
      <c r="F285" s="89"/>
      <c r="G285" s="89"/>
      <c r="H285" s="89"/>
      <c r="I285" s="15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8"/>
      <c r="B286" s="158"/>
      <c r="C286" s="159"/>
      <c r="D286" s="193"/>
      <c r="E286" s="89"/>
      <c r="F286" s="89"/>
      <c r="G286" s="89"/>
      <c r="H286" s="89"/>
      <c r="I286" s="15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8"/>
      <c r="B287" s="158"/>
      <c r="C287" s="159"/>
      <c r="D287" s="193"/>
      <c r="E287" s="89"/>
      <c r="F287" s="89"/>
      <c r="G287" s="89"/>
      <c r="H287" s="89"/>
      <c r="I287" s="15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8"/>
      <c r="B288" s="158"/>
      <c r="C288" s="159"/>
      <c r="D288" s="193"/>
      <c r="E288" s="89"/>
      <c r="F288" s="89"/>
      <c r="G288" s="89"/>
      <c r="H288" s="89"/>
      <c r="I288" s="15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8"/>
      <c r="B289" s="158"/>
      <c r="C289" s="159"/>
      <c r="D289" s="193"/>
      <c r="E289" s="89"/>
      <c r="F289" s="89"/>
      <c r="G289" s="89"/>
      <c r="H289" s="89"/>
      <c r="I289" s="15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8"/>
      <c r="B290" s="158"/>
      <c r="C290" s="159"/>
      <c r="D290" s="193"/>
      <c r="E290" s="89"/>
      <c r="F290" s="89"/>
      <c r="G290" s="89"/>
      <c r="H290" s="89"/>
      <c r="I290" s="15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8"/>
      <c r="B291" s="158"/>
      <c r="C291" s="159"/>
      <c r="D291" s="193"/>
      <c r="E291" s="89"/>
      <c r="F291" s="89"/>
      <c r="G291" s="89"/>
      <c r="H291" s="89"/>
      <c r="I291" s="15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8"/>
      <c r="B292" s="158"/>
      <c r="C292" s="159"/>
      <c r="D292" s="193"/>
      <c r="E292" s="89"/>
      <c r="F292" s="89"/>
      <c r="G292" s="89"/>
      <c r="H292" s="89"/>
      <c r="I292" s="15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8"/>
      <c r="B293" s="158"/>
      <c r="C293" s="159"/>
      <c r="D293" s="193"/>
      <c r="E293" s="89"/>
      <c r="F293" s="89"/>
      <c r="G293" s="89"/>
      <c r="H293" s="89"/>
      <c r="I293" s="15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8"/>
      <c r="B294" s="158"/>
      <c r="C294" s="159"/>
      <c r="D294" s="193"/>
      <c r="E294" s="89"/>
      <c r="F294" s="89"/>
      <c r="G294" s="89"/>
      <c r="H294" s="89"/>
      <c r="I294" s="15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8"/>
      <c r="B295" s="158"/>
      <c r="C295" s="159"/>
      <c r="D295" s="193"/>
      <c r="E295" s="89"/>
      <c r="F295" s="89"/>
      <c r="G295" s="89"/>
      <c r="H295" s="89"/>
      <c r="I295" s="15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8"/>
      <c r="B296" s="158"/>
      <c r="C296" s="159"/>
      <c r="D296" s="193"/>
      <c r="E296" s="89"/>
      <c r="F296" s="89"/>
      <c r="G296" s="89"/>
      <c r="H296" s="89"/>
      <c r="I296" s="15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8"/>
      <c r="B297" s="158"/>
      <c r="C297" s="159"/>
      <c r="D297" s="193"/>
      <c r="E297" s="89"/>
      <c r="F297" s="89"/>
      <c r="G297" s="89"/>
      <c r="H297" s="89"/>
      <c r="I297" s="15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8"/>
      <c r="B298" s="158"/>
      <c r="C298" s="159"/>
      <c r="D298" s="193"/>
      <c r="E298" s="89"/>
      <c r="F298" s="89"/>
      <c r="G298" s="89"/>
      <c r="H298" s="89"/>
      <c r="I298" s="15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8"/>
      <c r="B299" s="158"/>
      <c r="C299" s="159"/>
      <c r="D299" s="193"/>
      <c r="E299" s="89"/>
      <c r="F299" s="89"/>
      <c r="G299" s="89"/>
      <c r="H299" s="89"/>
      <c r="I299" s="15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8"/>
      <c r="B300" s="158"/>
      <c r="C300" s="159"/>
      <c r="D300" s="193"/>
      <c r="E300" s="89"/>
      <c r="F300" s="89"/>
      <c r="G300" s="89"/>
      <c r="H300" s="89"/>
      <c r="I300" s="15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8"/>
      <c r="B301" s="158"/>
      <c r="C301" s="159"/>
      <c r="D301" s="193"/>
      <c r="E301" s="89"/>
      <c r="F301" s="89"/>
      <c r="G301" s="89"/>
      <c r="H301" s="89"/>
      <c r="I301" s="15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8"/>
      <c r="B302" s="158"/>
      <c r="C302" s="159"/>
      <c r="D302" s="193"/>
      <c r="E302" s="89"/>
      <c r="F302" s="89"/>
      <c r="G302" s="89"/>
      <c r="H302" s="89"/>
      <c r="I302" s="15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8"/>
      <c r="B303" s="158"/>
      <c r="C303" s="159"/>
      <c r="D303" s="193"/>
      <c r="E303" s="89"/>
      <c r="F303" s="89"/>
      <c r="G303" s="89"/>
      <c r="H303" s="89"/>
      <c r="I303" s="15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8"/>
      <c r="B304" s="158"/>
      <c r="C304" s="159"/>
      <c r="D304" s="193"/>
      <c r="E304" s="89"/>
      <c r="F304" s="89"/>
      <c r="G304" s="89"/>
      <c r="H304" s="89"/>
      <c r="I304" s="15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8"/>
      <c r="B305" s="158"/>
      <c r="C305" s="159"/>
      <c r="D305" s="193"/>
      <c r="E305" s="89"/>
      <c r="F305" s="89"/>
      <c r="G305" s="89"/>
      <c r="H305" s="89"/>
      <c r="I305" s="15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8"/>
      <c r="B306" s="158"/>
      <c r="C306" s="159"/>
      <c r="D306" s="193"/>
      <c r="E306" s="89"/>
      <c r="F306" s="89"/>
      <c r="G306" s="89"/>
      <c r="H306" s="89"/>
      <c r="I306" s="15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8"/>
      <c r="B307" s="158"/>
      <c r="C307" s="159"/>
      <c r="D307" s="193"/>
      <c r="E307" s="89"/>
      <c r="F307" s="89"/>
      <c r="G307" s="89"/>
      <c r="H307" s="89"/>
      <c r="I307" s="15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8"/>
      <c r="B308" s="158"/>
      <c r="C308" s="159"/>
      <c r="D308" s="193"/>
      <c r="E308" s="89"/>
      <c r="F308" s="89"/>
      <c r="G308" s="89"/>
      <c r="H308" s="89"/>
      <c r="I308" s="15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8"/>
      <c r="B309" s="158"/>
      <c r="C309" s="159"/>
      <c r="D309" s="193"/>
      <c r="E309" s="89"/>
      <c r="F309" s="89"/>
      <c r="G309" s="89"/>
      <c r="H309" s="89"/>
      <c r="I309" s="15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8"/>
      <c r="B310" s="158"/>
      <c r="C310" s="159"/>
      <c r="D310" s="193"/>
      <c r="E310" s="89"/>
      <c r="F310" s="89"/>
      <c r="G310" s="89"/>
      <c r="H310" s="89"/>
      <c r="I310" s="15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8"/>
      <c r="B311" s="158"/>
      <c r="C311" s="159"/>
      <c r="D311" s="193"/>
      <c r="E311" s="89"/>
      <c r="F311" s="89"/>
      <c r="G311" s="89"/>
      <c r="H311" s="89"/>
      <c r="I311" s="15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8"/>
      <c r="B312" s="158"/>
      <c r="C312" s="159"/>
      <c r="D312" s="193"/>
      <c r="E312" s="89"/>
      <c r="F312" s="89"/>
      <c r="G312" s="89"/>
      <c r="H312" s="89"/>
      <c r="I312" s="15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8"/>
      <c r="B313" s="158"/>
      <c r="C313" s="159"/>
      <c r="D313" s="193"/>
      <c r="E313" s="89"/>
      <c r="F313" s="89"/>
      <c r="G313" s="89"/>
      <c r="H313" s="89"/>
      <c r="I313" s="15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8"/>
      <c r="B314" s="158"/>
      <c r="C314" s="159"/>
      <c r="D314" s="193"/>
      <c r="E314" s="89"/>
      <c r="F314" s="89"/>
      <c r="G314" s="89"/>
      <c r="H314" s="89"/>
      <c r="I314" s="15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8"/>
      <c r="B315" s="158"/>
      <c r="C315" s="159"/>
      <c r="D315" s="193"/>
      <c r="E315" s="89"/>
      <c r="F315" s="89"/>
      <c r="G315" s="89"/>
      <c r="H315" s="89"/>
      <c r="I315" s="15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8"/>
      <c r="B316" s="158"/>
      <c r="C316" s="159"/>
      <c r="D316" s="193"/>
      <c r="E316" s="89"/>
      <c r="F316" s="89"/>
      <c r="G316" s="89"/>
      <c r="H316" s="89"/>
      <c r="I316" s="15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8"/>
      <c r="B317" s="158"/>
      <c r="C317" s="159"/>
      <c r="D317" s="193"/>
      <c r="E317" s="89"/>
      <c r="F317" s="89"/>
      <c r="G317" s="89"/>
      <c r="H317" s="89"/>
      <c r="I317" s="15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8"/>
      <c r="B318" s="158"/>
      <c r="C318" s="159"/>
      <c r="D318" s="193"/>
      <c r="E318" s="89"/>
      <c r="F318" s="89"/>
      <c r="G318" s="89"/>
      <c r="H318" s="89"/>
      <c r="I318" s="15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8"/>
      <c r="B319" s="158"/>
      <c r="C319" s="159"/>
      <c r="D319" s="193"/>
      <c r="E319" s="89"/>
      <c r="F319" s="89"/>
      <c r="G319" s="89"/>
      <c r="H319" s="89"/>
      <c r="I319" s="15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8"/>
      <c r="B320" s="158"/>
      <c r="C320" s="159"/>
      <c r="D320" s="193"/>
      <c r="E320" s="89"/>
      <c r="F320" s="89"/>
      <c r="G320" s="89"/>
      <c r="H320" s="89"/>
      <c r="I320" s="15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8"/>
      <c r="B321" s="158"/>
      <c r="C321" s="159"/>
      <c r="D321" s="193"/>
      <c r="E321" s="89"/>
      <c r="F321" s="89"/>
      <c r="G321" s="89"/>
      <c r="H321" s="89"/>
      <c r="I321" s="15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8"/>
      <c r="B322" s="158"/>
      <c r="C322" s="159"/>
      <c r="D322" s="193"/>
      <c r="E322" s="89"/>
      <c r="F322" s="89"/>
      <c r="G322" s="89"/>
      <c r="H322" s="89"/>
      <c r="I322" s="15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8"/>
      <c r="B323" s="158"/>
      <c r="C323" s="159"/>
      <c r="D323" s="193"/>
      <c r="E323" s="89"/>
      <c r="F323" s="89"/>
      <c r="G323" s="89"/>
      <c r="H323" s="89"/>
      <c r="I323" s="15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8"/>
      <c r="B324" s="158"/>
      <c r="C324" s="159"/>
      <c r="D324" s="193"/>
      <c r="E324" s="89"/>
      <c r="F324" s="89"/>
      <c r="G324" s="89"/>
      <c r="H324" s="89"/>
      <c r="I324" s="15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8"/>
      <c r="B325" s="158"/>
      <c r="C325" s="159"/>
      <c r="D325" s="193"/>
      <c r="E325" s="89"/>
      <c r="F325" s="89"/>
      <c r="G325" s="89"/>
      <c r="H325" s="89"/>
      <c r="I325" s="15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8"/>
      <c r="B326" s="158"/>
      <c r="C326" s="159"/>
      <c r="D326" s="193"/>
      <c r="E326" s="89"/>
      <c r="F326" s="89"/>
      <c r="G326" s="89"/>
      <c r="H326" s="89"/>
      <c r="I326" s="15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8"/>
      <c r="B327" s="158"/>
      <c r="C327" s="159"/>
      <c r="D327" s="193"/>
      <c r="E327" s="89"/>
      <c r="F327" s="89"/>
      <c r="G327" s="89"/>
      <c r="H327" s="89"/>
      <c r="I327" s="15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8"/>
      <c r="B328" s="158"/>
      <c r="C328" s="159"/>
      <c r="D328" s="193"/>
      <c r="E328" s="89"/>
      <c r="F328" s="89"/>
      <c r="G328" s="89"/>
      <c r="H328" s="89"/>
      <c r="I328" s="15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8"/>
      <c r="B329" s="158"/>
      <c r="C329" s="159"/>
      <c r="D329" s="193"/>
      <c r="E329" s="89"/>
      <c r="F329" s="89"/>
      <c r="G329" s="89"/>
      <c r="H329" s="89"/>
      <c r="I329" s="15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8"/>
      <c r="B330" s="158"/>
      <c r="C330" s="159"/>
      <c r="D330" s="193"/>
      <c r="E330" s="89"/>
      <c r="F330" s="89"/>
      <c r="G330" s="89"/>
      <c r="H330" s="89"/>
      <c r="I330" s="15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8"/>
      <c r="B331" s="158"/>
      <c r="C331" s="159"/>
      <c r="D331" s="193"/>
      <c r="E331" s="89"/>
      <c r="F331" s="89"/>
      <c r="G331" s="89"/>
      <c r="H331" s="89"/>
      <c r="I331" s="15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8"/>
      <c r="B332" s="158"/>
      <c r="C332" s="159"/>
      <c r="D332" s="193"/>
      <c r="E332" s="89"/>
      <c r="F332" s="89"/>
      <c r="G332" s="89"/>
      <c r="H332" s="89"/>
      <c r="I332" s="15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8"/>
      <c r="B333" s="158"/>
      <c r="C333" s="159"/>
      <c r="D333" s="193"/>
      <c r="E333" s="89"/>
      <c r="F333" s="89"/>
      <c r="G333" s="89"/>
      <c r="H333" s="89"/>
      <c r="I333" s="15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8"/>
      <c r="B334" s="158"/>
      <c r="C334" s="159"/>
      <c r="D334" s="193"/>
      <c r="E334" s="89"/>
      <c r="F334" s="89"/>
      <c r="G334" s="89"/>
      <c r="H334" s="89"/>
      <c r="I334" s="15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8"/>
      <c r="B335" s="158"/>
      <c r="C335" s="159"/>
      <c r="D335" s="193"/>
      <c r="E335" s="89"/>
      <c r="F335" s="89"/>
      <c r="G335" s="89"/>
      <c r="H335" s="89"/>
      <c r="I335" s="15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8"/>
      <c r="B336" s="158"/>
      <c r="C336" s="159"/>
      <c r="D336" s="193"/>
      <c r="E336" s="89"/>
      <c r="F336" s="89"/>
      <c r="G336" s="89"/>
      <c r="H336" s="89"/>
      <c r="I336" s="15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8"/>
      <c r="B337" s="158"/>
      <c r="C337" s="159"/>
      <c r="D337" s="193"/>
      <c r="E337" s="89"/>
      <c r="F337" s="89"/>
      <c r="G337" s="89"/>
      <c r="H337" s="89"/>
      <c r="I337" s="15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8"/>
      <c r="B338" s="158"/>
      <c r="C338" s="159"/>
      <c r="D338" s="193"/>
      <c r="E338" s="89"/>
      <c r="F338" s="89"/>
      <c r="G338" s="89"/>
      <c r="H338" s="89"/>
      <c r="I338" s="15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8"/>
      <c r="B339" s="158"/>
      <c r="C339" s="159"/>
      <c r="D339" s="193"/>
      <c r="E339" s="89"/>
      <c r="F339" s="89"/>
      <c r="G339" s="89"/>
      <c r="H339" s="89"/>
      <c r="I339" s="15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8"/>
      <c r="B340" s="158"/>
      <c r="C340" s="159"/>
      <c r="D340" s="193"/>
      <c r="E340" s="89"/>
      <c r="F340" s="89"/>
      <c r="G340" s="89"/>
      <c r="H340" s="89"/>
      <c r="I340" s="15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8"/>
      <c r="B341" s="158"/>
      <c r="C341" s="159"/>
      <c r="D341" s="193"/>
      <c r="E341" s="89"/>
      <c r="F341" s="89"/>
      <c r="G341" s="89"/>
      <c r="H341" s="89"/>
      <c r="I341" s="15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8"/>
      <c r="B342" s="158"/>
      <c r="C342" s="159"/>
      <c r="D342" s="193"/>
      <c r="E342" s="89"/>
      <c r="F342" s="89"/>
      <c r="G342" s="89"/>
      <c r="H342" s="89"/>
      <c r="I342" s="15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8"/>
      <c r="B343" s="158"/>
      <c r="C343" s="159"/>
      <c r="D343" s="193"/>
      <c r="E343" s="89"/>
      <c r="F343" s="89"/>
      <c r="G343" s="89"/>
      <c r="H343" s="89"/>
      <c r="I343" s="15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8"/>
      <c r="B344" s="158"/>
      <c r="C344" s="159"/>
      <c r="D344" s="193"/>
      <c r="E344" s="89"/>
      <c r="F344" s="89"/>
      <c r="G344" s="89"/>
      <c r="H344" s="89"/>
      <c r="I344" s="15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8"/>
      <c r="B345" s="158"/>
      <c r="C345" s="159"/>
      <c r="D345" s="193"/>
      <c r="E345" s="89"/>
      <c r="F345" s="89"/>
      <c r="G345" s="89"/>
      <c r="H345" s="89"/>
      <c r="I345" s="15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8"/>
      <c r="B346" s="158"/>
      <c r="C346" s="159"/>
      <c r="D346" s="193"/>
      <c r="E346" s="89"/>
      <c r="F346" s="89"/>
      <c r="G346" s="89"/>
      <c r="H346" s="89"/>
      <c r="I346" s="15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8"/>
      <c r="B347" s="158"/>
      <c r="C347" s="159"/>
      <c r="D347" s="193"/>
      <c r="E347" s="89"/>
      <c r="F347" s="89"/>
      <c r="G347" s="89"/>
      <c r="H347" s="89"/>
      <c r="I347" s="15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8"/>
      <c r="B348" s="158"/>
      <c r="C348" s="159"/>
      <c r="D348" s="193"/>
      <c r="E348" s="89"/>
      <c r="F348" s="89"/>
      <c r="G348" s="89"/>
      <c r="H348" s="89"/>
      <c r="I348" s="15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8"/>
      <c r="B349" s="158"/>
      <c r="C349" s="159"/>
      <c r="D349" s="193"/>
      <c r="E349" s="89"/>
      <c r="F349" s="89"/>
      <c r="G349" s="89"/>
      <c r="H349" s="89"/>
      <c r="I349" s="15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8"/>
      <c r="B350" s="158"/>
      <c r="C350" s="159"/>
      <c r="D350" s="193"/>
      <c r="E350" s="89"/>
      <c r="F350" s="89"/>
      <c r="G350" s="89"/>
      <c r="H350" s="89"/>
      <c r="I350" s="15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8"/>
      <c r="B351" s="158"/>
      <c r="C351" s="159"/>
      <c r="D351" s="193"/>
      <c r="E351" s="89"/>
      <c r="F351" s="89"/>
      <c r="G351" s="89"/>
      <c r="H351" s="89"/>
      <c r="I351" s="15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8"/>
      <c r="B352" s="158"/>
      <c r="C352" s="159"/>
      <c r="D352" s="193"/>
      <c r="E352" s="89"/>
      <c r="F352" s="89"/>
      <c r="G352" s="89"/>
      <c r="H352" s="89"/>
      <c r="I352" s="15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8"/>
      <c r="B353" s="158"/>
      <c r="C353" s="159"/>
      <c r="D353" s="193"/>
      <c r="E353" s="89"/>
      <c r="F353" s="89"/>
      <c r="G353" s="89"/>
      <c r="H353" s="89"/>
      <c r="I353" s="15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8"/>
      <c r="B354" s="158"/>
      <c r="C354" s="159"/>
      <c r="D354" s="193"/>
      <c r="E354" s="89"/>
      <c r="F354" s="89"/>
      <c r="G354" s="89"/>
      <c r="H354" s="89"/>
      <c r="I354" s="15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8"/>
      <c r="B355" s="158"/>
      <c r="C355" s="159"/>
      <c r="D355" s="193"/>
      <c r="E355" s="89"/>
      <c r="F355" s="89"/>
      <c r="G355" s="89"/>
      <c r="H355" s="89"/>
      <c r="I355" s="15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8"/>
      <c r="B356" s="158"/>
      <c r="C356" s="159"/>
      <c r="D356" s="193"/>
      <c r="E356" s="89"/>
      <c r="F356" s="89"/>
      <c r="G356" s="89"/>
      <c r="H356" s="89"/>
      <c r="I356" s="15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8"/>
      <c r="B357" s="158"/>
      <c r="C357" s="159"/>
      <c r="D357" s="193"/>
      <c r="E357" s="89"/>
      <c r="F357" s="89"/>
      <c r="G357" s="89"/>
      <c r="H357" s="89"/>
      <c r="I357" s="15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8"/>
      <c r="B358" s="158"/>
      <c r="C358" s="159"/>
      <c r="D358" s="193"/>
      <c r="E358" s="89"/>
      <c r="F358" s="89"/>
      <c r="G358" s="89"/>
      <c r="H358" s="89"/>
      <c r="I358" s="15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8"/>
      <c r="B359" s="158"/>
      <c r="C359" s="159"/>
      <c r="D359" s="193"/>
      <c r="E359" s="89"/>
      <c r="F359" s="89"/>
      <c r="G359" s="89"/>
      <c r="H359" s="89"/>
      <c r="I359" s="15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8"/>
      <c r="B360" s="158"/>
      <c r="C360" s="159"/>
      <c r="D360" s="193"/>
      <c r="E360" s="89"/>
      <c r="F360" s="89"/>
      <c r="G360" s="89"/>
      <c r="H360" s="89"/>
      <c r="I360" s="15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8"/>
      <c r="B361" s="158"/>
      <c r="C361" s="159"/>
      <c r="D361" s="193"/>
      <c r="E361" s="89"/>
      <c r="F361" s="89"/>
      <c r="G361" s="89"/>
      <c r="H361" s="89"/>
      <c r="I361" s="15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8"/>
      <c r="B362" s="158"/>
      <c r="C362" s="159"/>
      <c r="D362" s="193"/>
      <c r="E362" s="89"/>
      <c r="F362" s="89"/>
      <c r="G362" s="89"/>
      <c r="H362" s="89"/>
      <c r="I362" s="15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8"/>
      <c r="B363" s="158"/>
      <c r="C363" s="159"/>
      <c r="D363" s="193"/>
      <c r="E363" s="89"/>
      <c r="F363" s="89"/>
      <c r="G363" s="89"/>
      <c r="H363" s="89"/>
      <c r="I363" s="15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8"/>
      <c r="B364" s="158"/>
      <c r="C364" s="159"/>
      <c r="D364" s="193"/>
      <c r="E364" s="89"/>
      <c r="F364" s="89"/>
      <c r="G364" s="89"/>
      <c r="H364" s="89"/>
      <c r="I364" s="15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8"/>
      <c r="B365" s="158"/>
      <c r="C365" s="159"/>
      <c r="D365" s="193"/>
      <c r="E365" s="89"/>
      <c r="F365" s="89"/>
      <c r="G365" s="89"/>
      <c r="H365" s="89"/>
      <c r="I365" s="15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8"/>
      <c r="B366" s="158"/>
      <c r="C366" s="159"/>
      <c r="D366" s="193"/>
      <c r="E366" s="89"/>
      <c r="F366" s="89"/>
      <c r="G366" s="89"/>
      <c r="H366" s="89"/>
      <c r="I366" s="15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8"/>
      <c r="B367" s="158"/>
      <c r="C367" s="159"/>
      <c r="D367" s="193"/>
      <c r="E367" s="89"/>
      <c r="F367" s="89"/>
      <c r="G367" s="89"/>
      <c r="H367" s="89"/>
      <c r="I367" s="15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8"/>
      <c r="B368" s="158"/>
      <c r="C368" s="159"/>
      <c r="D368" s="193"/>
      <c r="E368" s="89"/>
      <c r="F368" s="89"/>
      <c r="G368" s="89"/>
      <c r="H368" s="89"/>
      <c r="I368" s="15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8"/>
      <c r="B369" s="158"/>
      <c r="C369" s="159"/>
      <c r="D369" s="193"/>
      <c r="E369" s="89"/>
      <c r="F369" s="89"/>
      <c r="G369" s="89"/>
      <c r="H369" s="89"/>
      <c r="I369" s="15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8"/>
      <c r="B370" s="158"/>
      <c r="C370" s="159"/>
      <c r="D370" s="193"/>
      <c r="E370" s="89"/>
      <c r="F370" s="89"/>
      <c r="G370" s="89"/>
      <c r="H370" s="89"/>
      <c r="I370" s="15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8"/>
      <c r="B371" s="158"/>
      <c r="C371" s="159"/>
      <c r="D371" s="193"/>
      <c r="E371" s="89"/>
      <c r="F371" s="89"/>
      <c r="G371" s="89"/>
      <c r="H371" s="89"/>
      <c r="I371" s="15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8"/>
      <c r="B372" s="158"/>
      <c r="C372" s="159"/>
      <c r="D372" s="193"/>
      <c r="E372" s="89"/>
      <c r="F372" s="89"/>
      <c r="G372" s="89"/>
      <c r="H372" s="89"/>
      <c r="I372" s="15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8"/>
      <c r="B373" s="158"/>
      <c r="C373" s="159"/>
      <c r="D373" s="193"/>
      <c r="E373" s="89"/>
      <c r="F373" s="89"/>
      <c r="G373" s="89"/>
      <c r="H373" s="89"/>
      <c r="I373" s="15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8"/>
      <c r="B374" s="158"/>
      <c r="C374" s="159"/>
      <c r="D374" s="193"/>
      <c r="E374" s="89"/>
      <c r="F374" s="89"/>
      <c r="G374" s="89"/>
      <c r="H374" s="89"/>
      <c r="I374" s="15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8"/>
      <c r="B375" s="158"/>
      <c r="C375" s="159"/>
      <c r="D375" s="193"/>
      <c r="E375" s="89"/>
      <c r="F375" s="89"/>
      <c r="G375" s="89"/>
      <c r="H375" s="89"/>
      <c r="I375" s="15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8"/>
      <c r="B376" s="158"/>
      <c r="C376" s="159"/>
      <c r="D376" s="193"/>
      <c r="E376" s="89"/>
      <c r="F376" s="89"/>
      <c r="G376" s="89"/>
      <c r="H376" s="89"/>
      <c r="I376" s="15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8"/>
      <c r="B377" s="158"/>
      <c r="C377" s="159"/>
      <c r="D377" s="193"/>
      <c r="E377" s="89"/>
      <c r="F377" s="89"/>
      <c r="G377" s="89"/>
      <c r="H377" s="89"/>
      <c r="I377" s="15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8"/>
      <c r="B378" s="158"/>
      <c r="C378" s="159"/>
      <c r="D378" s="193"/>
      <c r="E378" s="89"/>
      <c r="F378" s="89"/>
      <c r="G378" s="89"/>
      <c r="H378" s="89"/>
      <c r="I378" s="15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8"/>
      <c r="B379" s="158"/>
      <c r="C379" s="159"/>
      <c r="D379" s="193"/>
      <c r="E379" s="89"/>
      <c r="F379" s="89"/>
      <c r="G379" s="89"/>
      <c r="H379" s="89"/>
      <c r="I379" s="15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8"/>
      <c r="B380" s="158"/>
      <c r="C380" s="159"/>
      <c r="D380" s="193"/>
      <c r="E380" s="89"/>
      <c r="F380" s="89"/>
      <c r="G380" s="89"/>
      <c r="H380" s="89"/>
      <c r="I380" s="15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8"/>
      <c r="B381" s="158"/>
      <c r="C381" s="159"/>
      <c r="D381" s="193"/>
      <c r="E381" s="89"/>
      <c r="F381" s="89"/>
      <c r="G381" s="89"/>
      <c r="H381" s="89"/>
      <c r="I381" s="15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8"/>
      <c r="B382" s="158"/>
      <c r="C382" s="159"/>
      <c r="D382" s="193"/>
      <c r="E382" s="89"/>
      <c r="F382" s="89"/>
      <c r="G382" s="89"/>
      <c r="H382" s="89"/>
      <c r="I382" s="15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8"/>
      <c r="B383" s="158"/>
      <c r="C383" s="159"/>
      <c r="D383" s="193"/>
      <c r="E383" s="89"/>
      <c r="F383" s="89"/>
      <c r="G383" s="89"/>
      <c r="H383" s="89"/>
      <c r="I383" s="15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8"/>
      <c r="B384" s="158"/>
      <c r="C384" s="159"/>
      <c r="D384" s="193"/>
      <c r="E384" s="89"/>
      <c r="F384" s="89"/>
      <c r="G384" s="89"/>
      <c r="H384" s="89"/>
      <c r="I384" s="15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8"/>
      <c r="B385" s="158"/>
      <c r="C385" s="159"/>
      <c r="D385" s="193"/>
      <c r="E385" s="89"/>
      <c r="F385" s="89"/>
      <c r="G385" s="89"/>
      <c r="H385" s="89"/>
      <c r="I385" s="15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8"/>
      <c r="B386" s="158"/>
      <c r="C386" s="159"/>
      <c r="D386" s="193"/>
      <c r="E386" s="89"/>
      <c r="F386" s="89"/>
      <c r="G386" s="89"/>
      <c r="H386" s="89"/>
      <c r="I386" s="15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8"/>
      <c r="B387" s="158"/>
      <c r="C387" s="159"/>
      <c r="D387" s="193"/>
      <c r="E387" s="89"/>
      <c r="F387" s="89"/>
      <c r="G387" s="89"/>
      <c r="H387" s="89"/>
      <c r="I387" s="15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8"/>
      <c r="B388" s="158"/>
      <c r="C388" s="159"/>
      <c r="D388" s="193"/>
      <c r="E388" s="89"/>
      <c r="F388" s="89"/>
      <c r="G388" s="89"/>
      <c r="H388" s="89"/>
      <c r="I388" s="15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8"/>
      <c r="B389" s="158"/>
      <c r="C389" s="159"/>
      <c r="D389" s="193"/>
      <c r="E389" s="89"/>
      <c r="F389" s="89"/>
      <c r="G389" s="89"/>
      <c r="H389" s="89"/>
      <c r="I389" s="15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8"/>
      <c r="B390" s="158"/>
      <c r="C390" s="159"/>
      <c r="D390" s="193"/>
      <c r="E390" s="89"/>
      <c r="F390" s="89"/>
      <c r="G390" s="89"/>
      <c r="H390" s="89"/>
      <c r="I390" s="15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8"/>
      <c r="B391" s="158"/>
      <c r="C391" s="159"/>
      <c r="D391" s="193"/>
      <c r="E391" s="89"/>
      <c r="F391" s="89"/>
      <c r="G391" s="89"/>
      <c r="H391" s="89"/>
      <c r="I391" s="15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8"/>
      <c r="B392" s="158"/>
      <c r="C392" s="159"/>
      <c r="D392" s="193"/>
      <c r="E392" s="89"/>
      <c r="F392" s="89"/>
      <c r="G392" s="89"/>
      <c r="H392" s="89"/>
      <c r="I392" s="15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8"/>
      <c r="B393" s="158"/>
      <c r="C393" s="159"/>
      <c r="D393" s="193"/>
      <c r="E393" s="89"/>
      <c r="F393" s="89"/>
      <c r="G393" s="89"/>
      <c r="H393" s="89"/>
      <c r="I393" s="15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8"/>
      <c r="B394" s="158"/>
      <c r="C394" s="159"/>
      <c r="D394" s="193"/>
      <c r="E394" s="89"/>
      <c r="F394" s="89"/>
      <c r="G394" s="89"/>
      <c r="H394" s="89"/>
      <c r="I394" s="15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8"/>
      <c r="B395" s="158"/>
      <c r="C395" s="159"/>
      <c r="D395" s="193"/>
      <c r="E395" s="89"/>
      <c r="F395" s="89"/>
      <c r="G395" s="89"/>
      <c r="H395" s="89"/>
      <c r="I395" s="15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8"/>
      <c r="B396" s="158"/>
      <c r="C396" s="159"/>
      <c r="D396" s="193"/>
      <c r="E396" s="89"/>
      <c r="F396" s="89"/>
      <c r="G396" s="89"/>
      <c r="H396" s="89"/>
      <c r="I396" s="15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8"/>
      <c r="B397" s="158"/>
      <c r="C397" s="159"/>
      <c r="D397" s="193"/>
      <c r="E397" s="89"/>
      <c r="F397" s="89"/>
      <c r="G397" s="89"/>
      <c r="H397" s="89"/>
      <c r="I397" s="15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8"/>
      <c r="B398" s="158"/>
      <c r="C398" s="159"/>
      <c r="D398" s="193"/>
      <c r="E398" s="89"/>
      <c r="F398" s="89"/>
      <c r="G398" s="89"/>
      <c r="H398" s="89"/>
      <c r="I398" s="15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8"/>
      <c r="B399" s="158"/>
      <c r="C399" s="159"/>
      <c r="D399" s="193"/>
      <c r="E399" s="89"/>
      <c r="F399" s="89"/>
      <c r="G399" s="89"/>
      <c r="H399" s="89"/>
      <c r="I399" s="15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8"/>
      <c r="B400" s="158"/>
      <c r="C400" s="159"/>
      <c r="D400" s="193"/>
      <c r="E400" s="89"/>
      <c r="F400" s="89"/>
      <c r="G400" s="89"/>
      <c r="H400" s="89"/>
      <c r="I400" s="15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8"/>
      <c r="B401" s="158"/>
      <c r="C401" s="159"/>
      <c r="D401" s="193"/>
      <c r="E401" s="89"/>
      <c r="F401" s="89"/>
      <c r="G401" s="89"/>
      <c r="H401" s="89"/>
      <c r="I401" s="15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8"/>
      <c r="B402" s="158"/>
      <c r="C402" s="159"/>
      <c r="D402" s="193"/>
      <c r="E402" s="89"/>
      <c r="F402" s="89"/>
      <c r="G402" s="89"/>
      <c r="H402" s="89"/>
      <c r="I402" s="15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8"/>
      <c r="B403" s="158"/>
      <c r="C403" s="159"/>
      <c r="D403" s="193"/>
      <c r="E403" s="89"/>
      <c r="F403" s="89"/>
      <c r="G403" s="89"/>
      <c r="H403" s="89"/>
      <c r="I403" s="15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8"/>
      <c r="B404" s="158"/>
      <c r="C404" s="159"/>
      <c r="D404" s="193"/>
      <c r="E404" s="89"/>
      <c r="F404" s="89"/>
      <c r="G404" s="89"/>
      <c r="H404" s="89"/>
      <c r="I404" s="15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8"/>
      <c r="B405" s="158"/>
      <c r="C405" s="159"/>
      <c r="D405" s="193"/>
      <c r="E405" s="89"/>
      <c r="F405" s="89"/>
      <c r="G405" s="89"/>
      <c r="H405" s="89"/>
      <c r="I405" s="15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8"/>
      <c r="B406" s="158"/>
      <c r="C406" s="159"/>
      <c r="D406" s="193"/>
      <c r="E406" s="89"/>
      <c r="F406" s="89"/>
      <c r="G406" s="89"/>
      <c r="H406" s="89"/>
      <c r="I406" s="15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8"/>
      <c r="B407" s="158"/>
      <c r="C407" s="159"/>
      <c r="D407" s="193"/>
      <c r="E407" s="89"/>
      <c r="F407" s="89"/>
      <c r="G407" s="89"/>
      <c r="H407" s="89"/>
      <c r="I407" s="15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8"/>
      <c r="B408" s="158"/>
      <c r="C408" s="159"/>
      <c r="D408" s="193"/>
      <c r="E408" s="89"/>
      <c r="F408" s="89"/>
      <c r="G408" s="89"/>
      <c r="H408" s="89"/>
      <c r="I408" s="15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8"/>
      <c r="B409" s="158"/>
      <c r="C409" s="159"/>
      <c r="D409" s="193"/>
      <c r="E409" s="89"/>
      <c r="F409" s="89"/>
      <c r="G409" s="89"/>
      <c r="H409" s="89"/>
      <c r="I409" s="15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8"/>
      <c r="B410" s="158"/>
      <c r="C410" s="159"/>
      <c r="D410" s="193"/>
      <c r="E410" s="89"/>
      <c r="F410" s="89"/>
      <c r="G410" s="89"/>
      <c r="H410" s="89"/>
      <c r="I410" s="15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8"/>
      <c r="B411" s="158"/>
      <c r="C411" s="159"/>
      <c r="D411" s="193"/>
      <c r="E411" s="89"/>
      <c r="F411" s="89"/>
      <c r="G411" s="89"/>
      <c r="H411" s="89"/>
      <c r="I411" s="15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8"/>
      <c r="B412" s="158"/>
      <c r="C412" s="159"/>
      <c r="D412" s="193"/>
      <c r="E412" s="89"/>
      <c r="F412" s="89"/>
      <c r="G412" s="89"/>
      <c r="H412" s="89"/>
      <c r="I412" s="15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8"/>
      <c r="B413" s="158"/>
      <c r="C413" s="159"/>
      <c r="D413" s="193"/>
      <c r="E413" s="89"/>
      <c r="F413" s="89"/>
      <c r="G413" s="89"/>
      <c r="H413" s="89"/>
      <c r="I413" s="15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8"/>
      <c r="B414" s="158"/>
      <c r="C414" s="159"/>
      <c r="D414" s="193"/>
      <c r="E414" s="89"/>
      <c r="F414" s="89"/>
      <c r="G414" s="89"/>
      <c r="H414" s="89"/>
      <c r="I414" s="15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8"/>
      <c r="B415" s="158"/>
      <c r="C415" s="159"/>
      <c r="D415" s="193"/>
      <c r="E415" s="89"/>
      <c r="F415" s="89"/>
      <c r="G415" s="89"/>
      <c r="H415" s="89"/>
      <c r="I415" s="15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8"/>
      <c r="B416" s="158"/>
      <c r="C416" s="159"/>
      <c r="D416" s="193"/>
      <c r="E416" s="89"/>
      <c r="F416" s="89"/>
      <c r="G416" s="89"/>
      <c r="H416" s="89"/>
      <c r="I416" s="15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8"/>
      <c r="B417" s="158"/>
      <c r="C417" s="159"/>
      <c r="D417" s="193"/>
      <c r="E417" s="89"/>
      <c r="F417" s="89"/>
      <c r="G417" s="89"/>
      <c r="H417" s="89"/>
      <c r="I417" s="15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8"/>
      <c r="B418" s="158"/>
      <c r="C418" s="159"/>
      <c r="D418" s="193"/>
      <c r="E418" s="89"/>
      <c r="F418" s="89"/>
      <c r="G418" s="89"/>
      <c r="H418" s="89"/>
      <c r="I418" s="15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8"/>
      <c r="B419" s="158"/>
      <c r="C419" s="159"/>
      <c r="D419" s="193"/>
      <c r="E419" s="89"/>
      <c r="F419" s="89"/>
      <c r="G419" s="89"/>
      <c r="H419" s="89"/>
      <c r="I419" s="15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8"/>
      <c r="B420" s="158"/>
      <c r="C420" s="159"/>
      <c r="D420" s="193"/>
      <c r="E420" s="89"/>
      <c r="F420" s="89"/>
      <c r="G420" s="89"/>
      <c r="H420" s="89"/>
      <c r="I420" s="15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8"/>
      <c r="B421" s="158"/>
      <c r="C421" s="159"/>
      <c r="D421" s="193"/>
      <c r="E421" s="89"/>
      <c r="F421" s="89"/>
      <c r="G421" s="89"/>
      <c r="H421" s="89"/>
      <c r="I421" s="15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8"/>
      <c r="B422" s="158"/>
      <c r="C422" s="159"/>
      <c r="D422" s="193"/>
      <c r="E422" s="89"/>
      <c r="F422" s="89"/>
      <c r="G422" s="89"/>
      <c r="H422" s="89"/>
      <c r="I422" s="15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8"/>
      <c r="B423" s="158"/>
      <c r="C423" s="159"/>
      <c r="D423" s="193"/>
      <c r="E423" s="89"/>
      <c r="F423" s="89"/>
      <c r="G423" s="89"/>
      <c r="H423" s="89"/>
      <c r="I423" s="15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8"/>
      <c r="B424" s="158"/>
      <c r="C424" s="159"/>
      <c r="D424" s="193"/>
      <c r="E424" s="89"/>
      <c r="F424" s="89"/>
      <c r="G424" s="89"/>
      <c r="H424" s="89"/>
      <c r="I424" s="15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8"/>
      <c r="B425" s="158"/>
      <c r="C425" s="159"/>
      <c r="D425" s="193"/>
      <c r="E425" s="89"/>
      <c r="F425" s="89"/>
      <c r="G425" s="89"/>
      <c r="H425" s="89"/>
      <c r="I425" s="15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8"/>
      <c r="B426" s="158"/>
      <c r="C426" s="159"/>
      <c r="D426" s="193"/>
      <c r="E426" s="89"/>
      <c r="F426" s="89"/>
      <c r="G426" s="89"/>
      <c r="H426" s="89"/>
      <c r="I426" s="15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8"/>
      <c r="B427" s="158"/>
      <c r="C427" s="159"/>
      <c r="D427" s="193"/>
      <c r="E427" s="89"/>
      <c r="F427" s="89"/>
      <c r="G427" s="89"/>
      <c r="H427" s="89"/>
      <c r="I427" s="15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8"/>
      <c r="B428" s="158"/>
      <c r="C428" s="159"/>
      <c r="D428" s="193"/>
      <c r="E428" s="89"/>
      <c r="F428" s="89"/>
      <c r="G428" s="89"/>
      <c r="H428" s="89"/>
      <c r="I428" s="15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8"/>
      <c r="B429" s="158"/>
      <c r="C429" s="159"/>
      <c r="D429" s="193"/>
      <c r="E429" s="89"/>
      <c r="F429" s="89"/>
      <c r="G429" s="89"/>
      <c r="H429" s="89"/>
      <c r="I429" s="15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8"/>
      <c r="B430" s="158"/>
      <c r="C430" s="159"/>
      <c r="D430" s="193"/>
      <c r="E430" s="89"/>
      <c r="F430" s="89"/>
      <c r="G430" s="89"/>
      <c r="H430" s="89"/>
      <c r="I430" s="15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8"/>
      <c r="B431" s="158"/>
      <c r="C431" s="159"/>
      <c r="D431" s="193"/>
      <c r="E431" s="89"/>
      <c r="F431" s="89"/>
      <c r="G431" s="89"/>
      <c r="H431" s="89"/>
      <c r="I431" s="15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8"/>
      <c r="B432" s="158"/>
      <c r="C432" s="159"/>
      <c r="D432" s="193"/>
      <c r="E432" s="89"/>
      <c r="F432" s="89"/>
      <c r="G432" s="89"/>
      <c r="H432" s="89"/>
      <c r="I432" s="15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8"/>
      <c r="B433" s="158"/>
      <c r="C433" s="159"/>
      <c r="D433" s="193"/>
      <c r="E433" s="89"/>
      <c r="F433" s="89"/>
      <c r="G433" s="89"/>
      <c r="H433" s="89"/>
      <c r="I433" s="15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8"/>
      <c r="B434" s="158"/>
      <c r="C434" s="159"/>
      <c r="D434" s="193"/>
      <c r="E434" s="89"/>
      <c r="F434" s="89"/>
      <c r="G434" s="89"/>
      <c r="H434" s="89"/>
      <c r="I434" s="15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8"/>
      <c r="B435" s="158"/>
      <c r="C435" s="159"/>
      <c r="D435" s="193"/>
      <c r="E435" s="89"/>
      <c r="F435" s="89"/>
      <c r="G435" s="89"/>
      <c r="H435" s="89"/>
      <c r="I435" s="15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8"/>
      <c r="B436" s="158"/>
      <c r="C436" s="159"/>
      <c r="D436" s="193"/>
      <c r="E436" s="89"/>
      <c r="F436" s="89"/>
      <c r="G436" s="89"/>
      <c r="H436" s="89"/>
      <c r="I436" s="15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8"/>
      <c r="B437" s="158"/>
      <c r="C437" s="159"/>
      <c r="D437" s="193"/>
      <c r="E437" s="89"/>
      <c r="F437" s="89"/>
      <c r="G437" s="89"/>
      <c r="H437" s="89"/>
      <c r="I437" s="15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8"/>
      <c r="B438" s="158"/>
      <c r="C438" s="159"/>
      <c r="D438" s="193"/>
      <c r="E438" s="89"/>
      <c r="F438" s="89"/>
      <c r="G438" s="89"/>
      <c r="H438" s="89"/>
      <c r="I438" s="15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8"/>
      <c r="B439" s="158"/>
      <c r="C439" s="159"/>
      <c r="D439" s="193"/>
      <c r="E439" s="89"/>
      <c r="F439" s="89"/>
      <c r="G439" s="89"/>
      <c r="H439" s="89"/>
      <c r="I439" s="15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8"/>
      <c r="B440" s="158"/>
      <c r="C440" s="159"/>
      <c r="D440" s="193"/>
      <c r="E440" s="89"/>
      <c r="F440" s="89"/>
      <c r="G440" s="89"/>
      <c r="H440" s="89"/>
      <c r="I440" s="15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8"/>
      <c r="B441" s="158"/>
      <c r="C441" s="159"/>
      <c r="D441" s="193"/>
      <c r="E441" s="89"/>
      <c r="F441" s="89"/>
      <c r="G441" s="89"/>
      <c r="H441" s="89"/>
      <c r="I441" s="15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8"/>
      <c r="B442" s="158"/>
      <c r="C442" s="159"/>
      <c r="D442" s="193"/>
      <c r="E442" s="89"/>
      <c r="F442" s="89"/>
      <c r="G442" s="89"/>
      <c r="H442" s="89"/>
      <c r="I442" s="15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8"/>
      <c r="B443" s="158"/>
      <c r="C443" s="159"/>
      <c r="D443" s="193"/>
      <c r="E443" s="89"/>
      <c r="F443" s="89"/>
      <c r="G443" s="89"/>
      <c r="H443" s="89"/>
      <c r="I443" s="15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8"/>
      <c r="B444" s="158"/>
      <c r="C444" s="159"/>
      <c r="D444" s="193"/>
      <c r="E444" s="89"/>
      <c r="F444" s="89"/>
      <c r="G444" s="89"/>
      <c r="H444" s="89"/>
      <c r="I444" s="15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8"/>
      <c r="B445" s="158"/>
      <c r="C445" s="159"/>
      <c r="D445" s="193"/>
      <c r="E445" s="89"/>
      <c r="F445" s="89"/>
      <c r="G445" s="89"/>
      <c r="H445" s="89"/>
      <c r="I445" s="15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8"/>
      <c r="B446" s="158"/>
      <c r="C446" s="159"/>
      <c r="D446" s="193"/>
      <c r="E446" s="89"/>
      <c r="F446" s="89"/>
      <c r="G446" s="89"/>
      <c r="H446" s="89"/>
      <c r="I446" s="15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8"/>
      <c r="B447" s="158"/>
      <c r="C447" s="159"/>
      <c r="D447" s="193"/>
      <c r="E447" s="89"/>
      <c r="F447" s="89"/>
      <c r="G447" s="89"/>
      <c r="H447" s="89"/>
      <c r="I447" s="15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8"/>
      <c r="B448" s="158"/>
      <c r="C448" s="159"/>
      <c r="D448" s="193"/>
      <c r="E448" s="89"/>
      <c r="F448" s="89"/>
      <c r="G448" s="89"/>
      <c r="H448" s="89"/>
      <c r="I448" s="15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8"/>
      <c r="B449" s="158"/>
      <c r="C449" s="159"/>
      <c r="D449" s="193"/>
      <c r="E449" s="89"/>
      <c r="F449" s="89"/>
      <c r="G449" s="89"/>
      <c r="H449" s="89"/>
      <c r="I449" s="15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8"/>
      <c r="B450" s="158"/>
      <c r="C450" s="159"/>
      <c r="D450" s="193"/>
      <c r="E450" s="89"/>
      <c r="F450" s="89"/>
      <c r="G450" s="89"/>
      <c r="H450" s="89"/>
      <c r="I450" s="15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8"/>
      <c r="B451" s="158"/>
      <c r="C451" s="159"/>
      <c r="D451" s="193"/>
      <c r="E451" s="89"/>
      <c r="F451" s="89"/>
      <c r="G451" s="89"/>
      <c r="H451" s="89"/>
      <c r="I451" s="15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8"/>
      <c r="B452" s="158"/>
      <c r="C452" s="159"/>
      <c r="D452" s="193"/>
      <c r="E452" s="89"/>
      <c r="F452" s="89"/>
      <c r="G452" s="89"/>
      <c r="H452" s="89"/>
      <c r="I452" s="15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8"/>
      <c r="B453" s="158"/>
      <c r="C453" s="159"/>
      <c r="D453" s="193"/>
      <c r="E453" s="89"/>
      <c r="F453" s="89"/>
      <c r="G453" s="89"/>
      <c r="H453" s="89"/>
      <c r="I453" s="15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8"/>
      <c r="B454" s="158"/>
      <c r="C454" s="159"/>
      <c r="D454" s="193"/>
      <c r="E454" s="89"/>
      <c r="F454" s="89"/>
      <c r="G454" s="89"/>
      <c r="H454" s="89"/>
      <c r="I454" s="15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8"/>
      <c r="B455" s="158"/>
      <c r="C455" s="159"/>
      <c r="D455" s="193"/>
      <c r="E455" s="89"/>
      <c r="F455" s="89"/>
      <c r="G455" s="89"/>
      <c r="H455" s="89"/>
      <c r="I455" s="15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8"/>
      <c r="B456" s="158"/>
      <c r="C456" s="159"/>
      <c r="D456" s="193"/>
      <c r="E456" s="89"/>
      <c r="F456" s="89"/>
      <c r="G456" s="89"/>
      <c r="H456" s="89"/>
      <c r="I456" s="15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8"/>
      <c r="B457" s="158"/>
      <c r="C457" s="159"/>
      <c r="D457" s="193"/>
      <c r="E457" s="89"/>
      <c r="F457" s="89"/>
      <c r="G457" s="89"/>
      <c r="H457" s="89"/>
      <c r="I457" s="15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8"/>
      <c r="B458" s="158"/>
      <c r="C458" s="159"/>
      <c r="D458" s="193"/>
      <c r="E458" s="89"/>
      <c r="F458" s="89"/>
      <c r="G458" s="89"/>
      <c r="H458" s="89"/>
      <c r="I458" s="15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8"/>
      <c r="B459" s="158"/>
      <c r="C459" s="159"/>
      <c r="D459" s="193"/>
      <c r="E459" s="89"/>
      <c r="F459" s="89"/>
      <c r="G459" s="89"/>
      <c r="H459" s="89"/>
      <c r="I459" s="15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8"/>
      <c r="B460" s="158"/>
      <c r="C460" s="159"/>
      <c r="D460" s="193"/>
      <c r="E460" s="89"/>
      <c r="F460" s="89"/>
      <c r="G460" s="89"/>
      <c r="H460" s="89"/>
      <c r="I460" s="15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8"/>
      <c r="B461" s="158"/>
      <c r="C461" s="159"/>
      <c r="D461" s="193"/>
      <c r="E461" s="89"/>
      <c r="F461" s="89"/>
      <c r="G461" s="89"/>
      <c r="H461" s="89"/>
      <c r="I461" s="15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8"/>
      <c r="B462" s="158"/>
      <c r="C462" s="159"/>
      <c r="D462" s="193"/>
      <c r="E462" s="89"/>
      <c r="F462" s="89"/>
      <c r="G462" s="89"/>
      <c r="H462" s="89"/>
      <c r="I462" s="15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8"/>
      <c r="B463" s="158"/>
      <c r="C463" s="159"/>
      <c r="D463" s="193"/>
      <c r="E463" s="89"/>
      <c r="F463" s="89"/>
      <c r="G463" s="89"/>
      <c r="H463" s="89"/>
      <c r="I463" s="15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8"/>
      <c r="B464" s="158"/>
      <c r="C464" s="159"/>
      <c r="D464" s="193"/>
      <c r="E464" s="89"/>
      <c r="F464" s="89"/>
      <c r="G464" s="89"/>
      <c r="H464" s="89"/>
      <c r="I464" s="15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8"/>
      <c r="B465" s="158"/>
      <c r="C465" s="159"/>
      <c r="D465" s="193"/>
      <c r="E465" s="89"/>
      <c r="F465" s="89"/>
      <c r="G465" s="89"/>
      <c r="H465" s="89"/>
      <c r="I465" s="15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8"/>
      <c r="B466" s="158"/>
      <c r="C466" s="159"/>
      <c r="D466" s="193"/>
      <c r="E466" s="89"/>
      <c r="F466" s="89"/>
      <c r="G466" s="89"/>
      <c r="H466" s="89"/>
      <c r="I466" s="15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8"/>
      <c r="B467" s="158"/>
      <c r="C467" s="159"/>
      <c r="D467" s="193"/>
      <c r="E467" s="89"/>
      <c r="F467" s="89"/>
      <c r="G467" s="89"/>
      <c r="H467" s="89"/>
      <c r="I467" s="15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8"/>
      <c r="B468" s="158"/>
      <c r="C468" s="159"/>
      <c r="D468" s="193"/>
      <c r="E468" s="89"/>
      <c r="F468" s="89"/>
      <c r="G468" s="89"/>
      <c r="H468" s="89"/>
      <c r="I468" s="15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8"/>
      <c r="B469" s="158"/>
      <c r="C469" s="159"/>
      <c r="D469" s="193"/>
      <c r="E469" s="89"/>
      <c r="F469" s="89"/>
      <c r="G469" s="89"/>
      <c r="H469" s="89"/>
      <c r="I469" s="15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8"/>
      <c r="B470" s="158"/>
      <c r="C470" s="159"/>
      <c r="D470" s="193"/>
      <c r="E470" s="89"/>
      <c r="F470" s="89"/>
      <c r="G470" s="89"/>
      <c r="H470" s="89"/>
      <c r="I470" s="15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8"/>
      <c r="B471" s="158"/>
      <c r="C471" s="159"/>
      <c r="D471" s="193"/>
      <c r="E471" s="89"/>
      <c r="F471" s="89"/>
      <c r="G471" s="89"/>
      <c r="H471" s="89"/>
      <c r="I471" s="15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8"/>
      <c r="B472" s="158"/>
      <c r="C472" s="159"/>
      <c r="D472" s="193"/>
      <c r="E472" s="89"/>
      <c r="F472" s="89"/>
      <c r="G472" s="89"/>
      <c r="H472" s="89"/>
      <c r="I472" s="15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8"/>
      <c r="B473" s="158"/>
      <c r="C473" s="159"/>
      <c r="D473" s="193"/>
      <c r="E473" s="89"/>
      <c r="F473" s="89"/>
      <c r="G473" s="89"/>
      <c r="H473" s="89"/>
      <c r="I473" s="15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8"/>
      <c r="B474" s="158"/>
      <c r="C474" s="159"/>
      <c r="D474" s="193"/>
      <c r="E474" s="89"/>
      <c r="F474" s="89"/>
      <c r="G474" s="89"/>
      <c r="H474" s="89"/>
      <c r="I474" s="15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8"/>
      <c r="B475" s="158"/>
      <c r="C475" s="159"/>
      <c r="D475" s="193"/>
      <c r="E475" s="89"/>
      <c r="F475" s="89"/>
      <c r="G475" s="89"/>
      <c r="H475" s="89"/>
      <c r="I475" s="15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8"/>
      <c r="B476" s="158"/>
      <c r="C476" s="159"/>
      <c r="D476" s="193"/>
      <c r="E476" s="89"/>
      <c r="F476" s="89"/>
      <c r="G476" s="89"/>
      <c r="H476" s="89"/>
      <c r="I476" s="15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8"/>
      <c r="B477" s="158"/>
      <c r="C477" s="159"/>
      <c r="D477" s="193"/>
      <c r="E477" s="89"/>
      <c r="F477" s="89"/>
      <c r="G477" s="89"/>
      <c r="H477" s="89"/>
      <c r="I477" s="15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8"/>
      <c r="B478" s="158"/>
      <c r="C478" s="159"/>
      <c r="D478" s="193"/>
      <c r="E478" s="89"/>
      <c r="F478" s="89"/>
      <c r="G478" s="89"/>
      <c r="H478" s="89"/>
      <c r="I478" s="15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8"/>
      <c r="B479" s="158"/>
      <c r="C479" s="159"/>
      <c r="D479" s="193"/>
      <c r="E479" s="89"/>
      <c r="F479" s="89"/>
      <c r="G479" s="89"/>
      <c r="H479" s="89"/>
      <c r="I479" s="15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8"/>
      <c r="B480" s="158"/>
      <c r="C480" s="159"/>
      <c r="D480" s="193"/>
      <c r="E480" s="89"/>
      <c r="F480" s="89"/>
      <c r="G480" s="89"/>
      <c r="H480" s="89"/>
      <c r="I480" s="15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8"/>
      <c r="B481" s="158"/>
      <c r="C481" s="159"/>
      <c r="D481" s="193"/>
      <c r="E481" s="89"/>
      <c r="F481" s="89"/>
      <c r="G481" s="89"/>
      <c r="H481" s="89"/>
      <c r="I481" s="15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8"/>
      <c r="B482" s="158"/>
      <c r="C482" s="159"/>
      <c r="D482" s="193"/>
      <c r="E482" s="89"/>
      <c r="F482" s="89"/>
      <c r="G482" s="89"/>
      <c r="H482" s="89"/>
      <c r="I482" s="15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8"/>
      <c r="B483" s="158"/>
      <c r="C483" s="159"/>
      <c r="D483" s="193"/>
      <c r="E483" s="89"/>
      <c r="F483" s="89"/>
      <c r="G483" s="89"/>
      <c r="H483" s="89"/>
      <c r="I483" s="15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8"/>
      <c r="B484" s="158"/>
      <c r="C484" s="159"/>
      <c r="D484" s="193"/>
      <c r="E484" s="89"/>
      <c r="F484" s="89"/>
      <c r="G484" s="89"/>
      <c r="H484" s="89"/>
      <c r="I484" s="15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8"/>
      <c r="B485" s="158"/>
      <c r="C485" s="159"/>
      <c r="D485" s="193"/>
      <c r="E485" s="89"/>
      <c r="F485" s="89"/>
      <c r="G485" s="89"/>
      <c r="H485" s="89"/>
      <c r="I485" s="15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8"/>
      <c r="B486" s="158"/>
      <c r="C486" s="159"/>
      <c r="D486" s="193"/>
      <c r="E486" s="89"/>
      <c r="F486" s="89"/>
      <c r="G486" s="89"/>
      <c r="H486" s="89"/>
      <c r="I486" s="15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8"/>
      <c r="B487" s="158"/>
      <c r="C487" s="159"/>
      <c r="D487" s="193"/>
      <c r="E487" s="89"/>
      <c r="F487" s="89"/>
      <c r="G487" s="89"/>
      <c r="H487" s="89"/>
      <c r="I487" s="15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8"/>
      <c r="B488" s="158"/>
      <c r="C488" s="159"/>
      <c r="D488" s="193"/>
      <c r="E488" s="89"/>
      <c r="F488" s="89"/>
      <c r="G488" s="89"/>
      <c r="H488" s="89"/>
      <c r="I488" s="15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8"/>
      <c r="B489" s="158"/>
      <c r="C489" s="159"/>
      <c r="D489" s="193"/>
      <c r="E489" s="89"/>
      <c r="F489" s="89"/>
      <c r="G489" s="89"/>
      <c r="H489" s="89"/>
      <c r="I489" s="15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8"/>
      <c r="B490" s="158"/>
      <c r="C490" s="159"/>
      <c r="D490" s="193"/>
      <c r="E490" s="89"/>
      <c r="F490" s="89"/>
      <c r="G490" s="89"/>
      <c r="H490" s="89"/>
      <c r="I490" s="15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8"/>
      <c r="B491" s="158"/>
      <c r="C491" s="159"/>
      <c r="D491" s="193"/>
      <c r="E491" s="89"/>
      <c r="F491" s="89"/>
      <c r="G491" s="89"/>
      <c r="H491" s="89"/>
      <c r="I491" s="15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8"/>
      <c r="B492" s="158"/>
      <c r="C492" s="159"/>
      <c r="D492" s="193"/>
      <c r="E492" s="89"/>
      <c r="F492" s="89"/>
      <c r="G492" s="89"/>
      <c r="H492" s="89"/>
      <c r="I492" s="15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8"/>
      <c r="B493" s="158"/>
      <c r="C493" s="159"/>
      <c r="D493" s="193"/>
      <c r="E493" s="89"/>
      <c r="F493" s="89"/>
      <c r="G493" s="89"/>
      <c r="H493" s="89"/>
      <c r="I493" s="15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8"/>
      <c r="B494" s="158"/>
      <c r="C494" s="159"/>
      <c r="D494" s="193"/>
      <c r="E494" s="89"/>
      <c r="F494" s="89"/>
      <c r="G494" s="89"/>
      <c r="H494" s="89"/>
      <c r="I494" s="15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8"/>
      <c r="B495" s="158"/>
      <c r="C495" s="159"/>
      <c r="D495" s="193"/>
      <c r="E495" s="89"/>
      <c r="F495" s="89"/>
      <c r="G495" s="89"/>
      <c r="H495" s="89"/>
      <c r="I495" s="15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8"/>
      <c r="B496" s="158"/>
      <c r="C496" s="159"/>
      <c r="D496" s="193"/>
      <c r="E496" s="89"/>
      <c r="F496" s="89"/>
      <c r="G496" s="89"/>
      <c r="H496" s="89"/>
      <c r="I496" s="15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8"/>
      <c r="B497" s="158"/>
      <c r="C497" s="159"/>
      <c r="D497" s="193"/>
      <c r="E497" s="89"/>
      <c r="F497" s="89"/>
      <c r="G497" s="89"/>
      <c r="H497" s="89"/>
      <c r="I497" s="15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8"/>
      <c r="B498" s="158"/>
      <c r="C498" s="159"/>
      <c r="D498" s="193"/>
      <c r="E498" s="89"/>
      <c r="F498" s="89"/>
      <c r="G498" s="89"/>
      <c r="H498" s="89"/>
      <c r="I498" s="15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8"/>
      <c r="B499" s="158"/>
      <c r="C499" s="159"/>
      <c r="D499" s="193"/>
      <c r="E499" s="89"/>
      <c r="F499" s="89"/>
      <c r="G499" s="89"/>
      <c r="H499" s="89"/>
      <c r="I499" s="15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8"/>
      <c r="B500" s="158"/>
      <c r="C500" s="159"/>
      <c r="D500" s="193"/>
      <c r="E500" s="89"/>
      <c r="F500" s="89"/>
      <c r="G500" s="89"/>
      <c r="H500" s="89"/>
      <c r="I500" s="15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8"/>
      <c r="B501" s="158"/>
      <c r="C501" s="159"/>
      <c r="D501" s="193"/>
      <c r="E501" s="89"/>
      <c r="F501" s="89"/>
      <c r="G501" s="89"/>
      <c r="H501" s="89"/>
      <c r="I501" s="15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8"/>
      <c r="B502" s="158"/>
      <c r="C502" s="159"/>
      <c r="D502" s="193"/>
      <c r="E502" s="89"/>
      <c r="F502" s="89"/>
      <c r="G502" s="89"/>
      <c r="H502" s="89"/>
      <c r="I502" s="15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8"/>
      <c r="B503" s="158"/>
      <c r="C503" s="159"/>
      <c r="D503" s="193"/>
      <c r="E503" s="89"/>
      <c r="F503" s="89"/>
      <c r="G503" s="89"/>
      <c r="H503" s="89"/>
      <c r="I503" s="15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8"/>
      <c r="B504" s="158"/>
      <c r="C504" s="159"/>
      <c r="D504" s="193"/>
      <c r="E504" s="89"/>
      <c r="F504" s="89"/>
      <c r="G504" s="89"/>
      <c r="H504" s="89"/>
      <c r="I504" s="15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8"/>
      <c r="B505" s="158"/>
      <c r="C505" s="159"/>
      <c r="D505" s="193"/>
      <c r="E505" s="89"/>
      <c r="F505" s="89"/>
      <c r="G505" s="89"/>
      <c r="H505" s="89"/>
      <c r="I505" s="15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8"/>
      <c r="B506" s="158"/>
      <c r="C506" s="159"/>
      <c r="D506" s="193"/>
      <c r="E506" s="89"/>
      <c r="F506" s="89"/>
      <c r="G506" s="89"/>
      <c r="H506" s="89"/>
      <c r="I506" s="15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8"/>
      <c r="B507" s="158"/>
      <c r="C507" s="159"/>
      <c r="D507" s="193"/>
      <c r="E507" s="89"/>
      <c r="F507" s="89"/>
      <c r="G507" s="89"/>
      <c r="H507" s="89"/>
      <c r="I507" s="15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8"/>
      <c r="B508" s="158"/>
      <c r="C508" s="159"/>
      <c r="D508" s="193"/>
      <c r="E508" s="89"/>
      <c r="F508" s="89"/>
      <c r="G508" s="89"/>
      <c r="H508" s="89"/>
      <c r="I508" s="15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8"/>
      <c r="B509" s="158"/>
      <c r="C509" s="159"/>
      <c r="D509" s="193"/>
      <c r="E509" s="89"/>
      <c r="F509" s="89"/>
      <c r="G509" s="89"/>
      <c r="H509" s="89"/>
      <c r="I509" s="15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8"/>
      <c r="B510" s="158"/>
      <c r="C510" s="159"/>
      <c r="D510" s="193"/>
      <c r="E510" s="89"/>
      <c r="F510" s="89"/>
      <c r="G510" s="89"/>
      <c r="H510" s="89"/>
      <c r="I510" s="15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8"/>
      <c r="B511" s="158"/>
      <c r="C511" s="159"/>
      <c r="D511" s="193"/>
      <c r="E511" s="89"/>
      <c r="F511" s="89"/>
      <c r="G511" s="89"/>
      <c r="H511" s="89"/>
      <c r="I511" s="15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8"/>
      <c r="B512" s="158"/>
      <c r="C512" s="159"/>
      <c r="D512" s="193"/>
      <c r="E512" s="89"/>
      <c r="F512" s="89"/>
      <c r="G512" s="89"/>
      <c r="H512" s="89"/>
      <c r="I512" s="15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8"/>
      <c r="B513" s="158"/>
      <c r="C513" s="159"/>
      <c r="D513" s="193"/>
      <c r="E513" s="89"/>
      <c r="F513" s="89"/>
      <c r="G513" s="89"/>
      <c r="H513" s="89"/>
      <c r="I513" s="15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8"/>
      <c r="B514" s="158"/>
      <c r="C514" s="159"/>
      <c r="D514" s="193"/>
      <c r="E514" s="89"/>
      <c r="F514" s="89"/>
      <c r="G514" s="89"/>
      <c r="H514" s="89"/>
      <c r="I514" s="15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8"/>
      <c r="B515" s="158"/>
      <c r="C515" s="159"/>
      <c r="D515" s="193"/>
      <c r="E515" s="89"/>
      <c r="F515" s="89"/>
      <c r="G515" s="89"/>
      <c r="H515" s="89"/>
      <c r="I515" s="15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8"/>
      <c r="B516" s="158"/>
      <c r="C516" s="159"/>
      <c r="D516" s="193"/>
      <c r="E516" s="89"/>
      <c r="F516" s="89"/>
      <c r="G516" s="89"/>
      <c r="H516" s="89"/>
      <c r="I516" s="15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8"/>
      <c r="B517" s="158"/>
      <c r="C517" s="159"/>
      <c r="D517" s="193"/>
      <c r="E517" s="89"/>
      <c r="F517" s="89"/>
      <c r="G517" s="89"/>
      <c r="H517" s="89"/>
      <c r="I517" s="15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8"/>
      <c r="B518" s="158"/>
      <c r="C518" s="159"/>
      <c r="D518" s="193"/>
      <c r="E518" s="89"/>
      <c r="F518" s="89"/>
      <c r="G518" s="89"/>
      <c r="H518" s="89"/>
      <c r="I518" s="15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8"/>
      <c r="B519" s="158"/>
      <c r="C519" s="159"/>
      <c r="D519" s="193"/>
      <c r="E519" s="89"/>
      <c r="F519" s="89"/>
      <c r="G519" s="89"/>
      <c r="H519" s="89"/>
      <c r="I519" s="15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8"/>
      <c r="B520" s="158"/>
      <c r="C520" s="159"/>
      <c r="D520" s="193"/>
      <c r="E520" s="89"/>
      <c r="F520" s="89"/>
      <c r="G520" s="89"/>
      <c r="H520" s="89"/>
      <c r="I520" s="15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8"/>
      <c r="B521" s="158"/>
      <c r="C521" s="159"/>
      <c r="D521" s="193"/>
      <c r="E521" s="89"/>
      <c r="F521" s="89"/>
      <c r="G521" s="89"/>
      <c r="H521" s="89"/>
      <c r="I521" s="15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8"/>
      <c r="B522" s="158"/>
      <c r="C522" s="159"/>
      <c r="D522" s="193"/>
      <c r="E522" s="89"/>
      <c r="F522" s="89"/>
      <c r="G522" s="89"/>
      <c r="H522" s="89"/>
      <c r="I522" s="15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8"/>
      <c r="B523" s="158"/>
      <c r="C523" s="159"/>
      <c r="D523" s="193"/>
      <c r="E523" s="89"/>
      <c r="F523" s="89"/>
      <c r="G523" s="89"/>
      <c r="H523" s="89"/>
      <c r="I523" s="15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8"/>
      <c r="B524" s="158"/>
      <c r="C524" s="159"/>
      <c r="D524" s="193"/>
      <c r="E524" s="89"/>
      <c r="F524" s="89"/>
      <c r="G524" s="89"/>
      <c r="H524" s="89"/>
      <c r="I524" s="15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8"/>
      <c r="B525" s="158"/>
      <c r="C525" s="159"/>
      <c r="D525" s="193"/>
      <c r="E525" s="89"/>
      <c r="F525" s="89"/>
      <c r="G525" s="89"/>
      <c r="H525" s="89"/>
      <c r="I525" s="15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8"/>
      <c r="B526" s="158"/>
      <c r="C526" s="159"/>
      <c r="D526" s="193"/>
      <c r="E526" s="89"/>
      <c r="F526" s="89"/>
      <c r="G526" s="89"/>
      <c r="H526" s="89"/>
      <c r="I526" s="15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8"/>
      <c r="B527" s="158"/>
      <c r="C527" s="159"/>
      <c r="D527" s="193"/>
      <c r="E527" s="89"/>
      <c r="F527" s="89"/>
      <c r="G527" s="89"/>
      <c r="H527" s="89"/>
      <c r="I527" s="15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8"/>
      <c r="B528" s="158"/>
      <c r="C528" s="159"/>
      <c r="D528" s="193"/>
      <c r="E528" s="89"/>
      <c r="F528" s="89"/>
      <c r="G528" s="89"/>
      <c r="H528" s="89"/>
      <c r="I528" s="15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8"/>
      <c r="B529" s="158"/>
      <c r="C529" s="159"/>
      <c r="D529" s="193"/>
      <c r="E529" s="89"/>
      <c r="F529" s="89"/>
      <c r="G529" s="89"/>
      <c r="H529" s="89"/>
      <c r="I529" s="15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8"/>
      <c r="B530" s="158"/>
      <c r="C530" s="159"/>
      <c r="D530" s="193"/>
      <c r="E530" s="89"/>
      <c r="F530" s="89"/>
      <c r="G530" s="89"/>
      <c r="H530" s="89"/>
      <c r="I530" s="15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8"/>
      <c r="B531" s="158"/>
      <c r="C531" s="159"/>
      <c r="D531" s="193"/>
      <c r="E531" s="89"/>
      <c r="F531" s="89"/>
      <c r="G531" s="89"/>
      <c r="H531" s="89"/>
      <c r="I531" s="15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8"/>
      <c r="B532" s="158"/>
      <c r="C532" s="159"/>
      <c r="D532" s="193"/>
      <c r="E532" s="89"/>
      <c r="F532" s="89"/>
      <c r="G532" s="89"/>
      <c r="H532" s="89"/>
      <c r="I532" s="15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8"/>
      <c r="B533" s="158"/>
      <c r="C533" s="159"/>
      <c r="D533" s="193"/>
      <c r="E533" s="89"/>
      <c r="F533" s="89"/>
      <c r="G533" s="89"/>
      <c r="H533" s="89"/>
      <c r="I533" s="15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8"/>
      <c r="B534" s="158"/>
      <c r="C534" s="159"/>
      <c r="D534" s="193"/>
      <c r="E534" s="89"/>
      <c r="F534" s="89"/>
      <c r="G534" s="89"/>
      <c r="H534" s="89"/>
      <c r="I534" s="15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8"/>
      <c r="B535" s="158"/>
      <c r="C535" s="159"/>
      <c r="D535" s="193"/>
      <c r="E535" s="89"/>
      <c r="F535" s="89"/>
      <c r="G535" s="89"/>
      <c r="H535" s="89"/>
      <c r="I535" s="15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8"/>
      <c r="B536" s="158"/>
      <c r="C536" s="159"/>
      <c r="D536" s="193"/>
      <c r="E536" s="89"/>
      <c r="F536" s="89"/>
      <c r="G536" s="89"/>
      <c r="H536" s="89"/>
      <c r="I536" s="15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8"/>
      <c r="B537" s="158"/>
      <c r="C537" s="159"/>
      <c r="D537" s="193"/>
      <c r="E537" s="89"/>
      <c r="F537" s="89"/>
      <c r="G537" s="89"/>
      <c r="H537" s="89"/>
      <c r="I537" s="15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8"/>
      <c r="B538" s="158"/>
      <c r="C538" s="159"/>
      <c r="D538" s="193"/>
      <c r="E538" s="89"/>
      <c r="F538" s="89"/>
      <c r="G538" s="89"/>
      <c r="H538" s="89"/>
      <c r="I538" s="15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8"/>
      <c r="B539" s="158"/>
      <c r="C539" s="159"/>
      <c r="D539" s="193"/>
      <c r="E539" s="89"/>
      <c r="F539" s="89"/>
      <c r="G539" s="89"/>
      <c r="H539" s="89"/>
      <c r="I539" s="15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8"/>
      <c r="B540" s="158"/>
      <c r="C540" s="159"/>
      <c r="D540" s="193"/>
      <c r="E540" s="89"/>
      <c r="F540" s="89"/>
      <c r="G540" s="89"/>
      <c r="H540" s="89"/>
      <c r="I540" s="15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8"/>
      <c r="B541" s="158"/>
      <c r="C541" s="159"/>
      <c r="D541" s="193"/>
      <c r="E541" s="89"/>
      <c r="F541" s="89"/>
      <c r="G541" s="89"/>
      <c r="H541" s="89"/>
      <c r="I541" s="15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8"/>
      <c r="B542" s="158"/>
      <c r="C542" s="159"/>
      <c r="D542" s="193"/>
      <c r="E542" s="89"/>
      <c r="F542" s="89"/>
      <c r="G542" s="89"/>
      <c r="H542" s="89"/>
      <c r="I542" s="15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8"/>
      <c r="B543" s="158"/>
      <c r="C543" s="159"/>
      <c r="D543" s="193"/>
      <c r="E543" s="89"/>
      <c r="F543" s="89"/>
      <c r="G543" s="89"/>
      <c r="H543" s="89"/>
      <c r="I543" s="15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8"/>
      <c r="B544" s="158"/>
      <c r="C544" s="159"/>
      <c r="D544" s="193"/>
      <c r="E544" s="89"/>
      <c r="F544" s="89"/>
      <c r="G544" s="89"/>
      <c r="H544" s="89"/>
      <c r="I544" s="15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8"/>
      <c r="B545" s="158"/>
      <c r="C545" s="159"/>
      <c r="D545" s="193"/>
      <c r="E545" s="89"/>
      <c r="F545" s="89"/>
      <c r="G545" s="89"/>
      <c r="H545" s="89"/>
      <c r="I545" s="15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8"/>
      <c r="B546" s="158"/>
      <c r="C546" s="159"/>
      <c r="D546" s="193"/>
      <c r="E546" s="89"/>
      <c r="F546" s="89"/>
      <c r="G546" s="89"/>
      <c r="H546" s="89"/>
      <c r="I546" s="15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8"/>
      <c r="B547" s="158"/>
      <c r="C547" s="159"/>
      <c r="D547" s="193"/>
      <c r="E547" s="89"/>
      <c r="F547" s="89"/>
      <c r="G547" s="89"/>
      <c r="H547" s="89"/>
      <c r="I547" s="15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8"/>
      <c r="B548" s="158"/>
      <c r="C548" s="159"/>
      <c r="D548" s="193"/>
      <c r="E548" s="89"/>
      <c r="F548" s="89"/>
      <c r="G548" s="89"/>
      <c r="H548" s="89"/>
      <c r="I548" s="15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8"/>
      <c r="B549" s="158"/>
      <c r="C549" s="159"/>
      <c r="D549" s="193"/>
      <c r="E549" s="89"/>
      <c r="F549" s="89"/>
      <c r="G549" s="89"/>
      <c r="H549" s="89"/>
      <c r="I549" s="15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8"/>
      <c r="B550" s="158"/>
      <c r="C550" s="159"/>
      <c r="D550" s="193"/>
      <c r="E550" s="89"/>
      <c r="F550" s="89"/>
      <c r="G550" s="89"/>
      <c r="H550" s="89"/>
      <c r="I550" s="15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8"/>
      <c r="B551" s="158"/>
      <c r="C551" s="159"/>
      <c r="D551" s="193"/>
      <c r="E551" s="89"/>
      <c r="F551" s="89"/>
      <c r="G551" s="89"/>
      <c r="H551" s="89"/>
      <c r="I551" s="15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8"/>
      <c r="B552" s="158"/>
      <c r="C552" s="159"/>
      <c r="D552" s="193"/>
      <c r="E552" s="89"/>
      <c r="F552" s="89"/>
      <c r="G552" s="89"/>
      <c r="H552" s="89"/>
      <c r="I552" s="15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8"/>
      <c r="B553" s="158"/>
      <c r="C553" s="159"/>
      <c r="D553" s="193"/>
      <c r="E553" s="89"/>
      <c r="F553" s="89"/>
      <c r="G553" s="89"/>
      <c r="H553" s="89"/>
      <c r="I553" s="15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8"/>
      <c r="B554" s="158"/>
      <c r="C554" s="159"/>
      <c r="D554" s="193"/>
      <c r="E554" s="89"/>
      <c r="F554" s="89"/>
      <c r="G554" s="89"/>
      <c r="H554" s="89"/>
      <c r="I554" s="15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8"/>
      <c r="B555" s="158"/>
      <c r="C555" s="159"/>
      <c r="D555" s="193"/>
      <c r="E555" s="89"/>
      <c r="F555" s="89"/>
      <c r="G555" s="89"/>
      <c r="H555" s="89"/>
      <c r="I555" s="15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8"/>
      <c r="B556" s="158"/>
      <c r="C556" s="159"/>
      <c r="D556" s="193"/>
      <c r="E556" s="89"/>
      <c r="F556" s="89"/>
      <c r="G556" s="89"/>
      <c r="H556" s="89"/>
      <c r="I556" s="15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8"/>
      <c r="B557" s="158"/>
      <c r="C557" s="159"/>
      <c r="D557" s="193"/>
      <c r="E557" s="89"/>
      <c r="F557" s="89"/>
      <c r="G557" s="89"/>
      <c r="H557" s="89"/>
      <c r="I557" s="15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8"/>
      <c r="B558" s="158"/>
      <c r="C558" s="159"/>
      <c r="D558" s="193"/>
      <c r="E558" s="89"/>
      <c r="F558" s="89"/>
      <c r="G558" s="89"/>
      <c r="H558" s="89"/>
      <c r="I558" s="15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8"/>
      <c r="B559" s="158"/>
      <c r="C559" s="159"/>
      <c r="D559" s="193"/>
      <c r="E559" s="89"/>
      <c r="F559" s="89"/>
      <c r="G559" s="89"/>
      <c r="H559" s="89"/>
      <c r="I559" s="15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8"/>
      <c r="B560" s="158"/>
      <c r="C560" s="159"/>
      <c r="D560" s="193"/>
      <c r="E560" s="89"/>
      <c r="F560" s="89"/>
      <c r="G560" s="89"/>
      <c r="H560" s="89"/>
      <c r="I560" s="15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8"/>
      <c r="B561" s="158"/>
      <c r="C561" s="159"/>
      <c r="D561" s="193"/>
      <c r="E561" s="89"/>
      <c r="F561" s="89"/>
      <c r="G561" s="89"/>
      <c r="H561" s="89"/>
      <c r="I561" s="15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8"/>
      <c r="B562" s="158"/>
      <c r="C562" s="159"/>
      <c r="D562" s="193"/>
      <c r="E562" s="89"/>
      <c r="F562" s="89"/>
      <c r="G562" s="89"/>
      <c r="H562" s="89"/>
      <c r="I562" s="15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8"/>
      <c r="B563" s="158"/>
      <c r="C563" s="159"/>
      <c r="D563" s="193"/>
      <c r="E563" s="89"/>
      <c r="F563" s="89"/>
      <c r="G563" s="89"/>
      <c r="H563" s="89"/>
      <c r="I563" s="15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8"/>
      <c r="B564" s="158"/>
      <c r="C564" s="159"/>
      <c r="D564" s="193"/>
      <c r="E564" s="89"/>
      <c r="F564" s="89"/>
      <c r="G564" s="89"/>
      <c r="H564" s="89"/>
      <c r="I564" s="15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8"/>
      <c r="B565" s="158"/>
      <c r="C565" s="159"/>
      <c r="D565" s="193"/>
      <c r="E565" s="89"/>
      <c r="F565" s="89"/>
      <c r="G565" s="89"/>
      <c r="H565" s="89"/>
      <c r="I565" s="15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8"/>
      <c r="B566" s="158"/>
      <c r="C566" s="159"/>
      <c r="D566" s="193"/>
      <c r="E566" s="89"/>
      <c r="F566" s="89"/>
      <c r="G566" s="89"/>
      <c r="H566" s="89"/>
      <c r="I566" s="15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8"/>
      <c r="B567" s="158"/>
      <c r="C567" s="159"/>
      <c r="D567" s="193"/>
      <c r="E567" s="89"/>
      <c r="F567" s="89"/>
      <c r="G567" s="89"/>
      <c r="H567" s="89"/>
      <c r="I567" s="15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8"/>
      <c r="B568" s="158"/>
      <c r="C568" s="159"/>
      <c r="D568" s="193"/>
      <c r="E568" s="89"/>
      <c r="F568" s="89"/>
      <c r="G568" s="89"/>
      <c r="H568" s="89"/>
      <c r="I568" s="15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8"/>
      <c r="B569" s="158"/>
      <c r="C569" s="159"/>
      <c r="D569" s="193"/>
      <c r="E569" s="89"/>
      <c r="F569" s="89"/>
      <c r="G569" s="89"/>
      <c r="H569" s="89"/>
      <c r="I569" s="15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8"/>
      <c r="B570" s="158"/>
      <c r="C570" s="159"/>
      <c r="D570" s="193"/>
      <c r="E570" s="89"/>
      <c r="F570" s="89"/>
      <c r="G570" s="89"/>
      <c r="H570" s="89"/>
      <c r="I570" s="15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8"/>
      <c r="B571" s="158"/>
      <c r="C571" s="159"/>
      <c r="D571" s="193"/>
      <c r="E571" s="89"/>
      <c r="F571" s="89"/>
      <c r="G571" s="89"/>
      <c r="H571" s="89"/>
      <c r="I571" s="15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8"/>
      <c r="B572" s="158"/>
      <c r="C572" s="159"/>
      <c r="D572" s="193"/>
      <c r="E572" s="89"/>
      <c r="F572" s="89"/>
      <c r="G572" s="89"/>
      <c r="H572" s="89"/>
      <c r="I572" s="15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8"/>
      <c r="B573" s="158"/>
      <c r="C573" s="159"/>
      <c r="D573" s="193"/>
      <c r="E573" s="89"/>
      <c r="F573" s="89"/>
      <c r="G573" s="89"/>
      <c r="H573" s="89"/>
      <c r="I573" s="15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8"/>
      <c r="B574" s="158"/>
      <c r="C574" s="159"/>
      <c r="D574" s="193"/>
      <c r="E574" s="89"/>
      <c r="F574" s="89"/>
      <c r="G574" s="89"/>
      <c r="H574" s="89"/>
      <c r="I574" s="15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8"/>
      <c r="B575" s="158"/>
      <c r="C575" s="159"/>
      <c r="D575" s="193"/>
      <c r="E575" s="89"/>
      <c r="F575" s="89"/>
      <c r="G575" s="89"/>
      <c r="H575" s="89"/>
      <c r="I575" s="15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8"/>
      <c r="B576" s="158"/>
      <c r="C576" s="159"/>
      <c r="D576" s="193"/>
      <c r="E576" s="89"/>
      <c r="F576" s="89"/>
      <c r="G576" s="89"/>
      <c r="H576" s="89"/>
      <c r="I576" s="15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8"/>
      <c r="B577" s="158"/>
      <c r="C577" s="159"/>
      <c r="D577" s="193"/>
      <c r="E577" s="89"/>
      <c r="F577" s="89"/>
      <c r="G577" s="89"/>
      <c r="H577" s="89"/>
      <c r="I577" s="15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8"/>
      <c r="B578" s="158"/>
      <c r="C578" s="159"/>
      <c r="D578" s="193"/>
      <c r="E578" s="89"/>
      <c r="F578" s="89"/>
      <c r="G578" s="89"/>
      <c r="H578" s="89"/>
      <c r="I578" s="15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8"/>
      <c r="B579" s="158"/>
      <c r="C579" s="159"/>
      <c r="D579" s="193"/>
      <c r="E579" s="89"/>
      <c r="F579" s="89"/>
      <c r="G579" s="89"/>
      <c r="H579" s="89"/>
      <c r="I579" s="15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8"/>
      <c r="B580" s="158"/>
      <c r="C580" s="159"/>
      <c r="D580" s="193"/>
      <c r="E580" s="89"/>
      <c r="F580" s="89"/>
      <c r="G580" s="89"/>
      <c r="H580" s="89"/>
      <c r="I580" s="15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8"/>
      <c r="B581" s="158"/>
      <c r="C581" s="159"/>
      <c r="D581" s="193"/>
      <c r="E581" s="89"/>
      <c r="F581" s="89"/>
      <c r="G581" s="89"/>
      <c r="H581" s="89"/>
      <c r="I581" s="15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8"/>
      <c r="B582" s="158"/>
      <c r="C582" s="159"/>
      <c r="D582" s="193"/>
      <c r="E582" s="89"/>
      <c r="F582" s="89"/>
      <c r="G582" s="89"/>
      <c r="H582" s="89"/>
      <c r="I582" s="15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8"/>
      <c r="B583" s="158"/>
      <c r="C583" s="159"/>
      <c r="D583" s="193"/>
      <c r="E583" s="89"/>
      <c r="F583" s="89"/>
      <c r="G583" s="89"/>
      <c r="H583" s="89"/>
      <c r="I583" s="15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8"/>
      <c r="B584" s="158"/>
      <c r="C584" s="159"/>
      <c r="D584" s="193"/>
      <c r="E584" s="89"/>
      <c r="F584" s="89"/>
      <c r="G584" s="89"/>
      <c r="H584" s="89"/>
      <c r="I584" s="15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8"/>
      <c r="B585" s="158"/>
      <c r="C585" s="159"/>
      <c r="D585" s="193"/>
      <c r="E585" s="89"/>
      <c r="F585" s="89"/>
      <c r="G585" s="89"/>
      <c r="H585" s="89"/>
      <c r="I585" s="15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8"/>
      <c r="B586" s="158"/>
      <c r="C586" s="159"/>
      <c r="D586" s="193"/>
      <c r="E586" s="89"/>
      <c r="F586" s="89"/>
      <c r="G586" s="89"/>
      <c r="H586" s="89"/>
      <c r="I586" s="15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8"/>
      <c r="B587" s="158"/>
      <c r="C587" s="159"/>
      <c r="D587" s="193"/>
      <c r="E587" s="89"/>
      <c r="F587" s="89"/>
      <c r="G587" s="89"/>
      <c r="H587" s="89"/>
      <c r="I587" s="15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8"/>
      <c r="B588" s="158"/>
      <c r="C588" s="159"/>
      <c r="D588" s="193"/>
      <c r="E588" s="89"/>
      <c r="F588" s="89"/>
      <c r="G588" s="89"/>
      <c r="H588" s="89"/>
      <c r="I588" s="15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8"/>
      <c r="B589" s="158"/>
      <c r="C589" s="159"/>
      <c r="D589" s="193"/>
      <c r="E589" s="89"/>
      <c r="F589" s="89"/>
      <c r="G589" s="89"/>
      <c r="H589" s="89"/>
      <c r="I589" s="15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8"/>
      <c r="B590" s="158"/>
      <c r="C590" s="159"/>
      <c r="D590" s="193"/>
      <c r="E590" s="89"/>
      <c r="F590" s="89"/>
      <c r="G590" s="89"/>
      <c r="H590" s="89"/>
      <c r="I590" s="15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8"/>
      <c r="B591" s="158"/>
      <c r="C591" s="159"/>
      <c r="D591" s="193"/>
      <c r="E591" s="89"/>
      <c r="F591" s="89"/>
      <c r="G591" s="89"/>
      <c r="H591" s="89"/>
      <c r="I591" s="15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8"/>
      <c r="B592" s="158"/>
      <c r="C592" s="159"/>
      <c r="D592" s="193"/>
      <c r="E592" s="89"/>
      <c r="F592" s="89"/>
      <c r="G592" s="89"/>
      <c r="H592" s="89"/>
      <c r="I592" s="15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8"/>
      <c r="B593" s="158"/>
      <c r="C593" s="159"/>
      <c r="D593" s="193"/>
      <c r="E593" s="89"/>
      <c r="F593" s="89"/>
      <c r="G593" s="89"/>
      <c r="H593" s="89"/>
      <c r="I593" s="15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8"/>
      <c r="B594" s="158"/>
      <c r="C594" s="159"/>
      <c r="D594" s="193"/>
      <c r="E594" s="89"/>
      <c r="F594" s="89"/>
      <c r="G594" s="89"/>
      <c r="H594" s="89"/>
      <c r="I594" s="15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8"/>
      <c r="B595" s="158"/>
      <c r="C595" s="159"/>
      <c r="D595" s="193"/>
      <c r="E595" s="89"/>
      <c r="F595" s="89"/>
      <c r="G595" s="89"/>
      <c r="H595" s="89"/>
      <c r="I595" s="15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8"/>
      <c r="B596" s="158"/>
      <c r="C596" s="159"/>
      <c r="D596" s="193"/>
      <c r="E596" s="89"/>
      <c r="F596" s="89"/>
      <c r="G596" s="89"/>
      <c r="H596" s="89"/>
      <c r="I596" s="15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8"/>
      <c r="B597" s="158"/>
      <c r="C597" s="159"/>
      <c r="D597" s="193"/>
      <c r="E597" s="89"/>
      <c r="F597" s="89"/>
      <c r="G597" s="89"/>
      <c r="H597" s="89"/>
      <c r="I597" s="15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8"/>
      <c r="B598" s="158"/>
      <c r="C598" s="159"/>
      <c r="D598" s="193"/>
      <c r="E598" s="89"/>
      <c r="F598" s="89"/>
      <c r="G598" s="89"/>
      <c r="H598" s="89"/>
      <c r="I598" s="15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8"/>
      <c r="B599" s="158"/>
      <c r="C599" s="159"/>
      <c r="D599" s="193"/>
      <c r="E599" s="89"/>
      <c r="F599" s="89"/>
      <c r="G599" s="89"/>
      <c r="H599" s="89"/>
      <c r="I599" s="15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8"/>
      <c r="B600" s="158"/>
      <c r="C600" s="159"/>
      <c r="D600" s="193"/>
      <c r="E600" s="89"/>
      <c r="F600" s="89"/>
      <c r="G600" s="89"/>
      <c r="H600" s="89"/>
      <c r="I600" s="15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8"/>
      <c r="B601" s="158"/>
      <c r="C601" s="159"/>
      <c r="D601" s="193"/>
      <c r="E601" s="89"/>
      <c r="F601" s="89"/>
      <c r="G601" s="89"/>
      <c r="H601" s="89"/>
      <c r="I601" s="15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8"/>
      <c r="B602" s="158"/>
      <c r="C602" s="159"/>
      <c r="D602" s="193"/>
      <c r="E602" s="89"/>
      <c r="F602" s="89"/>
      <c r="G602" s="89"/>
      <c r="H602" s="89"/>
      <c r="I602" s="15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8"/>
      <c r="B603" s="158"/>
      <c r="C603" s="159"/>
      <c r="D603" s="193"/>
      <c r="E603" s="89"/>
      <c r="F603" s="89"/>
      <c r="G603" s="89"/>
      <c r="H603" s="89"/>
      <c r="I603" s="15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8"/>
      <c r="B604" s="158"/>
      <c r="C604" s="159"/>
      <c r="D604" s="193"/>
      <c r="E604" s="89"/>
      <c r="F604" s="89"/>
      <c r="G604" s="89"/>
      <c r="H604" s="89"/>
      <c r="I604" s="15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8"/>
      <c r="B605" s="158"/>
      <c r="C605" s="159"/>
      <c r="D605" s="193"/>
      <c r="E605" s="89"/>
      <c r="F605" s="89"/>
      <c r="G605" s="89"/>
      <c r="H605" s="89"/>
      <c r="I605" s="15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8"/>
      <c r="B606" s="158"/>
      <c r="C606" s="159"/>
      <c r="D606" s="193"/>
      <c r="E606" s="89"/>
      <c r="F606" s="89"/>
      <c r="G606" s="89"/>
      <c r="H606" s="89"/>
      <c r="I606" s="15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8"/>
      <c r="B607" s="158"/>
      <c r="C607" s="159"/>
      <c r="D607" s="193"/>
      <c r="E607" s="89"/>
      <c r="F607" s="89"/>
      <c r="G607" s="89"/>
      <c r="H607" s="89"/>
      <c r="I607" s="15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8"/>
      <c r="B608" s="158"/>
      <c r="C608" s="159"/>
      <c r="D608" s="193"/>
      <c r="E608" s="89"/>
      <c r="F608" s="89"/>
      <c r="G608" s="89"/>
      <c r="H608" s="89"/>
      <c r="I608" s="15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8"/>
      <c r="B609" s="158"/>
      <c r="C609" s="159"/>
      <c r="D609" s="193"/>
      <c r="E609" s="89"/>
      <c r="F609" s="89"/>
      <c r="G609" s="89"/>
      <c r="H609" s="89"/>
      <c r="I609" s="15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8"/>
      <c r="B610" s="158"/>
      <c r="C610" s="159"/>
      <c r="D610" s="193"/>
      <c r="E610" s="89"/>
      <c r="F610" s="89"/>
      <c r="G610" s="89"/>
      <c r="H610" s="89"/>
      <c r="I610" s="15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8"/>
      <c r="B611" s="158"/>
      <c r="C611" s="159"/>
      <c r="D611" s="193"/>
      <c r="E611" s="89"/>
      <c r="F611" s="89"/>
      <c r="G611" s="89"/>
      <c r="H611" s="89"/>
      <c r="I611" s="15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8"/>
      <c r="B612" s="158"/>
      <c r="C612" s="159"/>
      <c r="D612" s="193"/>
      <c r="E612" s="89"/>
      <c r="F612" s="89"/>
      <c r="G612" s="89"/>
      <c r="H612" s="89"/>
      <c r="I612" s="15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8"/>
      <c r="B613" s="158"/>
      <c r="C613" s="159"/>
      <c r="D613" s="193"/>
      <c r="E613" s="89"/>
      <c r="F613" s="89"/>
      <c r="G613" s="89"/>
      <c r="H613" s="89"/>
      <c r="I613" s="15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8"/>
      <c r="B614" s="158"/>
      <c r="C614" s="159"/>
      <c r="D614" s="193"/>
      <c r="E614" s="89"/>
      <c r="F614" s="89"/>
      <c r="G614" s="89"/>
      <c r="H614" s="89"/>
      <c r="I614" s="15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8"/>
      <c r="B615" s="158"/>
      <c r="C615" s="159"/>
      <c r="D615" s="193"/>
      <c r="E615" s="89"/>
      <c r="F615" s="89"/>
      <c r="G615" s="89"/>
      <c r="H615" s="89"/>
      <c r="I615" s="15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8"/>
      <c r="B616" s="158"/>
      <c r="C616" s="159"/>
      <c r="D616" s="193"/>
      <c r="E616" s="89"/>
      <c r="F616" s="89"/>
      <c r="G616" s="89"/>
      <c r="H616" s="89"/>
      <c r="I616" s="15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8"/>
      <c r="B617" s="158"/>
      <c r="C617" s="159"/>
      <c r="D617" s="193"/>
      <c r="E617" s="89"/>
      <c r="F617" s="89"/>
      <c r="G617" s="89"/>
      <c r="H617" s="89"/>
      <c r="I617" s="15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8"/>
      <c r="B618" s="158"/>
      <c r="C618" s="159"/>
      <c r="D618" s="193"/>
      <c r="E618" s="89"/>
      <c r="F618" s="89"/>
      <c r="G618" s="89"/>
      <c r="H618" s="89"/>
      <c r="I618" s="15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8"/>
      <c r="B619" s="158"/>
      <c r="C619" s="159"/>
      <c r="D619" s="193"/>
      <c r="E619" s="89"/>
      <c r="F619" s="89"/>
      <c r="G619" s="89"/>
      <c r="H619" s="89"/>
      <c r="I619" s="15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8"/>
      <c r="B620" s="158"/>
      <c r="C620" s="159"/>
      <c r="D620" s="193"/>
      <c r="E620" s="89"/>
      <c r="F620" s="89"/>
      <c r="G620" s="89"/>
      <c r="H620" s="89"/>
      <c r="I620" s="15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8"/>
      <c r="B621" s="158"/>
      <c r="C621" s="159"/>
      <c r="D621" s="193"/>
      <c r="E621" s="89"/>
      <c r="F621" s="89"/>
      <c r="G621" s="89"/>
      <c r="H621" s="89"/>
      <c r="I621" s="15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8"/>
      <c r="B622" s="158"/>
      <c r="C622" s="159"/>
      <c r="D622" s="193"/>
      <c r="E622" s="89"/>
      <c r="F622" s="89"/>
      <c r="G622" s="89"/>
      <c r="H622" s="89"/>
      <c r="I622" s="15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8"/>
      <c r="B623" s="158"/>
      <c r="C623" s="159"/>
      <c r="D623" s="193"/>
      <c r="E623" s="89"/>
      <c r="F623" s="89"/>
      <c r="G623" s="89"/>
      <c r="H623" s="89"/>
      <c r="I623" s="15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8"/>
      <c r="B624" s="158"/>
      <c r="C624" s="159"/>
      <c r="D624" s="193"/>
      <c r="E624" s="89"/>
      <c r="F624" s="89"/>
      <c r="G624" s="89"/>
      <c r="H624" s="89"/>
      <c r="I624" s="15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8"/>
      <c r="B625" s="158"/>
      <c r="C625" s="159"/>
      <c r="D625" s="193"/>
      <c r="E625" s="89"/>
      <c r="F625" s="89"/>
      <c r="G625" s="89"/>
      <c r="H625" s="89"/>
      <c r="I625" s="15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8"/>
      <c r="B626" s="158"/>
      <c r="C626" s="159"/>
      <c r="D626" s="193"/>
      <c r="E626" s="89"/>
      <c r="F626" s="89"/>
      <c r="G626" s="89"/>
      <c r="H626" s="89"/>
      <c r="I626" s="15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8"/>
      <c r="B627" s="158"/>
      <c r="C627" s="159"/>
      <c r="D627" s="193"/>
      <c r="E627" s="89"/>
      <c r="F627" s="89"/>
      <c r="G627" s="89"/>
      <c r="H627" s="89"/>
      <c r="I627" s="15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8"/>
      <c r="B628" s="158"/>
      <c r="C628" s="159"/>
      <c r="D628" s="193"/>
      <c r="E628" s="89"/>
      <c r="F628" s="89"/>
      <c r="G628" s="89"/>
      <c r="H628" s="89"/>
      <c r="I628" s="15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8"/>
      <c r="B629" s="158"/>
      <c r="C629" s="159"/>
      <c r="D629" s="193"/>
      <c r="E629" s="89"/>
      <c r="F629" s="89"/>
      <c r="G629" s="89"/>
      <c r="H629" s="89"/>
      <c r="I629" s="15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8"/>
      <c r="B630" s="158"/>
      <c r="C630" s="159"/>
      <c r="D630" s="193"/>
      <c r="E630" s="89"/>
      <c r="F630" s="89"/>
      <c r="G630" s="89"/>
      <c r="H630" s="89"/>
      <c r="I630" s="15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8"/>
      <c r="B631" s="158"/>
      <c r="C631" s="159"/>
      <c r="D631" s="193"/>
      <c r="E631" s="89"/>
      <c r="F631" s="89"/>
      <c r="G631" s="89"/>
      <c r="H631" s="89"/>
      <c r="I631" s="15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8"/>
      <c r="B632" s="158"/>
      <c r="C632" s="159"/>
      <c r="D632" s="193"/>
      <c r="E632" s="89"/>
      <c r="F632" s="89"/>
      <c r="G632" s="89"/>
      <c r="H632" s="89"/>
      <c r="I632" s="15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8"/>
      <c r="B633" s="158"/>
      <c r="C633" s="159"/>
      <c r="D633" s="193"/>
      <c r="E633" s="89"/>
      <c r="F633" s="89"/>
      <c r="G633" s="89"/>
      <c r="H633" s="89"/>
      <c r="I633" s="15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8"/>
      <c r="B634" s="158"/>
      <c r="C634" s="159"/>
      <c r="D634" s="193"/>
      <c r="E634" s="89"/>
      <c r="F634" s="89"/>
      <c r="G634" s="89"/>
      <c r="H634" s="89"/>
      <c r="I634" s="15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8"/>
      <c r="B635" s="158"/>
      <c r="C635" s="159"/>
      <c r="D635" s="193"/>
      <c r="E635" s="89"/>
      <c r="F635" s="89"/>
      <c r="G635" s="89"/>
      <c r="H635" s="89"/>
      <c r="I635" s="15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8"/>
      <c r="B636" s="158"/>
      <c r="C636" s="159"/>
      <c r="D636" s="193"/>
      <c r="E636" s="89"/>
      <c r="F636" s="89"/>
      <c r="G636" s="89"/>
      <c r="H636" s="89"/>
      <c r="I636" s="15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8"/>
      <c r="B637" s="158"/>
      <c r="C637" s="159"/>
      <c r="D637" s="193"/>
      <c r="E637" s="89"/>
      <c r="F637" s="89"/>
      <c r="G637" s="89"/>
      <c r="H637" s="89"/>
      <c r="I637" s="15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8"/>
      <c r="B638" s="158"/>
      <c r="C638" s="159"/>
      <c r="D638" s="193"/>
      <c r="E638" s="89"/>
      <c r="F638" s="89"/>
      <c r="G638" s="89"/>
      <c r="H638" s="89"/>
      <c r="I638" s="15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8"/>
      <c r="B639" s="158"/>
      <c r="C639" s="159"/>
      <c r="D639" s="193"/>
      <c r="E639" s="89"/>
      <c r="F639" s="89"/>
      <c r="G639" s="89"/>
      <c r="H639" s="89"/>
      <c r="I639" s="15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8"/>
      <c r="B640" s="158"/>
      <c r="C640" s="159"/>
      <c r="D640" s="193"/>
      <c r="E640" s="89"/>
      <c r="F640" s="89"/>
      <c r="G640" s="89"/>
      <c r="H640" s="89"/>
      <c r="I640" s="15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8"/>
      <c r="B641" s="158"/>
      <c r="C641" s="159"/>
      <c r="D641" s="193"/>
      <c r="E641" s="89"/>
      <c r="F641" s="89"/>
      <c r="G641" s="89"/>
      <c r="H641" s="89"/>
      <c r="I641" s="15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8"/>
      <c r="B642" s="158"/>
      <c r="C642" s="159"/>
      <c r="D642" s="193"/>
      <c r="E642" s="89"/>
      <c r="F642" s="89"/>
      <c r="G642" s="89"/>
      <c r="H642" s="89"/>
      <c r="I642" s="15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8"/>
      <c r="B643" s="158"/>
      <c r="C643" s="159"/>
      <c r="D643" s="193"/>
      <c r="E643" s="89"/>
      <c r="F643" s="89"/>
      <c r="G643" s="89"/>
      <c r="H643" s="89"/>
      <c r="I643" s="15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8"/>
      <c r="B644" s="158"/>
      <c r="C644" s="159"/>
      <c r="D644" s="193"/>
      <c r="E644" s="89"/>
      <c r="F644" s="89"/>
      <c r="G644" s="89"/>
      <c r="H644" s="89"/>
      <c r="I644" s="15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8"/>
      <c r="B645" s="158"/>
      <c r="C645" s="159"/>
      <c r="D645" s="193"/>
      <c r="E645" s="89"/>
      <c r="F645" s="89"/>
      <c r="G645" s="89"/>
      <c r="H645" s="89"/>
      <c r="I645" s="15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8"/>
      <c r="B646" s="158"/>
      <c r="C646" s="159"/>
      <c r="D646" s="193"/>
      <c r="E646" s="89"/>
      <c r="F646" s="89"/>
      <c r="G646" s="89"/>
      <c r="H646" s="89"/>
      <c r="I646" s="15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8"/>
      <c r="B647" s="158"/>
      <c r="C647" s="159"/>
      <c r="D647" s="193"/>
      <c r="E647" s="89"/>
      <c r="F647" s="89"/>
      <c r="G647" s="89"/>
      <c r="H647" s="89"/>
      <c r="I647" s="15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8"/>
      <c r="B648" s="158"/>
      <c r="C648" s="159"/>
      <c r="D648" s="193"/>
      <c r="E648" s="89"/>
      <c r="F648" s="89"/>
      <c r="G648" s="89"/>
      <c r="H648" s="89"/>
      <c r="I648" s="15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8"/>
      <c r="B649" s="158"/>
      <c r="C649" s="159"/>
      <c r="D649" s="193"/>
      <c r="E649" s="89"/>
      <c r="F649" s="89"/>
      <c r="G649" s="89"/>
      <c r="H649" s="89"/>
      <c r="I649" s="15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8"/>
      <c r="B650" s="158"/>
      <c r="C650" s="159"/>
      <c r="D650" s="193"/>
      <c r="E650" s="89"/>
      <c r="F650" s="89"/>
      <c r="G650" s="89"/>
      <c r="H650" s="89"/>
      <c r="I650" s="15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8"/>
      <c r="B651" s="158"/>
      <c r="C651" s="159"/>
      <c r="D651" s="193"/>
      <c r="E651" s="89"/>
      <c r="F651" s="89"/>
      <c r="G651" s="89"/>
      <c r="H651" s="89"/>
      <c r="I651" s="15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8"/>
      <c r="B652" s="158"/>
      <c r="C652" s="159"/>
      <c r="D652" s="193"/>
      <c r="E652" s="89"/>
      <c r="F652" s="89"/>
      <c r="G652" s="89"/>
      <c r="H652" s="89"/>
      <c r="I652" s="15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8"/>
      <c r="B653" s="158"/>
      <c r="C653" s="159"/>
      <c r="D653" s="193"/>
      <c r="E653" s="89"/>
      <c r="F653" s="89"/>
      <c r="G653" s="89"/>
      <c r="H653" s="89"/>
      <c r="I653" s="15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8"/>
      <c r="B654" s="158"/>
      <c r="C654" s="159"/>
      <c r="D654" s="193"/>
      <c r="E654" s="89"/>
      <c r="F654" s="89"/>
      <c r="G654" s="89"/>
      <c r="H654" s="89"/>
      <c r="I654" s="15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8"/>
      <c r="B655" s="158"/>
      <c r="C655" s="159"/>
      <c r="D655" s="193"/>
      <c r="E655" s="89"/>
      <c r="F655" s="89"/>
      <c r="G655" s="89"/>
      <c r="H655" s="89"/>
      <c r="I655" s="15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8"/>
      <c r="B656" s="158"/>
      <c r="C656" s="159"/>
      <c r="D656" s="193"/>
      <c r="E656" s="89"/>
      <c r="F656" s="89"/>
      <c r="G656" s="89"/>
      <c r="H656" s="89"/>
      <c r="I656" s="15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8"/>
      <c r="B657" s="158"/>
      <c r="C657" s="159"/>
      <c r="D657" s="193"/>
      <c r="E657" s="89"/>
      <c r="F657" s="89"/>
      <c r="G657" s="89"/>
      <c r="H657" s="89"/>
      <c r="I657" s="15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8"/>
      <c r="B658" s="158"/>
      <c r="C658" s="159"/>
      <c r="D658" s="193"/>
      <c r="E658" s="89"/>
      <c r="F658" s="89"/>
      <c r="G658" s="89"/>
      <c r="H658" s="89"/>
      <c r="I658" s="15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8"/>
      <c r="B659" s="158"/>
      <c r="C659" s="159"/>
      <c r="D659" s="193"/>
      <c r="E659" s="89"/>
      <c r="F659" s="89"/>
      <c r="G659" s="89"/>
      <c r="H659" s="89"/>
      <c r="I659" s="15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8"/>
      <c r="B660" s="158"/>
      <c r="C660" s="159"/>
      <c r="D660" s="193"/>
      <c r="E660" s="89"/>
      <c r="F660" s="89"/>
      <c r="G660" s="89"/>
      <c r="H660" s="89"/>
      <c r="I660" s="15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8"/>
      <c r="B661" s="158"/>
      <c r="C661" s="159"/>
      <c r="D661" s="193"/>
      <c r="E661" s="89"/>
      <c r="F661" s="89"/>
      <c r="G661" s="89"/>
      <c r="H661" s="89"/>
      <c r="I661" s="15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8"/>
      <c r="B662" s="158"/>
      <c r="C662" s="159"/>
      <c r="D662" s="193"/>
      <c r="E662" s="89"/>
      <c r="F662" s="89"/>
      <c r="G662" s="89"/>
      <c r="H662" s="89"/>
      <c r="I662" s="15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8"/>
      <c r="B663" s="158"/>
      <c r="C663" s="159"/>
      <c r="D663" s="193"/>
      <c r="E663" s="89"/>
      <c r="F663" s="89"/>
      <c r="G663" s="89"/>
      <c r="H663" s="89"/>
      <c r="I663" s="15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8"/>
      <c r="B664" s="158"/>
      <c r="C664" s="159"/>
      <c r="D664" s="193"/>
      <c r="E664" s="89"/>
      <c r="F664" s="89"/>
      <c r="G664" s="89"/>
      <c r="H664" s="89"/>
      <c r="I664" s="15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8"/>
      <c r="B665" s="158"/>
      <c r="C665" s="159"/>
      <c r="D665" s="193"/>
      <c r="E665" s="89"/>
      <c r="F665" s="89"/>
      <c r="G665" s="89"/>
      <c r="H665" s="89"/>
      <c r="I665" s="15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8"/>
      <c r="B666" s="158"/>
      <c r="C666" s="159"/>
      <c r="D666" s="193"/>
      <c r="E666" s="89"/>
      <c r="F666" s="89"/>
      <c r="G666" s="89"/>
      <c r="H666" s="89"/>
      <c r="I666" s="15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8"/>
      <c r="B667" s="158"/>
      <c r="C667" s="159"/>
      <c r="D667" s="193"/>
      <c r="E667" s="89"/>
      <c r="F667" s="89"/>
      <c r="G667" s="89"/>
      <c r="H667" s="89"/>
      <c r="I667" s="15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8"/>
      <c r="B668" s="158"/>
      <c r="C668" s="159"/>
      <c r="D668" s="193"/>
      <c r="E668" s="89"/>
      <c r="F668" s="89"/>
      <c r="G668" s="89"/>
      <c r="H668" s="89"/>
      <c r="I668" s="15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8"/>
      <c r="B669" s="158"/>
      <c r="C669" s="159"/>
      <c r="D669" s="193"/>
      <c r="E669" s="89"/>
      <c r="F669" s="89"/>
      <c r="G669" s="89"/>
      <c r="H669" s="89"/>
      <c r="I669" s="15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8"/>
      <c r="B670" s="158"/>
      <c r="C670" s="159"/>
      <c r="D670" s="193"/>
      <c r="E670" s="89"/>
      <c r="F670" s="89"/>
      <c r="G670" s="89"/>
      <c r="H670" s="89"/>
      <c r="I670" s="15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8"/>
      <c r="B671" s="158"/>
      <c r="C671" s="159"/>
      <c r="D671" s="193"/>
      <c r="E671" s="89"/>
      <c r="F671" s="89"/>
      <c r="G671" s="89"/>
      <c r="H671" s="89"/>
      <c r="I671" s="15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8"/>
      <c r="B672" s="158"/>
      <c r="C672" s="159"/>
      <c r="D672" s="193"/>
      <c r="E672" s="89"/>
      <c r="F672" s="89"/>
      <c r="G672" s="89"/>
      <c r="H672" s="89"/>
      <c r="I672" s="15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8"/>
      <c r="B673" s="158"/>
      <c r="C673" s="159"/>
      <c r="D673" s="193"/>
      <c r="E673" s="89"/>
      <c r="F673" s="89"/>
      <c r="G673" s="89"/>
      <c r="H673" s="89"/>
      <c r="I673" s="15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8"/>
      <c r="B674" s="158"/>
      <c r="C674" s="159"/>
      <c r="D674" s="193"/>
      <c r="E674" s="89"/>
      <c r="F674" s="89"/>
      <c r="G674" s="89"/>
      <c r="H674" s="89"/>
      <c r="I674" s="15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8"/>
      <c r="B675" s="158"/>
      <c r="C675" s="159"/>
      <c r="D675" s="193"/>
      <c r="E675" s="89"/>
      <c r="F675" s="89"/>
      <c r="G675" s="89"/>
      <c r="H675" s="89"/>
      <c r="I675" s="15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8"/>
      <c r="B676" s="158"/>
      <c r="C676" s="159"/>
      <c r="D676" s="193"/>
      <c r="E676" s="89"/>
      <c r="F676" s="89"/>
      <c r="G676" s="89"/>
      <c r="H676" s="89"/>
      <c r="I676" s="15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8"/>
      <c r="B677" s="158"/>
      <c r="C677" s="159"/>
      <c r="D677" s="193"/>
      <c r="E677" s="89"/>
      <c r="F677" s="89"/>
      <c r="G677" s="89"/>
      <c r="H677" s="89"/>
      <c r="I677" s="15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8"/>
      <c r="B678" s="158"/>
      <c r="C678" s="159"/>
      <c r="D678" s="193"/>
      <c r="E678" s="89"/>
      <c r="F678" s="89"/>
      <c r="G678" s="89"/>
      <c r="H678" s="89"/>
      <c r="I678" s="15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8"/>
      <c r="B679" s="158"/>
      <c r="C679" s="159"/>
      <c r="D679" s="193"/>
      <c r="E679" s="89"/>
      <c r="F679" s="89"/>
      <c r="G679" s="89"/>
      <c r="H679" s="89"/>
      <c r="I679" s="15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8"/>
      <c r="B680" s="158"/>
      <c r="C680" s="159"/>
      <c r="D680" s="193"/>
      <c r="E680" s="89"/>
      <c r="F680" s="89"/>
      <c r="G680" s="89"/>
      <c r="H680" s="89"/>
      <c r="I680" s="15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8"/>
      <c r="B681" s="158"/>
      <c r="C681" s="159"/>
      <c r="D681" s="193"/>
      <c r="E681" s="89"/>
      <c r="F681" s="89"/>
      <c r="G681" s="89"/>
      <c r="H681" s="89"/>
      <c r="I681" s="15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8"/>
      <c r="B682" s="158"/>
      <c r="C682" s="159"/>
      <c r="D682" s="193"/>
      <c r="E682" s="89"/>
      <c r="F682" s="89"/>
      <c r="G682" s="89"/>
      <c r="H682" s="89"/>
      <c r="I682" s="15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8"/>
      <c r="B683" s="158"/>
      <c r="C683" s="159"/>
      <c r="D683" s="193"/>
      <c r="E683" s="89"/>
      <c r="F683" s="89"/>
      <c r="G683" s="89"/>
      <c r="H683" s="89"/>
      <c r="I683" s="15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8"/>
      <c r="B684" s="158"/>
      <c r="C684" s="159"/>
      <c r="D684" s="193"/>
      <c r="E684" s="89"/>
      <c r="F684" s="89"/>
      <c r="G684" s="89"/>
      <c r="H684" s="89"/>
      <c r="I684" s="15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8"/>
      <c r="B685" s="158"/>
      <c r="C685" s="159"/>
      <c r="D685" s="193"/>
      <c r="E685" s="89"/>
      <c r="F685" s="89"/>
      <c r="G685" s="89"/>
      <c r="H685" s="89"/>
      <c r="I685" s="15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8"/>
      <c r="B686" s="158"/>
      <c r="C686" s="159"/>
      <c r="D686" s="193"/>
      <c r="E686" s="89"/>
      <c r="F686" s="89"/>
      <c r="G686" s="89"/>
      <c r="H686" s="89"/>
      <c r="I686" s="15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8"/>
      <c r="B687" s="158"/>
      <c r="C687" s="159"/>
      <c r="D687" s="193"/>
      <c r="E687" s="89"/>
      <c r="F687" s="89"/>
      <c r="G687" s="89"/>
      <c r="H687" s="89"/>
      <c r="I687" s="15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8"/>
      <c r="B688" s="158"/>
      <c r="C688" s="159"/>
      <c r="D688" s="193"/>
      <c r="E688" s="89"/>
      <c r="F688" s="89"/>
      <c r="G688" s="89"/>
      <c r="H688" s="89"/>
      <c r="I688" s="15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8"/>
      <c r="B689" s="158"/>
      <c r="C689" s="159"/>
      <c r="D689" s="193"/>
      <c r="E689" s="89"/>
      <c r="F689" s="89"/>
      <c r="G689" s="89"/>
      <c r="H689" s="89"/>
      <c r="I689" s="15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8"/>
      <c r="B690" s="158"/>
      <c r="C690" s="159"/>
      <c r="D690" s="193"/>
      <c r="E690" s="89"/>
      <c r="F690" s="89"/>
      <c r="G690" s="89"/>
      <c r="H690" s="89"/>
      <c r="I690" s="15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8"/>
      <c r="B691" s="158"/>
      <c r="C691" s="159"/>
      <c r="D691" s="193"/>
      <c r="E691" s="89"/>
      <c r="F691" s="89"/>
      <c r="G691" s="89"/>
      <c r="H691" s="89"/>
      <c r="I691" s="15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8"/>
      <c r="B692" s="158"/>
      <c r="C692" s="159"/>
      <c r="D692" s="193"/>
      <c r="E692" s="89"/>
      <c r="F692" s="89"/>
      <c r="G692" s="89"/>
      <c r="H692" s="89"/>
      <c r="I692" s="15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8"/>
      <c r="B693" s="158"/>
      <c r="C693" s="159"/>
      <c r="D693" s="193"/>
      <c r="E693" s="89"/>
      <c r="F693" s="89"/>
      <c r="G693" s="89"/>
      <c r="H693" s="89"/>
      <c r="I693" s="15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8"/>
      <c r="B694" s="158"/>
      <c r="C694" s="159"/>
      <c r="D694" s="193"/>
      <c r="E694" s="89"/>
      <c r="F694" s="89"/>
      <c r="G694" s="89"/>
      <c r="H694" s="89"/>
      <c r="I694" s="15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8"/>
      <c r="B695" s="158"/>
      <c r="C695" s="159"/>
      <c r="D695" s="193"/>
      <c r="E695" s="89"/>
      <c r="F695" s="89"/>
      <c r="G695" s="89"/>
      <c r="H695" s="89"/>
      <c r="I695" s="15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8"/>
      <c r="B696" s="158"/>
      <c r="C696" s="159"/>
      <c r="D696" s="193"/>
      <c r="E696" s="89"/>
      <c r="F696" s="89"/>
      <c r="G696" s="89"/>
      <c r="H696" s="89"/>
      <c r="I696" s="15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8"/>
      <c r="B697" s="158"/>
      <c r="C697" s="159"/>
      <c r="D697" s="193"/>
      <c r="E697" s="89"/>
      <c r="F697" s="89"/>
      <c r="G697" s="89"/>
      <c r="H697" s="89"/>
      <c r="I697" s="15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8"/>
      <c r="B698" s="158"/>
      <c r="C698" s="159"/>
      <c r="D698" s="193"/>
      <c r="E698" s="89"/>
      <c r="F698" s="89"/>
      <c r="G698" s="89"/>
      <c r="H698" s="89"/>
      <c r="I698" s="15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8"/>
      <c r="B699" s="158"/>
      <c r="C699" s="159"/>
      <c r="D699" s="193"/>
      <c r="E699" s="89"/>
      <c r="F699" s="89"/>
      <c r="G699" s="89"/>
      <c r="H699" s="89"/>
      <c r="I699" s="15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8"/>
      <c r="B700" s="158"/>
      <c r="C700" s="159"/>
      <c r="D700" s="193"/>
      <c r="E700" s="89"/>
      <c r="F700" s="89"/>
      <c r="G700" s="89"/>
      <c r="H700" s="89"/>
      <c r="I700" s="15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8"/>
      <c r="B701" s="158"/>
      <c r="C701" s="159"/>
      <c r="D701" s="193"/>
      <c r="E701" s="89"/>
      <c r="F701" s="89"/>
      <c r="G701" s="89"/>
      <c r="H701" s="89"/>
      <c r="I701" s="15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8"/>
      <c r="B702" s="158"/>
      <c r="C702" s="159"/>
      <c r="D702" s="193"/>
      <c r="E702" s="89"/>
      <c r="F702" s="89"/>
      <c r="G702" s="89"/>
      <c r="H702" s="89"/>
      <c r="I702" s="15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8"/>
      <c r="B703" s="158"/>
      <c r="C703" s="159"/>
      <c r="D703" s="193"/>
      <c r="E703" s="89"/>
      <c r="F703" s="89"/>
      <c r="G703" s="89"/>
      <c r="H703" s="89"/>
      <c r="I703" s="15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8"/>
      <c r="B704" s="158"/>
      <c r="C704" s="159"/>
      <c r="D704" s="193"/>
      <c r="E704" s="89"/>
      <c r="F704" s="89"/>
      <c r="G704" s="89"/>
      <c r="H704" s="89"/>
      <c r="I704" s="15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8"/>
      <c r="B705" s="158"/>
      <c r="C705" s="159"/>
      <c r="D705" s="193"/>
      <c r="E705" s="89"/>
      <c r="F705" s="89"/>
      <c r="G705" s="89"/>
      <c r="H705" s="89"/>
      <c r="I705" s="15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8"/>
      <c r="B706" s="158"/>
      <c r="C706" s="159"/>
      <c r="D706" s="193"/>
      <c r="E706" s="89"/>
      <c r="F706" s="89"/>
      <c r="G706" s="89"/>
      <c r="H706" s="89"/>
      <c r="I706" s="15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8"/>
      <c r="B707" s="158"/>
      <c r="C707" s="159"/>
      <c r="D707" s="193"/>
      <c r="E707" s="89"/>
      <c r="F707" s="89"/>
      <c r="G707" s="89"/>
      <c r="H707" s="89"/>
      <c r="I707" s="15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8"/>
      <c r="B708" s="158"/>
      <c r="C708" s="159"/>
      <c r="D708" s="193"/>
      <c r="E708" s="89"/>
      <c r="F708" s="89"/>
      <c r="G708" s="89"/>
      <c r="H708" s="89"/>
      <c r="I708" s="15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8"/>
      <c r="B709" s="158"/>
      <c r="C709" s="159"/>
      <c r="D709" s="193"/>
      <c r="E709" s="89"/>
      <c r="F709" s="89"/>
      <c r="G709" s="89"/>
      <c r="H709" s="89"/>
      <c r="I709" s="15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8"/>
      <c r="B710" s="158"/>
      <c r="C710" s="159"/>
      <c r="D710" s="193"/>
      <c r="E710" s="89"/>
      <c r="F710" s="89"/>
      <c r="G710" s="89"/>
      <c r="H710" s="89"/>
      <c r="I710" s="15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8"/>
      <c r="B711" s="158"/>
      <c r="C711" s="159"/>
      <c r="D711" s="193"/>
      <c r="E711" s="89"/>
      <c r="F711" s="89"/>
      <c r="G711" s="89"/>
      <c r="H711" s="89"/>
      <c r="I711" s="15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8"/>
      <c r="B712" s="158"/>
      <c r="C712" s="159"/>
      <c r="D712" s="193"/>
      <c r="E712" s="89"/>
      <c r="F712" s="89"/>
      <c r="G712" s="89"/>
      <c r="H712" s="89"/>
      <c r="I712" s="15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8"/>
      <c r="B713" s="158"/>
      <c r="C713" s="159"/>
      <c r="D713" s="193"/>
      <c r="E713" s="89"/>
      <c r="F713" s="89"/>
      <c r="G713" s="89"/>
      <c r="H713" s="89"/>
      <c r="I713" s="15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8"/>
      <c r="B714" s="158"/>
      <c r="C714" s="159"/>
      <c r="D714" s="193"/>
      <c r="E714" s="89"/>
      <c r="F714" s="89"/>
      <c r="G714" s="89"/>
      <c r="H714" s="89"/>
      <c r="I714" s="15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8"/>
      <c r="B715" s="158"/>
      <c r="C715" s="159"/>
      <c r="D715" s="193"/>
      <c r="E715" s="89"/>
      <c r="F715" s="89"/>
      <c r="G715" s="89"/>
      <c r="H715" s="89"/>
      <c r="I715" s="15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8"/>
      <c r="B716" s="158"/>
      <c r="C716" s="159"/>
      <c r="D716" s="193"/>
      <c r="E716" s="89"/>
      <c r="F716" s="89"/>
      <c r="G716" s="89"/>
      <c r="H716" s="89"/>
      <c r="I716" s="15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8"/>
      <c r="B717" s="158"/>
      <c r="C717" s="159"/>
      <c r="D717" s="193"/>
      <c r="E717" s="89"/>
      <c r="F717" s="89"/>
      <c r="G717" s="89"/>
      <c r="H717" s="89"/>
      <c r="I717" s="15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8"/>
      <c r="B718" s="158"/>
      <c r="C718" s="159"/>
      <c r="D718" s="193"/>
      <c r="E718" s="89"/>
      <c r="F718" s="89"/>
      <c r="G718" s="89"/>
      <c r="H718" s="89"/>
      <c r="I718" s="15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8"/>
      <c r="B719" s="158"/>
      <c r="C719" s="159"/>
      <c r="D719" s="193"/>
      <c r="E719" s="89"/>
      <c r="F719" s="89"/>
      <c r="G719" s="89"/>
      <c r="H719" s="89"/>
      <c r="I719" s="15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8"/>
      <c r="B720" s="158"/>
      <c r="C720" s="159"/>
      <c r="D720" s="193"/>
      <c r="E720" s="89"/>
      <c r="F720" s="89"/>
      <c r="G720" s="89"/>
      <c r="H720" s="89"/>
      <c r="I720" s="15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8"/>
      <c r="B721" s="158"/>
      <c r="C721" s="159"/>
      <c r="D721" s="193"/>
      <c r="E721" s="89"/>
      <c r="F721" s="89"/>
      <c r="G721" s="89"/>
      <c r="H721" s="89"/>
      <c r="I721" s="15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8"/>
      <c r="B722" s="158"/>
      <c r="C722" s="159"/>
      <c r="D722" s="193"/>
      <c r="E722" s="89"/>
      <c r="F722" s="89"/>
      <c r="G722" s="89"/>
      <c r="H722" s="89"/>
      <c r="I722" s="15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8"/>
      <c r="B723" s="158"/>
      <c r="C723" s="159"/>
      <c r="D723" s="193"/>
      <c r="E723" s="89"/>
      <c r="F723" s="89"/>
      <c r="G723" s="89"/>
      <c r="H723" s="89"/>
      <c r="I723" s="15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8"/>
      <c r="B724" s="158"/>
      <c r="C724" s="159"/>
      <c r="D724" s="193"/>
      <c r="E724" s="89"/>
      <c r="F724" s="89"/>
      <c r="G724" s="89"/>
      <c r="H724" s="89"/>
      <c r="I724" s="15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8"/>
      <c r="B725" s="158"/>
      <c r="C725" s="159"/>
      <c r="D725" s="193"/>
      <c r="E725" s="89"/>
      <c r="F725" s="89"/>
      <c r="G725" s="89"/>
      <c r="H725" s="89"/>
      <c r="I725" s="15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8"/>
      <c r="B726" s="158"/>
      <c r="C726" s="159"/>
      <c r="D726" s="193"/>
      <c r="E726" s="89"/>
      <c r="F726" s="89"/>
      <c r="G726" s="89"/>
      <c r="H726" s="89"/>
      <c r="I726" s="15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8"/>
      <c r="B727" s="158"/>
      <c r="C727" s="159"/>
      <c r="D727" s="193"/>
      <c r="E727" s="89"/>
      <c r="F727" s="89"/>
      <c r="G727" s="89"/>
      <c r="H727" s="89"/>
      <c r="I727" s="15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8"/>
      <c r="B728" s="158"/>
      <c r="C728" s="159"/>
      <c r="D728" s="193"/>
      <c r="E728" s="89"/>
      <c r="F728" s="89"/>
      <c r="G728" s="89"/>
      <c r="H728" s="89"/>
      <c r="I728" s="15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8"/>
      <c r="B729" s="158"/>
      <c r="C729" s="159"/>
      <c r="D729" s="193"/>
      <c r="E729" s="89"/>
      <c r="F729" s="89"/>
      <c r="G729" s="89"/>
      <c r="H729" s="89"/>
      <c r="I729" s="15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8"/>
      <c r="B730" s="158"/>
      <c r="C730" s="159"/>
      <c r="D730" s="193"/>
      <c r="E730" s="89"/>
      <c r="F730" s="89"/>
      <c r="G730" s="89"/>
      <c r="H730" s="89"/>
      <c r="I730" s="15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8"/>
      <c r="B731" s="158"/>
      <c r="C731" s="159"/>
      <c r="D731" s="193"/>
      <c r="E731" s="89"/>
      <c r="F731" s="89"/>
      <c r="G731" s="89"/>
      <c r="H731" s="89"/>
      <c r="I731" s="15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8"/>
      <c r="B732" s="158"/>
      <c r="C732" s="159"/>
      <c r="D732" s="193"/>
      <c r="E732" s="89"/>
      <c r="F732" s="89"/>
      <c r="G732" s="89"/>
      <c r="H732" s="89"/>
      <c r="I732" s="15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8"/>
      <c r="B733" s="158"/>
      <c r="C733" s="159"/>
      <c r="D733" s="193"/>
      <c r="E733" s="89"/>
      <c r="F733" s="89"/>
      <c r="G733" s="89"/>
      <c r="H733" s="89"/>
      <c r="I733" s="15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8"/>
      <c r="B734" s="158"/>
      <c r="C734" s="159"/>
      <c r="D734" s="193"/>
      <c r="E734" s="89"/>
      <c r="F734" s="89"/>
      <c r="G734" s="89"/>
      <c r="H734" s="89"/>
      <c r="I734" s="15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8"/>
      <c r="B735" s="158"/>
      <c r="C735" s="159"/>
      <c r="D735" s="193"/>
      <c r="E735" s="89"/>
      <c r="F735" s="89"/>
      <c r="G735" s="89"/>
      <c r="H735" s="89"/>
      <c r="I735" s="15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8"/>
      <c r="B736" s="158"/>
      <c r="C736" s="159"/>
      <c r="D736" s="193"/>
      <c r="E736" s="89"/>
      <c r="F736" s="89"/>
      <c r="G736" s="89"/>
      <c r="H736" s="89"/>
      <c r="I736" s="15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8"/>
      <c r="B737" s="158"/>
      <c r="C737" s="159"/>
      <c r="D737" s="193"/>
      <c r="E737" s="89"/>
      <c r="F737" s="89"/>
      <c r="G737" s="89"/>
      <c r="H737" s="89"/>
      <c r="I737" s="15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8"/>
      <c r="B738" s="158"/>
      <c r="C738" s="159"/>
      <c r="D738" s="193"/>
      <c r="E738" s="89"/>
      <c r="F738" s="89"/>
      <c r="G738" s="89"/>
      <c r="H738" s="89"/>
      <c r="I738" s="15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8"/>
      <c r="B739" s="158"/>
      <c r="C739" s="159"/>
      <c r="D739" s="193"/>
      <c r="E739" s="89"/>
      <c r="F739" s="89"/>
      <c r="G739" s="89"/>
      <c r="H739" s="89"/>
      <c r="I739" s="15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8"/>
      <c r="B740" s="158"/>
      <c r="C740" s="159"/>
      <c r="D740" s="193"/>
      <c r="E740" s="89"/>
      <c r="F740" s="89"/>
      <c r="G740" s="89"/>
      <c r="H740" s="89"/>
      <c r="I740" s="15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8"/>
      <c r="B741" s="158"/>
      <c r="C741" s="159"/>
      <c r="D741" s="193"/>
      <c r="E741" s="89"/>
      <c r="F741" s="89"/>
      <c r="G741" s="89"/>
      <c r="H741" s="89"/>
      <c r="I741" s="15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8"/>
      <c r="B742" s="158"/>
      <c r="C742" s="159"/>
      <c r="D742" s="193"/>
      <c r="E742" s="89"/>
      <c r="F742" s="89"/>
      <c r="G742" s="89"/>
      <c r="H742" s="89"/>
      <c r="I742" s="15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8"/>
      <c r="B743" s="158"/>
      <c r="C743" s="159"/>
      <c r="D743" s="193"/>
      <c r="E743" s="89"/>
      <c r="F743" s="89"/>
      <c r="G743" s="89"/>
      <c r="H743" s="89"/>
      <c r="I743" s="15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8"/>
      <c r="B744" s="158"/>
      <c r="C744" s="159"/>
      <c r="D744" s="193"/>
      <c r="E744" s="89"/>
      <c r="F744" s="89"/>
      <c r="G744" s="89"/>
      <c r="H744" s="89"/>
      <c r="I744" s="15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8"/>
      <c r="B745" s="158"/>
      <c r="C745" s="159"/>
      <c r="D745" s="193"/>
      <c r="E745" s="89"/>
      <c r="F745" s="89"/>
      <c r="G745" s="89"/>
      <c r="H745" s="89"/>
      <c r="I745" s="15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8"/>
      <c r="B746" s="158"/>
      <c r="C746" s="159"/>
      <c r="D746" s="193"/>
      <c r="E746" s="89"/>
      <c r="F746" s="89"/>
      <c r="G746" s="89"/>
      <c r="H746" s="89"/>
      <c r="I746" s="15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8"/>
      <c r="B747" s="158"/>
      <c r="C747" s="159"/>
      <c r="D747" s="193"/>
      <c r="E747" s="89"/>
      <c r="F747" s="89"/>
      <c r="G747" s="89"/>
      <c r="H747" s="89"/>
      <c r="I747" s="15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8"/>
      <c r="B748" s="158"/>
      <c r="C748" s="159"/>
      <c r="D748" s="193"/>
      <c r="E748" s="89"/>
      <c r="F748" s="89"/>
      <c r="G748" s="89"/>
      <c r="H748" s="89"/>
      <c r="I748" s="15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8"/>
      <c r="B749" s="158"/>
      <c r="C749" s="159"/>
      <c r="D749" s="193"/>
      <c r="E749" s="89"/>
      <c r="F749" s="89"/>
      <c r="G749" s="89"/>
      <c r="H749" s="89"/>
      <c r="I749" s="15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8"/>
      <c r="B750" s="158"/>
      <c r="C750" s="159"/>
      <c r="D750" s="193"/>
      <c r="E750" s="89"/>
      <c r="F750" s="89"/>
      <c r="G750" s="89"/>
      <c r="H750" s="89"/>
      <c r="I750" s="15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8"/>
      <c r="B751" s="158"/>
      <c r="C751" s="159"/>
      <c r="D751" s="193"/>
      <c r="E751" s="89"/>
      <c r="F751" s="89"/>
      <c r="G751" s="89"/>
      <c r="H751" s="89"/>
      <c r="I751" s="15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8"/>
      <c r="B752" s="158"/>
      <c r="C752" s="159"/>
      <c r="D752" s="193"/>
      <c r="E752" s="89"/>
      <c r="F752" s="89"/>
      <c r="G752" s="89"/>
      <c r="H752" s="89"/>
      <c r="I752" s="15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8"/>
      <c r="B753" s="158"/>
      <c r="C753" s="159"/>
      <c r="D753" s="193"/>
      <c r="E753" s="89"/>
      <c r="F753" s="89"/>
      <c r="G753" s="89"/>
      <c r="H753" s="89"/>
      <c r="I753" s="15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8"/>
      <c r="B754" s="158"/>
      <c r="C754" s="159"/>
      <c r="D754" s="193"/>
      <c r="E754" s="89"/>
      <c r="F754" s="89"/>
      <c r="G754" s="89"/>
      <c r="H754" s="89"/>
      <c r="I754" s="15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8"/>
      <c r="B755" s="158"/>
      <c r="C755" s="159"/>
      <c r="D755" s="193"/>
      <c r="E755" s="89"/>
      <c r="F755" s="89"/>
      <c r="G755" s="89"/>
      <c r="H755" s="89"/>
      <c r="I755" s="15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8"/>
      <c r="B756" s="158"/>
      <c r="C756" s="159"/>
      <c r="D756" s="193"/>
      <c r="E756" s="89"/>
      <c r="F756" s="89"/>
      <c r="G756" s="89"/>
      <c r="H756" s="89"/>
      <c r="I756" s="15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8"/>
      <c r="B757" s="158"/>
      <c r="C757" s="159"/>
      <c r="D757" s="193"/>
      <c r="E757" s="89"/>
      <c r="F757" s="89"/>
      <c r="G757" s="89"/>
      <c r="H757" s="89"/>
      <c r="I757" s="15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8"/>
      <c r="B758" s="158"/>
      <c r="C758" s="159"/>
      <c r="D758" s="193"/>
      <c r="E758" s="89"/>
      <c r="F758" s="89"/>
      <c r="G758" s="89"/>
      <c r="H758" s="89"/>
      <c r="I758" s="15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8"/>
      <c r="B759" s="158"/>
      <c r="C759" s="159"/>
      <c r="D759" s="193"/>
      <c r="E759" s="89"/>
      <c r="F759" s="89"/>
      <c r="G759" s="89"/>
      <c r="H759" s="89"/>
      <c r="I759" s="15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8"/>
      <c r="B760" s="158"/>
      <c r="C760" s="159"/>
      <c r="D760" s="193"/>
      <c r="E760" s="89"/>
      <c r="F760" s="89"/>
      <c r="G760" s="89"/>
      <c r="H760" s="89"/>
      <c r="I760" s="15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8"/>
      <c r="B761" s="158"/>
      <c r="C761" s="159"/>
      <c r="D761" s="193"/>
      <c r="E761" s="89"/>
      <c r="F761" s="89"/>
      <c r="G761" s="89"/>
      <c r="H761" s="89"/>
      <c r="I761" s="15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8"/>
      <c r="B762" s="158"/>
      <c r="C762" s="159"/>
      <c r="D762" s="193"/>
      <c r="E762" s="89"/>
      <c r="F762" s="89"/>
      <c r="G762" s="89"/>
      <c r="H762" s="89"/>
      <c r="I762" s="15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8"/>
      <c r="B763" s="158"/>
      <c r="C763" s="159"/>
      <c r="D763" s="193"/>
      <c r="E763" s="89"/>
      <c r="F763" s="89"/>
      <c r="G763" s="89"/>
      <c r="H763" s="89"/>
      <c r="I763" s="15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8"/>
      <c r="B764" s="158"/>
      <c r="C764" s="159"/>
      <c r="D764" s="193"/>
      <c r="E764" s="89"/>
      <c r="F764" s="89"/>
      <c r="G764" s="89"/>
      <c r="H764" s="89"/>
      <c r="I764" s="15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8"/>
      <c r="B765" s="158"/>
      <c r="C765" s="159"/>
      <c r="D765" s="193"/>
      <c r="E765" s="89"/>
      <c r="F765" s="89"/>
      <c r="G765" s="89"/>
      <c r="H765" s="89"/>
      <c r="I765" s="15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8"/>
      <c r="B766" s="158"/>
      <c r="C766" s="159"/>
      <c r="D766" s="193"/>
      <c r="E766" s="89"/>
      <c r="F766" s="89"/>
      <c r="G766" s="89"/>
      <c r="H766" s="89"/>
      <c r="I766" s="15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8"/>
      <c r="B767" s="158"/>
      <c r="C767" s="159"/>
      <c r="D767" s="193"/>
      <c r="E767" s="89"/>
      <c r="F767" s="89"/>
      <c r="G767" s="89"/>
      <c r="H767" s="89"/>
      <c r="I767" s="15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8"/>
      <c r="B768" s="158"/>
      <c r="C768" s="159"/>
      <c r="D768" s="193"/>
      <c r="E768" s="89"/>
      <c r="F768" s="89"/>
      <c r="G768" s="89"/>
      <c r="H768" s="89"/>
      <c r="I768" s="15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8"/>
      <c r="B769" s="158"/>
      <c r="C769" s="159"/>
      <c r="D769" s="193"/>
      <c r="E769" s="89"/>
      <c r="F769" s="89"/>
      <c r="G769" s="89"/>
      <c r="H769" s="89"/>
      <c r="I769" s="15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8"/>
      <c r="B770" s="158"/>
      <c r="C770" s="159"/>
      <c r="D770" s="193"/>
      <c r="E770" s="89"/>
      <c r="F770" s="89"/>
      <c r="G770" s="89"/>
      <c r="H770" s="89"/>
      <c r="I770" s="15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8"/>
      <c r="B771" s="158"/>
      <c r="C771" s="159"/>
      <c r="D771" s="193"/>
      <c r="E771" s="89"/>
      <c r="F771" s="89"/>
      <c r="G771" s="89"/>
      <c r="H771" s="89"/>
      <c r="I771" s="15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8"/>
      <c r="B772" s="158"/>
      <c r="C772" s="159"/>
      <c r="D772" s="193"/>
      <c r="E772" s="89"/>
      <c r="F772" s="89"/>
      <c r="G772" s="89"/>
      <c r="H772" s="89"/>
      <c r="I772" s="15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8"/>
      <c r="B773" s="158"/>
      <c r="C773" s="159"/>
      <c r="D773" s="193"/>
      <c r="E773" s="89"/>
      <c r="F773" s="89"/>
      <c r="G773" s="89"/>
      <c r="H773" s="89"/>
      <c r="I773" s="15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8"/>
      <c r="B774" s="158"/>
      <c r="C774" s="159"/>
      <c r="D774" s="193"/>
      <c r="E774" s="89"/>
      <c r="F774" s="89"/>
      <c r="G774" s="89"/>
      <c r="H774" s="89"/>
      <c r="I774" s="15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8"/>
      <c r="B775" s="158"/>
      <c r="C775" s="159"/>
      <c r="D775" s="193"/>
      <c r="E775" s="89"/>
      <c r="F775" s="89"/>
      <c r="G775" s="89"/>
      <c r="H775" s="89"/>
      <c r="I775" s="15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8"/>
      <c r="B776" s="158"/>
      <c r="C776" s="159"/>
      <c r="D776" s="193"/>
      <c r="E776" s="89"/>
      <c r="F776" s="89"/>
      <c r="G776" s="89"/>
      <c r="H776" s="89"/>
      <c r="I776" s="15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8"/>
      <c r="B777" s="158"/>
      <c r="C777" s="159"/>
      <c r="D777" s="193"/>
      <c r="E777" s="89"/>
      <c r="F777" s="89"/>
      <c r="G777" s="89"/>
      <c r="H777" s="89"/>
      <c r="I777" s="15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8"/>
      <c r="B778" s="158"/>
      <c r="C778" s="159"/>
      <c r="D778" s="193"/>
      <c r="E778" s="89"/>
      <c r="F778" s="89"/>
      <c r="G778" s="89"/>
      <c r="H778" s="89"/>
      <c r="I778" s="15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8"/>
      <c r="B779" s="158"/>
      <c r="C779" s="159"/>
      <c r="D779" s="193"/>
      <c r="E779" s="89"/>
      <c r="F779" s="89"/>
      <c r="G779" s="89"/>
      <c r="H779" s="89"/>
      <c r="I779" s="15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8"/>
      <c r="B780" s="158"/>
      <c r="C780" s="159"/>
      <c r="D780" s="193"/>
      <c r="E780" s="89"/>
      <c r="F780" s="89"/>
      <c r="G780" s="89"/>
      <c r="H780" s="89"/>
      <c r="I780" s="15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8"/>
      <c r="B781" s="158"/>
      <c r="C781" s="159"/>
      <c r="D781" s="193"/>
      <c r="E781" s="89"/>
      <c r="F781" s="89"/>
      <c r="G781" s="89"/>
      <c r="H781" s="89"/>
      <c r="I781" s="15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8"/>
      <c r="B782" s="158"/>
      <c r="C782" s="159"/>
      <c r="D782" s="193"/>
      <c r="E782" s="89"/>
      <c r="F782" s="89"/>
      <c r="G782" s="89"/>
      <c r="H782" s="89"/>
      <c r="I782" s="15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8"/>
      <c r="B783" s="158"/>
      <c r="C783" s="159"/>
      <c r="D783" s="193"/>
      <c r="E783" s="89"/>
      <c r="F783" s="89"/>
      <c r="G783" s="89"/>
      <c r="H783" s="89"/>
      <c r="I783" s="15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8"/>
      <c r="B784" s="158"/>
      <c r="C784" s="159"/>
      <c r="D784" s="193"/>
      <c r="E784" s="89"/>
      <c r="F784" s="89"/>
      <c r="G784" s="89"/>
      <c r="H784" s="89"/>
      <c r="I784" s="15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8"/>
      <c r="B785" s="158"/>
      <c r="C785" s="159"/>
      <c r="D785" s="193"/>
      <c r="E785" s="89"/>
      <c r="F785" s="89"/>
      <c r="G785" s="89"/>
      <c r="H785" s="89"/>
      <c r="I785" s="15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8"/>
      <c r="B786" s="158"/>
      <c r="C786" s="159"/>
      <c r="D786" s="193"/>
      <c r="E786" s="89"/>
      <c r="F786" s="89"/>
      <c r="G786" s="89"/>
      <c r="H786" s="89"/>
      <c r="I786" s="15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8"/>
      <c r="B787" s="158"/>
      <c r="C787" s="159"/>
      <c r="D787" s="193"/>
      <c r="E787" s="89"/>
      <c r="F787" s="89"/>
      <c r="G787" s="89"/>
      <c r="H787" s="89"/>
      <c r="I787" s="15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8"/>
      <c r="B788" s="158"/>
      <c r="C788" s="159"/>
      <c r="D788" s="193"/>
      <c r="E788" s="89"/>
      <c r="F788" s="89"/>
      <c r="G788" s="89"/>
      <c r="H788" s="89"/>
      <c r="I788" s="15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8"/>
      <c r="B789" s="158"/>
      <c r="C789" s="159"/>
      <c r="D789" s="193"/>
      <c r="E789" s="89"/>
      <c r="F789" s="89"/>
      <c r="G789" s="89"/>
      <c r="H789" s="89"/>
      <c r="I789" s="15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8"/>
      <c r="B790" s="158"/>
      <c r="C790" s="159"/>
      <c r="D790" s="193"/>
      <c r="E790" s="89"/>
      <c r="F790" s="89"/>
      <c r="G790" s="89"/>
      <c r="H790" s="89"/>
      <c r="I790" s="15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8"/>
      <c r="B791" s="158"/>
      <c r="C791" s="159"/>
      <c r="D791" s="193"/>
      <c r="E791" s="89"/>
      <c r="F791" s="89"/>
      <c r="G791" s="89"/>
      <c r="H791" s="89"/>
      <c r="I791" s="15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8"/>
      <c r="B792" s="158"/>
      <c r="C792" s="159"/>
      <c r="D792" s="193"/>
      <c r="E792" s="89"/>
      <c r="F792" s="89"/>
      <c r="G792" s="89"/>
      <c r="H792" s="89"/>
      <c r="I792" s="15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8"/>
      <c r="B793" s="158"/>
      <c r="C793" s="159"/>
      <c r="D793" s="193"/>
      <c r="E793" s="89"/>
      <c r="F793" s="89"/>
      <c r="G793" s="89"/>
      <c r="H793" s="89"/>
      <c r="I793" s="15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8"/>
      <c r="B794" s="158"/>
      <c r="C794" s="159"/>
      <c r="D794" s="193"/>
      <c r="E794" s="89"/>
      <c r="F794" s="89"/>
      <c r="G794" s="89"/>
      <c r="H794" s="89"/>
      <c r="I794" s="15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8"/>
      <c r="B795" s="158"/>
      <c r="C795" s="159"/>
      <c r="D795" s="193"/>
      <c r="E795" s="89"/>
      <c r="F795" s="89"/>
      <c r="G795" s="89"/>
      <c r="H795" s="89"/>
      <c r="I795" s="15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8"/>
      <c r="B796" s="158"/>
      <c r="C796" s="159"/>
      <c r="D796" s="193"/>
      <c r="E796" s="89"/>
      <c r="F796" s="89"/>
      <c r="G796" s="89"/>
      <c r="H796" s="89"/>
      <c r="I796" s="15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8"/>
      <c r="B797" s="158"/>
      <c r="C797" s="159"/>
      <c r="D797" s="193"/>
      <c r="E797" s="89"/>
      <c r="F797" s="89"/>
      <c r="G797" s="89"/>
      <c r="H797" s="89"/>
      <c r="I797" s="15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8"/>
      <c r="B798" s="158"/>
      <c r="C798" s="159"/>
      <c r="D798" s="193"/>
      <c r="E798" s="89"/>
      <c r="F798" s="89"/>
      <c r="G798" s="89"/>
      <c r="H798" s="89"/>
      <c r="I798" s="15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8"/>
      <c r="B799" s="158"/>
      <c r="C799" s="159"/>
      <c r="D799" s="193"/>
      <c r="E799" s="89"/>
      <c r="F799" s="89"/>
      <c r="G799" s="89"/>
      <c r="H799" s="89"/>
      <c r="I799" s="15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8"/>
      <c r="B800" s="158"/>
      <c r="C800" s="159"/>
      <c r="D800" s="193"/>
      <c r="E800" s="89"/>
      <c r="F800" s="89"/>
      <c r="G800" s="89"/>
      <c r="H800" s="89"/>
      <c r="I800" s="15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8"/>
      <c r="B801" s="158"/>
      <c r="C801" s="159"/>
      <c r="D801" s="193"/>
      <c r="E801" s="89"/>
      <c r="F801" s="89"/>
      <c r="G801" s="89"/>
      <c r="H801" s="89"/>
      <c r="I801" s="15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8"/>
      <c r="B802" s="158"/>
      <c r="C802" s="159"/>
      <c r="D802" s="193"/>
      <c r="E802" s="89"/>
      <c r="F802" s="89"/>
      <c r="G802" s="89"/>
      <c r="H802" s="89"/>
      <c r="I802" s="15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8"/>
      <c r="B803" s="158"/>
      <c r="C803" s="159"/>
      <c r="D803" s="193"/>
      <c r="E803" s="89"/>
      <c r="F803" s="89"/>
      <c r="G803" s="89"/>
      <c r="H803" s="89"/>
      <c r="I803" s="15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8"/>
      <c r="B804" s="158"/>
      <c r="C804" s="159"/>
      <c r="D804" s="193"/>
      <c r="E804" s="89"/>
      <c r="F804" s="89"/>
      <c r="G804" s="89"/>
      <c r="H804" s="89"/>
      <c r="I804" s="15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8"/>
      <c r="B805" s="158"/>
      <c r="C805" s="159"/>
      <c r="D805" s="193"/>
      <c r="E805" s="89"/>
      <c r="F805" s="89"/>
      <c r="G805" s="89"/>
      <c r="H805" s="89"/>
      <c r="I805" s="15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8"/>
      <c r="B806" s="158"/>
      <c r="C806" s="159"/>
      <c r="D806" s="193"/>
      <c r="E806" s="89"/>
      <c r="F806" s="89"/>
      <c r="G806" s="89"/>
      <c r="H806" s="89"/>
      <c r="I806" s="15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8"/>
      <c r="B807" s="158"/>
      <c r="C807" s="159"/>
      <c r="D807" s="193"/>
      <c r="E807" s="89"/>
      <c r="F807" s="89"/>
      <c r="G807" s="89"/>
      <c r="H807" s="89"/>
      <c r="I807" s="15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8"/>
      <c r="B808" s="158"/>
      <c r="C808" s="159"/>
      <c r="D808" s="193"/>
      <c r="E808" s="89"/>
      <c r="F808" s="89"/>
      <c r="G808" s="89"/>
      <c r="H808" s="89"/>
      <c r="I808" s="15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8"/>
      <c r="B809" s="158"/>
      <c r="C809" s="159"/>
      <c r="D809" s="193"/>
      <c r="E809" s="89"/>
      <c r="F809" s="89"/>
      <c r="G809" s="89"/>
      <c r="H809" s="89"/>
      <c r="I809" s="15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8"/>
      <c r="B810" s="158"/>
      <c r="C810" s="159"/>
      <c r="D810" s="193"/>
      <c r="E810" s="89"/>
      <c r="F810" s="89"/>
      <c r="G810" s="89"/>
      <c r="H810" s="89"/>
      <c r="I810" s="15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8"/>
      <c r="B811" s="158"/>
      <c r="C811" s="159"/>
      <c r="D811" s="193"/>
      <c r="E811" s="89"/>
      <c r="F811" s="89"/>
      <c r="G811" s="89"/>
      <c r="H811" s="89"/>
      <c r="I811" s="15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8"/>
      <c r="B812" s="158"/>
      <c r="C812" s="159"/>
      <c r="D812" s="193"/>
      <c r="E812" s="89"/>
      <c r="F812" s="89"/>
      <c r="G812" s="89"/>
      <c r="H812" s="89"/>
      <c r="I812" s="15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8"/>
      <c r="B813" s="158"/>
      <c r="C813" s="159"/>
      <c r="D813" s="193"/>
      <c r="E813" s="89"/>
      <c r="F813" s="89"/>
      <c r="G813" s="89"/>
      <c r="H813" s="89"/>
      <c r="I813" s="15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8"/>
      <c r="B814" s="158"/>
      <c r="C814" s="159"/>
      <c r="D814" s="193"/>
      <c r="E814" s="89"/>
      <c r="F814" s="89"/>
      <c r="G814" s="89"/>
      <c r="H814" s="89"/>
      <c r="I814" s="15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8"/>
      <c r="B815" s="158"/>
      <c r="C815" s="159"/>
      <c r="D815" s="193"/>
      <c r="E815" s="89"/>
      <c r="F815" s="89"/>
      <c r="G815" s="89"/>
      <c r="H815" s="89"/>
      <c r="I815" s="15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8"/>
      <c r="B816" s="158"/>
      <c r="C816" s="159"/>
      <c r="D816" s="193"/>
      <c r="E816" s="89"/>
      <c r="F816" s="89"/>
      <c r="G816" s="89"/>
      <c r="H816" s="89"/>
      <c r="I816" s="15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8"/>
      <c r="B817" s="158"/>
      <c r="C817" s="159"/>
      <c r="D817" s="193"/>
      <c r="E817" s="89"/>
      <c r="F817" s="89"/>
      <c r="G817" s="89"/>
      <c r="H817" s="89"/>
      <c r="I817" s="15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8"/>
      <c r="B818" s="158"/>
      <c r="C818" s="159"/>
      <c r="D818" s="193"/>
      <c r="E818" s="89"/>
      <c r="F818" s="89"/>
      <c r="G818" s="89"/>
      <c r="H818" s="89"/>
      <c r="I818" s="15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8"/>
      <c r="B819" s="158"/>
      <c r="C819" s="159"/>
      <c r="D819" s="193"/>
      <c r="E819" s="89"/>
      <c r="F819" s="89"/>
      <c r="G819" s="89"/>
      <c r="H819" s="89"/>
      <c r="I819" s="15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8"/>
      <c r="B820" s="158"/>
      <c r="C820" s="159"/>
      <c r="D820" s="193"/>
      <c r="E820" s="89"/>
      <c r="F820" s="89"/>
      <c r="G820" s="89"/>
      <c r="H820" s="89"/>
      <c r="I820" s="15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8"/>
      <c r="B821" s="158"/>
      <c r="C821" s="159"/>
      <c r="D821" s="193"/>
      <c r="E821" s="89"/>
      <c r="F821" s="89"/>
      <c r="G821" s="89"/>
      <c r="H821" s="89"/>
      <c r="I821" s="15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8"/>
      <c r="B822" s="158"/>
      <c r="C822" s="159"/>
      <c r="D822" s="193"/>
      <c r="E822" s="89"/>
      <c r="F822" s="89"/>
      <c r="G822" s="89"/>
      <c r="H822" s="89"/>
      <c r="I822" s="15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8"/>
      <c r="B823" s="158"/>
      <c r="C823" s="159"/>
      <c r="D823" s="193"/>
      <c r="E823" s="89"/>
      <c r="F823" s="89"/>
      <c r="G823" s="89"/>
      <c r="H823" s="89"/>
      <c r="I823" s="15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8"/>
      <c r="B824" s="158"/>
      <c r="C824" s="159"/>
      <c r="D824" s="193"/>
      <c r="E824" s="89"/>
      <c r="F824" s="89"/>
      <c r="G824" s="89"/>
      <c r="H824" s="89"/>
      <c r="I824" s="15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8"/>
      <c r="B825" s="158"/>
      <c r="C825" s="159"/>
      <c r="D825" s="193"/>
      <c r="E825" s="89"/>
      <c r="F825" s="89"/>
      <c r="G825" s="89"/>
      <c r="H825" s="89"/>
      <c r="I825" s="15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8"/>
      <c r="B826" s="158"/>
      <c r="C826" s="159"/>
      <c r="D826" s="193"/>
      <c r="E826" s="89"/>
      <c r="F826" s="89"/>
      <c r="G826" s="89"/>
      <c r="H826" s="89"/>
      <c r="I826" s="15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8"/>
      <c r="B827" s="158"/>
      <c r="C827" s="159"/>
      <c r="D827" s="193"/>
      <c r="E827" s="89"/>
      <c r="F827" s="89"/>
      <c r="G827" s="89"/>
      <c r="H827" s="89"/>
      <c r="I827" s="15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8"/>
      <c r="B828" s="158"/>
      <c r="C828" s="159"/>
      <c r="D828" s="193"/>
      <c r="E828" s="89"/>
      <c r="F828" s="89"/>
      <c r="G828" s="89"/>
      <c r="H828" s="89"/>
      <c r="I828" s="15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8"/>
      <c r="B829" s="158"/>
      <c r="C829" s="159"/>
      <c r="D829" s="193"/>
      <c r="E829" s="89"/>
      <c r="F829" s="89"/>
      <c r="G829" s="89"/>
      <c r="H829" s="89"/>
      <c r="I829" s="15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8"/>
      <c r="B830" s="158"/>
      <c r="C830" s="159"/>
      <c r="D830" s="193"/>
      <c r="E830" s="89"/>
      <c r="F830" s="89"/>
      <c r="G830" s="89"/>
      <c r="H830" s="89"/>
      <c r="I830" s="15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8"/>
      <c r="B831" s="158"/>
      <c r="C831" s="159"/>
      <c r="D831" s="193"/>
      <c r="E831" s="89"/>
      <c r="F831" s="89"/>
      <c r="G831" s="89"/>
      <c r="H831" s="89"/>
      <c r="I831" s="15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8"/>
      <c r="B832" s="158"/>
      <c r="C832" s="159"/>
      <c r="D832" s="193"/>
      <c r="E832" s="89"/>
      <c r="F832" s="89"/>
      <c r="G832" s="89"/>
      <c r="H832" s="89"/>
      <c r="I832" s="15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8"/>
      <c r="B833" s="158"/>
      <c r="C833" s="159"/>
      <c r="D833" s="193"/>
      <c r="E833" s="89"/>
      <c r="F833" s="89"/>
      <c r="G833" s="89"/>
      <c r="H833" s="89"/>
      <c r="I833" s="15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8"/>
      <c r="B834" s="158"/>
      <c r="C834" s="159"/>
      <c r="D834" s="193"/>
      <c r="E834" s="89"/>
      <c r="F834" s="89"/>
      <c r="G834" s="89"/>
      <c r="H834" s="89"/>
      <c r="I834" s="15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8"/>
      <c r="B835" s="158"/>
      <c r="C835" s="159"/>
      <c r="D835" s="193"/>
      <c r="E835" s="89"/>
      <c r="F835" s="89"/>
      <c r="G835" s="89"/>
      <c r="H835" s="89"/>
      <c r="I835" s="15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8"/>
      <c r="B836" s="158"/>
      <c r="C836" s="159"/>
      <c r="D836" s="193"/>
      <c r="E836" s="89"/>
      <c r="F836" s="89"/>
      <c r="G836" s="89"/>
      <c r="H836" s="89"/>
      <c r="I836" s="15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8"/>
      <c r="B837" s="158"/>
      <c r="C837" s="159"/>
      <c r="D837" s="193"/>
      <c r="E837" s="89"/>
      <c r="F837" s="89"/>
      <c r="G837" s="89"/>
      <c r="H837" s="89"/>
      <c r="I837" s="15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8"/>
      <c r="B838" s="158"/>
      <c r="C838" s="159"/>
      <c r="D838" s="193"/>
      <c r="E838" s="89"/>
      <c r="F838" s="89"/>
      <c r="G838" s="89"/>
      <c r="H838" s="89"/>
      <c r="I838" s="15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8"/>
      <c r="B839" s="158"/>
      <c r="C839" s="159"/>
      <c r="D839" s="193"/>
      <c r="E839" s="89"/>
      <c r="F839" s="89"/>
      <c r="G839" s="89"/>
      <c r="H839" s="89"/>
      <c r="I839" s="15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8"/>
      <c r="B840" s="158"/>
      <c r="C840" s="159"/>
      <c r="D840" s="193"/>
      <c r="E840" s="89"/>
      <c r="F840" s="89"/>
      <c r="G840" s="89"/>
      <c r="H840" s="89"/>
      <c r="I840" s="15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8"/>
      <c r="B841" s="158"/>
      <c r="C841" s="159"/>
      <c r="D841" s="193"/>
      <c r="E841" s="89"/>
      <c r="F841" s="89"/>
      <c r="G841" s="89"/>
      <c r="H841" s="89"/>
      <c r="I841" s="15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8"/>
      <c r="B842" s="158"/>
      <c r="C842" s="159"/>
      <c r="D842" s="193"/>
      <c r="E842" s="89"/>
      <c r="F842" s="89"/>
      <c r="G842" s="89"/>
      <c r="H842" s="89"/>
      <c r="I842" s="15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8"/>
      <c r="B843" s="158"/>
      <c r="C843" s="159"/>
      <c r="D843" s="193"/>
      <c r="E843" s="89"/>
      <c r="F843" s="89"/>
      <c r="G843" s="89"/>
      <c r="H843" s="89"/>
      <c r="I843" s="15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8"/>
      <c r="B844" s="158"/>
      <c r="C844" s="159"/>
      <c r="D844" s="193"/>
      <c r="E844" s="89"/>
      <c r="F844" s="89"/>
      <c r="G844" s="89"/>
      <c r="H844" s="89"/>
      <c r="I844" s="15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8"/>
      <c r="B845" s="158"/>
      <c r="C845" s="159"/>
      <c r="D845" s="193"/>
      <c r="E845" s="89"/>
      <c r="F845" s="89"/>
      <c r="G845" s="89"/>
      <c r="H845" s="89"/>
      <c r="I845" s="15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8"/>
      <c r="B846" s="158"/>
      <c r="C846" s="159"/>
      <c r="D846" s="193"/>
      <c r="E846" s="89"/>
      <c r="F846" s="89"/>
      <c r="G846" s="89"/>
      <c r="H846" s="89"/>
      <c r="I846" s="15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8"/>
      <c r="B847" s="158"/>
      <c r="C847" s="159"/>
      <c r="D847" s="193"/>
      <c r="E847" s="89"/>
      <c r="F847" s="89"/>
      <c r="G847" s="89"/>
      <c r="H847" s="89"/>
      <c r="I847" s="15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8"/>
      <c r="B848" s="158"/>
      <c r="C848" s="159"/>
      <c r="D848" s="193"/>
      <c r="E848" s="89"/>
      <c r="F848" s="89"/>
      <c r="G848" s="89"/>
      <c r="H848" s="89"/>
      <c r="I848" s="15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8"/>
      <c r="B849" s="158"/>
      <c r="C849" s="159"/>
      <c r="D849" s="193"/>
      <c r="E849" s="89"/>
      <c r="F849" s="89"/>
      <c r="G849" s="89"/>
      <c r="H849" s="89"/>
      <c r="I849" s="15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8"/>
      <c r="B850" s="158"/>
      <c r="C850" s="159"/>
      <c r="D850" s="193"/>
      <c r="E850" s="89"/>
      <c r="F850" s="89"/>
      <c r="G850" s="89"/>
      <c r="H850" s="89"/>
      <c r="I850" s="15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8"/>
      <c r="B851" s="158"/>
      <c r="C851" s="159"/>
      <c r="D851" s="193"/>
      <c r="E851" s="89"/>
      <c r="F851" s="89"/>
      <c r="G851" s="89"/>
      <c r="H851" s="89"/>
      <c r="I851" s="15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8"/>
      <c r="B852" s="158"/>
      <c r="C852" s="159"/>
      <c r="D852" s="193"/>
      <c r="E852" s="89"/>
      <c r="F852" s="89"/>
      <c r="G852" s="89"/>
      <c r="H852" s="89"/>
      <c r="I852" s="15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8"/>
      <c r="B853" s="158"/>
      <c r="C853" s="159"/>
      <c r="D853" s="193"/>
      <c r="E853" s="89"/>
      <c r="F853" s="89"/>
      <c r="G853" s="89"/>
      <c r="H853" s="89"/>
      <c r="I853" s="15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8"/>
      <c r="B854" s="158"/>
      <c r="C854" s="159"/>
      <c r="D854" s="193"/>
      <c r="E854" s="89"/>
      <c r="F854" s="89"/>
      <c r="G854" s="89"/>
      <c r="H854" s="89"/>
      <c r="I854" s="15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8"/>
      <c r="B855" s="158"/>
      <c r="C855" s="159"/>
      <c r="D855" s="193"/>
      <c r="E855" s="89"/>
      <c r="F855" s="89"/>
      <c r="G855" s="89"/>
      <c r="H855" s="89"/>
      <c r="I855" s="15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8"/>
      <c r="B856" s="158"/>
      <c r="C856" s="159"/>
      <c r="D856" s="193"/>
      <c r="E856" s="89"/>
      <c r="F856" s="89"/>
      <c r="G856" s="89"/>
      <c r="H856" s="89"/>
      <c r="I856" s="15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8"/>
      <c r="B857" s="158"/>
      <c r="C857" s="159"/>
      <c r="D857" s="193"/>
      <c r="E857" s="89"/>
      <c r="F857" s="89"/>
      <c r="G857" s="89"/>
      <c r="H857" s="89"/>
      <c r="I857" s="15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8"/>
      <c r="B858" s="158"/>
      <c r="C858" s="159"/>
      <c r="D858" s="193"/>
      <c r="E858" s="89"/>
      <c r="F858" s="89"/>
      <c r="G858" s="89"/>
      <c r="H858" s="89"/>
      <c r="I858" s="15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8"/>
      <c r="B859" s="158"/>
      <c r="C859" s="159"/>
      <c r="D859" s="193"/>
      <c r="E859" s="89"/>
      <c r="F859" s="89"/>
      <c r="G859" s="89"/>
      <c r="H859" s="89"/>
      <c r="I859" s="15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8"/>
      <c r="B860" s="158"/>
      <c r="C860" s="159"/>
      <c r="D860" s="193"/>
      <c r="E860" s="89"/>
      <c r="F860" s="89"/>
      <c r="G860" s="89"/>
      <c r="H860" s="89"/>
      <c r="I860" s="15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8"/>
      <c r="B861" s="158"/>
      <c r="C861" s="159"/>
      <c r="D861" s="193"/>
      <c r="E861" s="89"/>
      <c r="F861" s="89"/>
      <c r="G861" s="89"/>
      <c r="H861" s="89"/>
      <c r="I861" s="15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8"/>
      <c r="B862" s="158"/>
      <c r="C862" s="159"/>
      <c r="D862" s="193"/>
      <c r="E862" s="89"/>
      <c r="F862" s="89"/>
      <c r="G862" s="89"/>
      <c r="H862" s="89"/>
      <c r="I862" s="15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8"/>
      <c r="B863" s="158"/>
      <c r="C863" s="159"/>
      <c r="D863" s="193"/>
      <c r="E863" s="89"/>
      <c r="F863" s="89"/>
      <c r="G863" s="89"/>
      <c r="H863" s="89"/>
      <c r="I863" s="15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8"/>
      <c r="B864" s="158"/>
      <c r="C864" s="159"/>
      <c r="D864" s="193"/>
      <c r="E864" s="89"/>
      <c r="F864" s="89"/>
      <c r="G864" s="89"/>
      <c r="H864" s="89"/>
      <c r="I864" s="15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8"/>
      <c r="B865" s="158"/>
      <c r="C865" s="159"/>
      <c r="D865" s="193"/>
      <c r="E865" s="89"/>
      <c r="F865" s="89"/>
      <c r="G865" s="89"/>
      <c r="H865" s="89"/>
      <c r="I865" s="15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8"/>
      <c r="B866" s="158"/>
      <c r="C866" s="159"/>
      <c r="D866" s="193"/>
      <c r="E866" s="89"/>
      <c r="F866" s="89"/>
      <c r="G866" s="89"/>
      <c r="H866" s="89"/>
      <c r="I866" s="15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8"/>
      <c r="B867" s="158"/>
      <c r="C867" s="159"/>
      <c r="D867" s="193"/>
      <c r="E867" s="89"/>
      <c r="F867" s="89"/>
      <c r="G867" s="89"/>
      <c r="H867" s="89"/>
      <c r="I867" s="15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8"/>
      <c r="B868" s="158"/>
      <c r="C868" s="159"/>
      <c r="D868" s="193"/>
      <c r="E868" s="89"/>
      <c r="F868" s="89"/>
      <c r="G868" s="89"/>
      <c r="H868" s="89"/>
      <c r="I868" s="15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8"/>
      <c r="B869" s="158"/>
      <c r="C869" s="159"/>
      <c r="D869" s="193"/>
      <c r="E869" s="89"/>
      <c r="F869" s="89"/>
      <c r="G869" s="89"/>
      <c r="H869" s="89"/>
      <c r="I869" s="15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8"/>
      <c r="B870" s="158"/>
      <c r="C870" s="159"/>
      <c r="D870" s="193"/>
      <c r="E870" s="89"/>
      <c r="F870" s="89"/>
      <c r="G870" s="89"/>
      <c r="H870" s="89"/>
      <c r="I870" s="15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8"/>
      <c r="B871" s="158"/>
      <c r="C871" s="159"/>
      <c r="D871" s="193"/>
      <c r="E871" s="89"/>
      <c r="F871" s="89"/>
      <c r="G871" s="89"/>
      <c r="H871" s="89"/>
      <c r="I871" s="15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8"/>
      <c r="B872" s="158"/>
      <c r="C872" s="159"/>
      <c r="D872" s="193"/>
      <c r="E872" s="89"/>
      <c r="F872" s="89"/>
      <c r="G872" s="89"/>
      <c r="H872" s="89"/>
      <c r="I872" s="15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8"/>
      <c r="B873" s="158"/>
      <c r="C873" s="159"/>
      <c r="D873" s="193"/>
      <c r="E873" s="89"/>
      <c r="F873" s="89"/>
      <c r="G873" s="89"/>
      <c r="H873" s="89"/>
      <c r="I873" s="15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8"/>
      <c r="B874" s="158"/>
      <c r="C874" s="159"/>
      <c r="D874" s="193"/>
      <c r="E874" s="89"/>
      <c r="F874" s="89"/>
      <c r="G874" s="89"/>
      <c r="H874" s="89"/>
      <c r="I874" s="15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8"/>
      <c r="B875" s="158"/>
      <c r="C875" s="159"/>
      <c r="D875" s="193"/>
      <c r="E875" s="89"/>
      <c r="F875" s="89"/>
      <c r="G875" s="89"/>
      <c r="H875" s="89"/>
      <c r="I875" s="15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8"/>
      <c r="B876" s="158"/>
      <c r="C876" s="159"/>
      <c r="D876" s="193"/>
      <c r="E876" s="89"/>
      <c r="F876" s="89"/>
      <c r="G876" s="89"/>
      <c r="H876" s="89"/>
      <c r="I876" s="15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8"/>
      <c r="B877" s="158"/>
      <c r="C877" s="159"/>
      <c r="D877" s="193"/>
      <c r="E877" s="89"/>
      <c r="F877" s="89"/>
      <c r="G877" s="89"/>
      <c r="H877" s="89"/>
      <c r="I877" s="15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8"/>
      <c r="B878" s="158"/>
      <c r="C878" s="159"/>
      <c r="D878" s="193"/>
      <c r="E878" s="89"/>
      <c r="F878" s="89"/>
      <c r="G878" s="89"/>
      <c r="H878" s="89"/>
      <c r="I878" s="15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8"/>
      <c r="B879" s="158"/>
      <c r="C879" s="159"/>
      <c r="D879" s="193"/>
      <c r="E879" s="89"/>
      <c r="F879" s="89"/>
      <c r="G879" s="89"/>
      <c r="H879" s="89"/>
      <c r="I879" s="15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8"/>
      <c r="B880" s="158"/>
      <c r="C880" s="159"/>
      <c r="D880" s="193"/>
      <c r="E880" s="89"/>
      <c r="F880" s="89"/>
      <c r="G880" s="89"/>
      <c r="H880" s="89"/>
      <c r="I880" s="15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8"/>
      <c r="B881" s="158"/>
      <c r="C881" s="159"/>
      <c r="D881" s="193"/>
      <c r="E881" s="89"/>
      <c r="F881" s="89"/>
      <c r="G881" s="89"/>
      <c r="H881" s="89"/>
      <c r="I881" s="15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8"/>
      <c r="B882" s="158"/>
      <c r="C882" s="159"/>
      <c r="D882" s="193"/>
      <c r="E882" s="89"/>
      <c r="F882" s="89"/>
      <c r="G882" s="89"/>
      <c r="H882" s="89"/>
      <c r="I882" s="15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8"/>
      <c r="B883" s="158"/>
      <c r="C883" s="159"/>
      <c r="D883" s="193"/>
      <c r="E883" s="89"/>
      <c r="F883" s="89"/>
      <c r="G883" s="89"/>
      <c r="H883" s="89"/>
      <c r="I883" s="15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8"/>
      <c r="B884" s="158"/>
      <c r="C884" s="159"/>
      <c r="D884" s="193"/>
      <c r="E884" s="89"/>
      <c r="F884" s="89"/>
      <c r="G884" s="89"/>
      <c r="H884" s="89"/>
      <c r="I884" s="15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8"/>
      <c r="B885" s="158"/>
      <c r="C885" s="159"/>
      <c r="D885" s="193"/>
      <c r="E885" s="89"/>
      <c r="F885" s="89"/>
      <c r="G885" s="89"/>
      <c r="H885" s="89"/>
      <c r="I885" s="15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8"/>
      <c r="B886" s="158"/>
      <c r="C886" s="159"/>
      <c r="D886" s="193"/>
      <c r="E886" s="89"/>
      <c r="F886" s="89"/>
      <c r="G886" s="89"/>
      <c r="H886" s="89"/>
      <c r="I886" s="15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8"/>
      <c r="B887" s="158"/>
      <c r="C887" s="159"/>
      <c r="D887" s="193"/>
      <c r="E887" s="89"/>
      <c r="F887" s="89"/>
      <c r="G887" s="89"/>
      <c r="H887" s="89"/>
      <c r="I887" s="15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8"/>
      <c r="B888" s="158"/>
      <c r="C888" s="159"/>
      <c r="D888" s="193"/>
      <c r="E888" s="89"/>
      <c r="F888" s="89"/>
      <c r="G888" s="89"/>
      <c r="H888" s="89"/>
      <c r="I888" s="15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8"/>
      <c r="B889" s="158"/>
      <c r="C889" s="159"/>
      <c r="D889" s="193"/>
      <c r="E889" s="89"/>
      <c r="F889" s="89"/>
      <c r="G889" s="89"/>
      <c r="H889" s="89"/>
      <c r="I889" s="15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8"/>
      <c r="B890" s="158"/>
      <c r="C890" s="159"/>
      <c r="D890" s="193"/>
      <c r="E890" s="89"/>
      <c r="F890" s="89"/>
      <c r="G890" s="89"/>
      <c r="H890" s="89"/>
      <c r="I890" s="15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8"/>
      <c r="B891" s="158"/>
      <c r="C891" s="159"/>
      <c r="D891" s="193"/>
      <c r="E891" s="89"/>
      <c r="F891" s="89"/>
      <c r="G891" s="89"/>
      <c r="H891" s="89"/>
      <c r="I891" s="15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8"/>
      <c r="B892" s="158"/>
      <c r="C892" s="159"/>
      <c r="D892" s="193"/>
      <c r="E892" s="89"/>
      <c r="F892" s="89"/>
      <c r="G892" s="89"/>
      <c r="H892" s="89"/>
      <c r="I892" s="15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8"/>
      <c r="B893" s="158"/>
      <c r="C893" s="159"/>
      <c r="D893" s="193"/>
      <c r="E893" s="89"/>
      <c r="F893" s="89"/>
      <c r="G893" s="89"/>
      <c r="H893" s="89"/>
      <c r="I893" s="15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8"/>
      <c r="B894" s="158"/>
      <c r="C894" s="159"/>
      <c r="D894" s="193"/>
      <c r="E894" s="89"/>
      <c r="F894" s="89"/>
      <c r="G894" s="89"/>
      <c r="H894" s="89"/>
      <c r="I894" s="15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8"/>
      <c r="B895" s="158"/>
      <c r="C895" s="159"/>
      <c r="D895" s="193"/>
      <c r="E895" s="89"/>
      <c r="F895" s="89"/>
      <c r="G895" s="89"/>
      <c r="H895" s="89"/>
      <c r="I895" s="15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8"/>
      <c r="B896" s="158"/>
      <c r="C896" s="159"/>
      <c r="D896" s="193"/>
      <c r="E896" s="89"/>
      <c r="F896" s="89"/>
      <c r="G896" s="89"/>
      <c r="H896" s="89"/>
      <c r="I896" s="15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8"/>
      <c r="B897" s="158"/>
      <c r="C897" s="159"/>
      <c r="D897" s="193"/>
      <c r="E897" s="89"/>
      <c r="F897" s="89"/>
      <c r="G897" s="89"/>
      <c r="H897" s="89"/>
      <c r="I897" s="15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8"/>
      <c r="B898" s="158"/>
      <c r="C898" s="159"/>
      <c r="D898" s="193"/>
      <c r="E898" s="89"/>
      <c r="F898" s="89"/>
      <c r="G898" s="89"/>
      <c r="H898" s="89"/>
      <c r="I898" s="15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8"/>
      <c r="B899" s="158"/>
      <c r="C899" s="159"/>
      <c r="D899" s="193"/>
      <c r="E899" s="89"/>
      <c r="F899" s="89"/>
      <c r="G899" s="89"/>
      <c r="H899" s="89"/>
      <c r="I899" s="15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8"/>
      <c r="B900" s="158"/>
      <c r="C900" s="159"/>
      <c r="D900" s="193"/>
      <c r="E900" s="89"/>
      <c r="F900" s="89"/>
      <c r="G900" s="89"/>
      <c r="H900" s="89"/>
      <c r="I900" s="15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8"/>
      <c r="B901" s="158"/>
      <c r="C901" s="159"/>
      <c r="D901" s="193"/>
      <c r="E901" s="89"/>
      <c r="F901" s="89"/>
      <c r="G901" s="89"/>
      <c r="H901" s="89"/>
      <c r="I901" s="15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8"/>
      <c r="B902" s="158"/>
      <c r="C902" s="159"/>
      <c r="D902" s="193"/>
      <c r="E902" s="89"/>
      <c r="F902" s="89"/>
      <c r="G902" s="89"/>
      <c r="H902" s="89"/>
      <c r="I902" s="15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8"/>
      <c r="B903" s="158"/>
      <c r="C903" s="159"/>
      <c r="D903" s="193"/>
      <c r="E903" s="89"/>
      <c r="F903" s="89"/>
      <c r="G903" s="89"/>
      <c r="H903" s="89"/>
      <c r="I903" s="15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8"/>
      <c r="B904" s="158"/>
      <c r="C904" s="159"/>
      <c r="D904" s="193"/>
      <c r="E904" s="89"/>
      <c r="F904" s="89"/>
      <c r="G904" s="89"/>
      <c r="H904" s="89"/>
      <c r="I904" s="15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8"/>
      <c r="B905" s="158"/>
      <c r="C905" s="159"/>
      <c r="D905" s="193"/>
      <c r="E905" s="89"/>
      <c r="F905" s="89"/>
      <c r="G905" s="89"/>
      <c r="H905" s="89"/>
      <c r="I905" s="15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8"/>
      <c r="B906" s="158"/>
      <c r="C906" s="159"/>
      <c r="D906" s="193"/>
      <c r="E906" s="89"/>
      <c r="F906" s="89"/>
      <c r="G906" s="89"/>
      <c r="H906" s="89"/>
      <c r="I906" s="15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8"/>
      <c r="B907" s="158"/>
      <c r="C907" s="159"/>
      <c r="D907" s="193"/>
      <c r="E907" s="89"/>
      <c r="F907" s="89"/>
      <c r="G907" s="89"/>
      <c r="H907" s="89"/>
      <c r="I907" s="15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8"/>
      <c r="B908" s="158"/>
      <c r="C908" s="159"/>
      <c r="D908" s="193"/>
      <c r="E908" s="89"/>
      <c r="F908" s="89"/>
      <c r="G908" s="89"/>
      <c r="H908" s="89"/>
      <c r="I908" s="15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8"/>
      <c r="B909" s="158"/>
      <c r="C909" s="159"/>
      <c r="D909" s="193"/>
      <c r="E909" s="89"/>
      <c r="F909" s="89"/>
      <c r="G909" s="89"/>
      <c r="H909" s="89"/>
      <c r="I909" s="15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8"/>
      <c r="B910" s="158"/>
      <c r="C910" s="159"/>
      <c r="D910" s="193"/>
      <c r="E910" s="89"/>
      <c r="F910" s="89"/>
      <c r="G910" s="89"/>
      <c r="H910" s="89"/>
      <c r="I910" s="15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8"/>
      <c r="B911" s="158"/>
      <c r="C911" s="159"/>
      <c r="D911" s="193"/>
      <c r="E911" s="89"/>
      <c r="F911" s="89"/>
      <c r="G911" s="89"/>
      <c r="H911" s="89"/>
      <c r="I911" s="15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8"/>
      <c r="B912" s="158"/>
      <c r="C912" s="159"/>
      <c r="D912" s="193"/>
      <c r="E912" s="89"/>
      <c r="F912" s="89"/>
      <c r="G912" s="89"/>
      <c r="H912" s="89"/>
      <c r="I912" s="15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8"/>
      <c r="B913" s="158"/>
      <c r="C913" s="159"/>
      <c r="D913" s="193"/>
      <c r="E913" s="89"/>
      <c r="F913" s="89"/>
      <c r="G913" s="89"/>
      <c r="H913" s="89"/>
      <c r="I913" s="15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8"/>
      <c r="B914" s="158"/>
      <c r="C914" s="159"/>
      <c r="D914" s="193"/>
      <c r="E914" s="89"/>
      <c r="F914" s="89"/>
      <c r="G914" s="89"/>
      <c r="H914" s="89"/>
      <c r="I914" s="15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8"/>
      <c r="B915" s="158"/>
      <c r="C915" s="159"/>
      <c r="D915" s="193"/>
      <c r="E915" s="89"/>
      <c r="F915" s="89"/>
      <c r="G915" s="89"/>
      <c r="H915" s="89"/>
      <c r="I915" s="15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8"/>
      <c r="B916" s="158"/>
      <c r="C916" s="159"/>
      <c r="D916" s="193"/>
      <c r="E916" s="89"/>
      <c r="F916" s="89"/>
      <c r="G916" s="89"/>
      <c r="H916" s="89"/>
      <c r="I916" s="15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8"/>
      <c r="B917" s="158"/>
      <c r="C917" s="159"/>
      <c r="D917" s="193"/>
      <c r="E917" s="89"/>
      <c r="F917" s="89"/>
      <c r="G917" s="89"/>
      <c r="H917" s="89"/>
      <c r="I917" s="15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8"/>
      <c r="B918" s="158"/>
      <c r="C918" s="159"/>
      <c r="D918" s="193"/>
      <c r="E918" s="89"/>
      <c r="F918" s="89"/>
      <c r="G918" s="89"/>
      <c r="H918" s="89"/>
      <c r="I918" s="15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8"/>
      <c r="B919" s="158"/>
      <c r="C919" s="159"/>
      <c r="D919" s="193"/>
      <c r="E919" s="89"/>
      <c r="F919" s="89"/>
      <c r="G919" s="89"/>
      <c r="H919" s="89"/>
      <c r="I919" s="15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8"/>
      <c r="B920" s="158"/>
      <c r="C920" s="159"/>
      <c r="D920" s="193"/>
      <c r="E920" s="89"/>
      <c r="F920" s="89"/>
      <c r="G920" s="89"/>
      <c r="H920" s="89"/>
      <c r="I920" s="15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8"/>
      <c r="B921" s="158"/>
      <c r="C921" s="159"/>
      <c r="D921" s="193"/>
      <c r="E921" s="89"/>
      <c r="F921" s="89"/>
      <c r="G921" s="89"/>
      <c r="H921" s="89"/>
      <c r="I921" s="15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8"/>
      <c r="B922" s="158"/>
      <c r="C922" s="159"/>
      <c r="D922" s="193"/>
      <c r="E922" s="89"/>
      <c r="F922" s="89"/>
      <c r="G922" s="89"/>
      <c r="H922" s="89"/>
      <c r="I922" s="15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8"/>
      <c r="B923" s="158"/>
      <c r="C923" s="159"/>
      <c r="D923" s="193"/>
      <c r="E923" s="89"/>
      <c r="F923" s="89"/>
      <c r="G923" s="89"/>
      <c r="H923" s="89"/>
      <c r="I923" s="15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8"/>
      <c r="B924" s="158"/>
      <c r="C924" s="159"/>
      <c r="D924" s="193"/>
      <c r="E924" s="89"/>
      <c r="F924" s="89"/>
      <c r="G924" s="89"/>
      <c r="H924" s="89"/>
      <c r="I924" s="15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8"/>
      <c r="B925" s="158"/>
      <c r="C925" s="159"/>
      <c r="D925" s="193"/>
      <c r="E925" s="89"/>
      <c r="F925" s="89"/>
      <c r="G925" s="89"/>
      <c r="H925" s="89"/>
      <c r="I925" s="15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8"/>
      <c r="B926" s="158"/>
      <c r="C926" s="159"/>
      <c r="D926" s="193"/>
      <c r="E926" s="89"/>
      <c r="F926" s="89"/>
      <c r="G926" s="89"/>
      <c r="H926" s="89"/>
      <c r="I926" s="15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8"/>
      <c r="B927" s="158"/>
      <c r="C927" s="159"/>
      <c r="D927" s="193"/>
      <c r="E927" s="89"/>
      <c r="F927" s="89"/>
      <c r="G927" s="89"/>
      <c r="H927" s="89"/>
      <c r="I927" s="15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8"/>
      <c r="B928" s="158"/>
      <c r="C928" s="159"/>
      <c r="D928" s="193"/>
      <c r="E928" s="89"/>
      <c r="F928" s="89"/>
      <c r="G928" s="89"/>
      <c r="H928" s="89"/>
      <c r="I928" s="15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8"/>
      <c r="B929" s="158"/>
      <c r="C929" s="159"/>
      <c r="D929" s="193"/>
      <c r="E929" s="89"/>
      <c r="F929" s="89"/>
      <c r="G929" s="89"/>
      <c r="H929" s="89"/>
      <c r="I929" s="15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8"/>
      <c r="B930" s="158"/>
      <c r="C930" s="159"/>
      <c r="D930" s="193"/>
      <c r="E930" s="89"/>
      <c r="F930" s="89"/>
      <c r="G930" s="89"/>
      <c r="H930" s="89"/>
      <c r="I930" s="15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8"/>
      <c r="B931" s="158"/>
      <c r="C931" s="159"/>
      <c r="D931" s="193"/>
      <c r="E931" s="89"/>
      <c r="F931" s="89"/>
      <c r="G931" s="89"/>
      <c r="H931" s="89"/>
      <c r="I931" s="15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8"/>
      <c r="B932" s="158"/>
      <c r="C932" s="159"/>
      <c r="D932" s="193"/>
      <c r="E932" s="89"/>
      <c r="F932" s="89"/>
      <c r="G932" s="89"/>
      <c r="H932" s="89"/>
      <c r="I932" s="15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8"/>
      <c r="B933" s="158"/>
      <c r="C933" s="159"/>
      <c r="D933" s="193"/>
      <c r="E933" s="89"/>
      <c r="F933" s="89"/>
      <c r="G933" s="89"/>
      <c r="H933" s="89"/>
      <c r="I933" s="15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8"/>
      <c r="B934" s="158"/>
      <c r="C934" s="159"/>
      <c r="D934" s="193"/>
      <c r="E934" s="89"/>
      <c r="F934" s="89"/>
      <c r="G934" s="89"/>
      <c r="H934" s="89"/>
      <c r="I934" s="15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8"/>
      <c r="B935" s="158"/>
      <c r="C935" s="159"/>
      <c r="D935" s="193"/>
      <c r="E935" s="89"/>
      <c r="F935" s="89"/>
      <c r="G935" s="89"/>
      <c r="H935" s="89"/>
      <c r="I935" s="15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8"/>
      <c r="B936" s="158"/>
      <c r="C936" s="159"/>
      <c r="D936" s="193"/>
      <c r="E936" s="89"/>
      <c r="F936" s="89"/>
      <c r="G936" s="89"/>
      <c r="H936" s="89"/>
      <c r="I936" s="15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8"/>
      <c r="B937" s="158"/>
      <c r="C937" s="159"/>
      <c r="D937" s="193"/>
      <c r="E937" s="89"/>
      <c r="F937" s="89"/>
      <c r="G937" s="89"/>
      <c r="H937" s="89"/>
      <c r="I937" s="15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8"/>
      <c r="B938" s="158"/>
      <c r="C938" s="159"/>
      <c r="D938" s="193"/>
      <c r="E938" s="89"/>
      <c r="F938" s="89"/>
      <c r="G938" s="89"/>
      <c r="H938" s="89"/>
      <c r="I938" s="15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8"/>
      <c r="B939" s="158"/>
      <c r="C939" s="159"/>
      <c r="D939" s="193"/>
      <c r="E939" s="89"/>
      <c r="F939" s="89"/>
      <c r="G939" s="89"/>
      <c r="H939" s="89"/>
      <c r="I939" s="15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8"/>
      <c r="B940" s="158"/>
      <c r="C940" s="159"/>
      <c r="D940" s="193"/>
      <c r="E940" s="89"/>
      <c r="F940" s="89"/>
      <c r="G940" s="89"/>
      <c r="H940" s="89"/>
      <c r="I940" s="15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8"/>
      <c r="B941" s="158"/>
      <c r="C941" s="159"/>
      <c r="D941" s="193"/>
      <c r="E941" s="89"/>
      <c r="F941" s="89"/>
      <c r="G941" s="89"/>
      <c r="H941" s="89"/>
      <c r="I941" s="15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8"/>
      <c r="B942" s="158"/>
      <c r="C942" s="159"/>
      <c r="D942" s="193"/>
      <c r="E942" s="89"/>
      <c r="F942" s="89"/>
      <c r="G942" s="89"/>
      <c r="H942" s="89"/>
      <c r="I942" s="15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8"/>
      <c r="B943" s="158"/>
      <c r="C943" s="159"/>
      <c r="D943" s="193"/>
      <c r="E943" s="89"/>
      <c r="F943" s="89"/>
      <c r="G943" s="89"/>
      <c r="H943" s="89"/>
      <c r="I943" s="15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8"/>
      <c r="B944" s="158"/>
      <c r="C944" s="159"/>
      <c r="D944" s="193"/>
      <c r="E944" s="89"/>
      <c r="F944" s="89"/>
      <c r="G944" s="89"/>
      <c r="H944" s="89"/>
      <c r="I944" s="15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8"/>
      <c r="B945" s="158"/>
      <c r="C945" s="159"/>
      <c r="D945" s="193"/>
      <c r="E945" s="89"/>
      <c r="F945" s="89"/>
      <c r="G945" s="89"/>
      <c r="H945" s="89"/>
      <c r="I945" s="15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8"/>
      <c r="B946" s="158"/>
      <c r="C946" s="159"/>
      <c r="D946" s="193"/>
      <c r="E946" s="89"/>
      <c r="F946" s="89"/>
      <c r="G946" s="89"/>
      <c r="H946" s="89"/>
      <c r="I946" s="15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8"/>
      <c r="B947" s="158"/>
      <c r="C947" s="159"/>
      <c r="D947" s="193"/>
      <c r="E947" s="89"/>
      <c r="F947" s="89"/>
      <c r="G947" s="89"/>
      <c r="H947" s="89"/>
      <c r="I947" s="15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8"/>
      <c r="B948" s="158"/>
      <c r="C948" s="159"/>
      <c r="D948" s="193"/>
      <c r="E948" s="89"/>
      <c r="F948" s="89"/>
      <c r="G948" s="89"/>
      <c r="H948" s="89"/>
      <c r="I948" s="15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8"/>
      <c r="B949" s="158"/>
      <c r="C949" s="159"/>
      <c r="D949" s="193"/>
      <c r="E949" s="89"/>
      <c r="F949" s="89"/>
      <c r="G949" s="89"/>
      <c r="H949" s="89"/>
      <c r="I949" s="15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8"/>
      <c r="B950" s="158"/>
      <c r="C950" s="159"/>
      <c r="D950" s="193"/>
      <c r="E950" s="89"/>
      <c r="F950" s="89"/>
      <c r="G950" s="89"/>
      <c r="H950" s="89"/>
      <c r="I950" s="15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8"/>
      <c r="B951" s="158"/>
      <c r="C951" s="159"/>
      <c r="D951" s="193"/>
      <c r="E951" s="89"/>
      <c r="F951" s="89"/>
      <c r="G951" s="89"/>
      <c r="H951" s="89"/>
      <c r="I951" s="15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8"/>
      <c r="B952" s="158"/>
      <c r="C952" s="159"/>
      <c r="D952" s="193"/>
      <c r="E952" s="89"/>
      <c r="F952" s="89"/>
      <c r="G952" s="89"/>
      <c r="H952" s="89"/>
      <c r="I952" s="15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8"/>
      <c r="B953" s="158"/>
      <c r="C953" s="159"/>
      <c r="D953" s="193"/>
      <c r="E953" s="89"/>
      <c r="F953" s="89"/>
      <c r="G953" s="89"/>
      <c r="H953" s="89"/>
      <c r="I953" s="15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8"/>
      <c r="B954" s="158"/>
      <c r="C954" s="159"/>
      <c r="D954" s="193"/>
      <c r="E954" s="89"/>
      <c r="F954" s="89"/>
      <c r="G954" s="89"/>
      <c r="H954" s="89"/>
      <c r="I954" s="15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8"/>
      <c r="B955" s="158"/>
      <c r="C955" s="159"/>
      <c r="D955" s="193"/>
      <c r="E955" s="89"/>
      <c r="F955" s="89"/>
      <c r="G955" s="89"/>
      <c r="H955" s="89"/>
      <c r="I955" s="15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8"/>
      <c r="B956" s="158"/>
      <c r="C956" s="159"/>
      <c r="D956" s="193"/>
      <c r="E956" s="89"/>
      <c r="F956" s="89"/>
      <c r="G956" s="89"/>
      <c r="H956" s="89"/>
      <c r="I956" s="15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8"/>
      <c r="B957" s="158"/>
      <c r="C957" s="159"/>
      <c r="D957" s="193"/>
      <c r="E957" s="89"/>
      <c r="F957" s="89"/>
      <c r="G957" s="89"/>
      <c r="H957" s="89"/>
      <c r="I957" s="15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8"/>
      <c r="B958" s="158"/>
      <c r="C958" s="159"/>
      <c r="D958" s="193"/>
      <c r="E958" s="89"/>
      <c r="F958" s="89"/>
      <c r="G958" s="89"/>
      <c r="H958" s="89"/>
      <c r="I958" s="15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8"/>
      <c r="B959" s="158"/>
      <c r="C959" s="159"/>
      <c r="D959" s="193"/>
      <c r="E959" s="89"/>
      <c r="F959" s="89"/>
      <c r="G959" s="89"/>
      <c r="H959" s="89"/>
      <c r="I959" s="15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8"/>
      <c r="B960" s="158"/>
      <c r="C960" s="159"/>
      <c r="D960" s="193"/>
      <c r="E960" s="89"/>
      <c r="F960" s="89"/>
      <c r="G960" s="89"/>
      <c r="H960" s="89"/>
      <c r="I960" s="15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8"/>
      <c r="B961" s="158"/>
      <c r="C961" s="159"/>
      <c r="D961" s="193"/>
      <c r="E961" s="89"/>
      <c r="F961" s="89"/>
      <c r="G961" s="89"/>
      <c r="H961" s="89"/>
      <c r="I961" s="15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8"/>
      <c r="B962" s="158"/>
      <c r="C962" s="159"/>
      <c r="D962" s="193"/>
      <c r="E962" s="89"/>
      <c r="F962" s="89"/>
      <c r="G962" s="89"/>
      <c r="H962" s="89"/>
      <c r="I962" s="15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8"/>
      <c r="B963" s="158"/>
      <c r="C963" s="159"/>
      <c r="D963" s="193"/>
      <c r="E963" s="89"/>
      <c r="F963" s="89"/>
      <c r="G963" s="89"/>
      <c r="H963" s="89"/>
      <c r="I963" s="15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8"/>
      <c r="B964" s="158"/>
      <c r="C964" s="159"/>
      <c r="D964" s="193"/>
      <c r="E964" s="89"/>
      <c r="F964" s="89"/>
      <c r="G964" s="89"/>
      <c r="H964" s="89"/>
      <c r="I964" s="15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8"/>
      <c r="B965" s="158"/>
      <c r="C965" s="159"/>
      <c r="D965" s="193"/>
      <c r="E965" s="89"/>
      <c r="F965" s="89"/>
      <c r="G965" s="89"/>
      <c r="H965" s="89"/>
      <c r="I965" s="15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8"/>
      <c r="B966" s="158"/>
      <c r="C966" s="159"/>
      <c r="D966" s="193"/>
      <c r="E966" s="89"/>
      <c r="F966" s="89"/>
      <c r="G966" s="89"/>
      <c r="H966" s="89"/>
      <c r="I966" s="15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8"/>
      <c r="B967" s="158"/>
      <c r="C967" s="159"/>
      <c r="D967" s="193"/>
      <c r="E967" s="89"/>
      <c r="F967" s="89"/>
      <c r="G967" s="89"/>
      <c r="H967" s="89"/>
      <c r="I967" s="15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8"/>
      <c r="B968" s="158"/>
      <c r="C968" s="159"/>
      <c r="D968" s="193"/>
      <c r="E968" s="89"/>
      <c r="F968" s="89"/>
      <c r="G968" s="89"/>
      <c r="H968" s="89"/>
      <c r="I968" s="15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8"/>
      <c r="B969" s="158"/>
      <c r="C969" s="159"/>
      <c r="D969" s="193"/>
      <c r="E969" s="89"/>
      <c r="F969" s="89"/>
      <c r="G969" s="89"/>
      <c r="H969" s="89"/>
      <c r="I969" s="15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8"/>
      <c r="B970" s="158"/>
      <c r="C970" s="159"/>
      <c r="D970" s="193"/>
      <c r="E970" s="89"/>
      <c r="F970" s="89"/>
      <c r="G970" s="89"/>
      <c r="H970" s="89"/>
      <c r="I970" s="15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8"/>
      <c r="B971" s="158"/>
      <c r="C971" s="159"/>
      <c r="D971" s="193"/>
      <c r="E971" s="89"/>
      <c r="F971" s="89"/>
      <c r="G971" s="89"/>
      <c r="H971" s="89"/>
      <c r="I971" s="15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8"/>
      <c r="B972" s="158"/>
      <c r="C972" s="159"/>
      <c r="D972" s="193"/>
      <c r="E972" s="89"/>
      <c r="F972" s="89"/>
      <c r="G972" s="89"/>
      <c r="H972" s="89"/>
      <c r="I972" s="15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8"/>
      <c r="B973" s="158"/>
      <c r="C973" s="159"/>
      <c r="D973" s="193"/>
      <c r="E973" s="89"/>
      <c r="F973" s="89"/>
      <c r="G973" s="89"/>
      <c r="H973" s="89"/>
      <c r="I973" s="15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8"/>
      <c r="B974" s="158"/>
      <c r="C974" s="159"/>
      <c r="D974" s="193"/>
      <c r="E974" s="89"/>
      <c r="F974" s="89"/>
      <c r="G974" s="89"/>
      <c r="H974" s="89"/>
      <c r="I974" s="15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8"/>
      <c r="B975" s="158"/>
      <c r="C975" s="159"/>
      <c r="D975" s="193"/>
      <c r="E975" s="89"/>
      <c r="F975" s="89"/>
      <c r="G975" s="89"/>
      <c r="H975" s="89"/>
      <c r="I975" s="15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8"/>
      <c r="B976" s="158"/>
      <c r="C976" s="159"/>
      <c r="D976" s="193"/>
      <c r="E976" s="89"/>
      <c r="F976" s="89"/>
      <c r="G976" s="89"/>
      <c r="H976" s="89"/>
      <c r="I976" s="15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8"/>
      <c r="B977" s="158"/>
      <c r="C977" s="159"/>
      <c r="D977" s="193"/>
      <c r="E977" s="89"/>
      <c r="F977" s="89"/>
      <c r="G977" s="89"/>
      <c r="H977" s="89"/>
      <c r="I977" s="15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8"/>
      <c r="B978" s="158"/>
      <c r="C978" s="159"/>
      <c r="D978" s="193"/>
      <c r="E978" s="89"/>
      <c r="F978" s="89"/>
      <c r="G978" s="89"/>
      <c r="H978" s="89"/>
      <c r="I978" s="15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8"/>
      <c r="B979" s="158"/>
      <c r="C979" s="159"/>
      <c r="D979" s="193"/>
      <c r="E979" s="89"/>
      <c r="F979" s="89"/>
      <c r="G979" s="89"/>
      <c r="H979" s="89"/>
      <c r="I979" s="15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8"/>
      <c r="B980" s="158"/>
      <c r="C980" s="159"/>
      <c r="D980" s="193"/>
      <c r="E980" s="89"/>
      <c r="F980" s="89"/>
      <c r="G980" s="89"/>
      <c r="H980" s="89"/>
      <c r="I980" s="15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8"/>
      <c r="B981" s="158"/>
      <c r="C981" s="159"/>
      <c r="D981" s="193"/>
      <c r="E981" s="89"/>
      <c r="F981" s="89"/>
      <c r="G981" s="89"/>
      <c r="H981" s="89"/>
      <c r="I981" s="15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8"/>
      <c r="B982" s="158"/>
      <c r="C982" s="159"/>
      <c r="D982" s="193"/>
      <c r="E982" s="89"/>
      <c r="F982" s="89"/>
      <c r="G982" s="89"/>
      <c r="H982" s="89"/>
      <c r="I982" s="15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8"/>
      <c r="B983" s="158"/>
      <c r="C983" s="159"/>
      <c r="D983" s="193"/>
      <c r="E983" s="89"/>
      <c r="F983" s="89"/>
      <c r="G983" s="89"/>
      <c r="H983" s="89"/>
      <c r="I983" s="15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8"/>
      <c r="B984" s="158"/>
      <c r="C984" s="159"/>
      <c r="D984" s="193"/>
      <c r="E984" s="89"/>
      <c r="F984" s="89"/>
      <c r="G984" s="89"/>
      <c r="H984" s="89"/>
      <c r="I984" s="15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8"/>
      <c r="B985" s="158"/>
      <c r="C985" s="159"/>
      <c r="D985" s="193"/>
      <c r="E985" s="89"/>
      <c r="F985" s="89"/>
      <c r="G985" s="89"/>
      <c r="H985" s="89"/>
      <c r="I985" s="15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8"/>
      <c r="B986" s="158"/>
      <c r="C986" s="159"/>
      <c r="D986" s="193"/>
      <c r="E986" s="89"/>
      <c r="F986" s="89"/>
      <c r="G986" s="89"/>
      <c r="H986" s="89"/>
      <c r="I986" s="15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8"/>
      <c r="B987" s="158"/>
      <c r="C987" s="159"/>
      <c r="D987" s="193"/>
      <c r="E987" s="89"/>
      <c r="F987" s="89"/>
      <c r="G987" s="89"/>
      <c r="H987" s="89"/>
      <c r="I987" s="15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8"/>
      <c r="B988" s="158"/>
      <c r="C988" s="159"/>
      <c r="D988" s="193"/>
      <c r="E988" s="89"/>
      <c r="F988" s="89"/>
      <c r="G988" s="89"/>
      <c r="H988" s="89"/>
      <c r="I988" s="15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8"/>
      <c r="B989" s="158"/>
      <c r="C989" s="159"/>
      <c r="D989" s="193"/>
      <c r="E989" s="89"/>
      <c r="F989" s="89"/>
      <c r="G989" s="89"/>
      <c r="H989" s="89"/>
      <c r="I989" s="15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8"/>
      <c r="B990" s="158"/>
      <c r="C990" s="159"/>
      <c r="D990" s="193"/>
      <c r="E990" s="89"/>
      <c r="F990" s="89"/>
      <c r="G990" s="89"/>
      <c r="H990" s="89"/>
      <c r="I990" s="15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8"/>
      <c r="B991" s="158"/>
      <c r="C991" s="159"/>
      <c r="D991" s="193"/>
      <c r="E991" s="89"/>
      <c r="F991" s="89"/>
      <c r="G991" s="89"/>
      <c r="H991" s="89"/>
      <c r="I991" s="15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8"/>
      <c r="B992" s="158"/>
      <c r="C992" s="159"/>
      <c r="D992" s="193"/>
      <c r="E992" s="89"/>
      <c r="F992" s="89"/>
      <c r="G992" s="89"/>
      <c r="H992" s="89"/>
      <c r="I992" s="15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8"/>
      <c r="B993" s="158"/>
      <c r="C993" s="159"/>
      <c r="D993" s="193"/>
      <c r="E993" s="89"/>
      <c r="F993" s="89"/>
      <c r="G993" s="89"/>
      <c r="H993" s="89"/>
      <c r="I993" s="15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8"/>
      <c r="B994" s="158"/>
      <c r="C994" s="159"/>
      <c r="D994" s="193"/>
      <c r="E994" s="89"/>
      <c r="F994" s="89"/>
      <c r="G994" s="89"/>
      <c r="H994" s="89"/>
      <c r="I994" s="15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8"/>
      <c r="B995" s="158"/>
      <c r="C995" s="159"/>
      <c r="D995" s="193"/>
      <c r="E995" s="89"/>
      <c r="F995" s="89"/>
      <c r="G995" s="89"/>
      <c r="H995" s="89"/>
      <c r="I995" s="15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8"/>
      <c r="B996" s="158"/>
      <c r="C996" s="159"/>
      <c r="D996" s="193"/>
      <c r="E996" s="89"/>
      <c r="F996" s="89"/>
      <c r="G996" s="89"/>
      <c r="H996" s="89"/>
      <c r="I996" s="15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8"/>
      <c r="B997" s="158"/>
      <c r="C997" s="159"/>
      <c r="D997" s="193"/>
      <c r="E997" s="89"/>
      <c r="F997" s="89"/>
      <c r="G997" s="89"/>
      <c r="H997" s="89"/>
      <c r="I997" s="15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8"/>
      <c r="B998" s="158"/>
      <c r="C998" s="159"/>
      <c r="D998" s="193"/>
      <c r="E998" s="89"/>
      <c r="F998" s="89"/>
      <c r="G998" s="89"/>
      <c r="H998" s="89"/>
      <c r="I998" s="15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8"/>
      <c r="B999" s="158"/>
      <c r="C999" s="159"/>
      <c r="D999" s="193"/>
      <c r="E999" s="89"/>
      <c r="F999" s="89"/>
      <c r="G999" s="89"/>
      <c r="H999" s="89"/>
      <c r="I999" s="15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8"/>
      <c r="B1000" s="158"/>
      <c r="C1000" s="159"/>
      <c r="D1000" s="193"/>
      <c r="E1000" s="89"/>
      <c r="F1000" s="89"/>
      <c r="G1000" s="89"/>
      <c r="H1000" s="89"/>
      <c r="I1000" s="15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27559055118110237" right="0.31496062992125984" top="0.27559055118110237" bottom="0.27559055118110237" header="0" footer="0"/>
  <pageSetup paperSize="9" orientation="portrait" r:id="rId1"/>
  <rowBreaks count="1" manualBreakCount="1">
    <brk id="7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00"/>
  <sheetViews>
    <sheetView showGridLines="0" view="pageBreakPreview" topLeftCell="A103" zoomScaleNormal="130" zoomScaleSheetLayoutView="100" workbookViewId="0">
      <selection activeCell="I124" sqref="I124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10" width="10.81640625" customWidth="1"/>
    <col min="11" max="11" width="9.90625" customWidth="1"/>
    <col min="12" max="26" width="7" customWidth="1"/>
  </cols>
  <sheetData>
    <row r="1" spans="1:26" ht="1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5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" customHeight="1">
      <c r="A2" s="739" t="s">
        <v>1520</v>
      </c>
      <c r="B2" s="716"/>
      <c r="C2" s="716"/>
      <c r="D2" s="716"/>
      <c r="E2" s="716"/>
      <c r="F2" s="716"/>
      <c r="G2" s="716"/>
      <c r="H2" s="716"/>
      <c r="I2" s="716"/>
      <c r="J2" s="15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5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" customHeight="1">
      <c r="A4" s="86" t="s">
        <v>931</v>
      </c>
      <c r="B4" s="152"/>
      <c r="C4" s="151"/>
      <c r="D4" s="152"/>
      <c r="E4" s="152"/>
      <c r="F4" s="152"/>
      <c r="G4" s="152"/>
      <c r="H4" s="152"/>
      <c r="I4" s="152"/>
      <c r="J4" s="15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5" customHeight="1">
      <c r="A5" s="86" t="s">
        <v>1521</v>
      </c>
      <c r="B5" s="152"/>
      <c r="C5" s="151"/>
      <c r="D5" s="152"/>
      <c r="E5" s="152"/>
      <c r="F5" s="152"/>
      <c r="G5" s="152"/>
      <c r="H5" s="152"/>
      <c r="I5" s="152"/>
      <c r="J5" s="15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6.75" customHeight="1">
      <c r="A6" s="154"/>
      <c r="B6" s="152"/>
      <c r="C6" s="151"/>
      <c r="D6" s="152"/>
      <c r="E6" s="152"/>
      <c r="F6" s="152"/>
      <c r="G6" s="152"/>
      <c r="H6" s="152"/>
      <c r="I6" s="152"/>
      <c r="J6" s="15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" customHeight="1">
      <c r="A7" s="155" t="s">
        <v>1522</v>
      </c>
      <c r="B7" s="53"/>
      <c r="C7" s="56"/>
      <c r="D7" s="53" t="s">
        <v>31</v>
      </c>
      <c r="E7" s="55" t="s">
        <v>41</v>
      </c>
      <c r="F7" s="55" t="s">
        <v>41</v>
      </c>
      <c r="G7" s="55" t="s">
        <v>42</v>
      </c>
      <c r="H7" s="53"/>
      <c r="I7" s="53"/>
      <c r="J7" s="156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6.75" customHeight="1">
      <c r="A8" s="182"/>
      <c r="B8" s="183"/>
      <c r="C8" s="184"/>
      <c r="D8" s="185"/>
      <c r="E8" s="53"/>
      <c r="F8" s="53"/>
      <c r="G8" s="53"/>
      <c r="H8" s="53"/>
      <c r="I8" s="53"/>
      <c r="J8" s="156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ht="11.25" customHeight="1">
      <c r="A9" s="158"/>
      <c r="B9" s="186" t="s">
        <v>706</v>
      </c>
      <c r="C9" s="187" t="s">
        <v>1185</v>
      </c>
      <c r="D9" s="188" t="s">
        <v>1523</v>
      </c>
      <c r="E9" s="89"/>
      <c r="F9" s="89"/>
      <c r="G9" s="89"/>
      <c r="H9" s="89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0.5" customHeight="1" thickBot="1">
      <c r="A10" s="117" t="s">
        <v>651</v>
      </c>
      <c r="B10" s="674" t="s">
        <v>706</v>
      </c>
      <c r="C10" s="675" t="s">
        <v>1185</v>
      </c>
      <c r="D10" s="676" t="s">
        <v>1524</v>
      </c>
      <c r="E10" s="643"/>
      <c r="F10" s="118"/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 thickBot="1">
      <c r="A11" s="117" t="s">
        <v>650</v>
      </c>
      <c r="B11" s="228" t="s">
        <v>3</v>
      </c>
      <c r="C11" s="243"/>
      <c r="D11" s="228"/>
      <c r="E11" s="644" t="s">
        <v>653</v>
      </c>
      <c r="F11" s="677" t="s">
        <v>2095</v>
      </c>
      <c r="G11" s="118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>
      <c r="A12" s="117" t="s">
        <v>654</v>
      </c>
      <c r="B12" s="67" t="s">
        <v>3</v>
      </c>
      <c r="C12" s="63" t="s">
        <v>936</v>
      </c>
      <c r="D12" s="67"/>
      <c r="E12" s="164"/>
      <c r="F12" s="644"/>
      <c r="G12" s="640"/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650</v>
      </c>
      <c r="B13" s="60" t="s">
        <v>724</v>
      </c>
      <c r="C13" s="61" t="s">
        <v>1525</v>
      </c>
      <c r="D13" s="60" t="s">
        <v>1526</v>
      </c>
      <c r="E13" s="118"/>
      <c r="F13" s="692" t="s">
        <v>656</v>
      </c>
      <c r="G13" s="645" t="str">
        <f>F11</f>
        <v>蔡/賴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855</v>
      </c>
      <c r="B14" s="218" t="s">
        <v>724</v>
      </c>
      <c r="C14" s="244" t="s">
        <v>1525</v>
      </c>
      <c r="D14" s="218" t="s">
        <v>1527</v>
      </c>
      <c r="E14" s="639"/>
      <c r="F14" s="166">
        <v>0.66666666666666663</v>
      </c>
      <c r="G14" s="644" t="s">
        <v>2258</v>
      </c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 thickBot="1">
      <c r="A15" s="117" t="s">
        <v>650</v>
      </c>
      <c r="B15" s="228" t="s">
        <v>828</v>
      </c>
      <c r="C15" s="243" t="s">
        <v>1177</v>
      </c>
      <c r="D15" s="228" t="s">
        <v>1528</v>
      </c>
      <c r="E15" s="640" t="s">
        <v>34</v>
      </c>
      <c r="F15" s="672" t="s">
        <v>2093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>
      <c r="A16" s="117" t="s">
        <v>857</v>
      </c>
      <c r="B16" s="67" t="s">
        <v>828</v>
      </c>
      <c r="C16" s="63" t="s">
        <v>1177</v>
      </c>
      <c r="D16" s="67" t="s">
        <v>1529</v>
      </c>
      <c r="E16" s="121">
        <v>0.375</v>
      </c>
      <c r="F16" s="118" t="s">
        <v>2094</v>
      </c>
      <c r="G16" s="692"/>
      <c r="H16" s="118"/>
      <c r="I16" s="162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650</v>
      </c>
      <c r="B17" s="60" t="s">
        <v>700</v>
      </c>
      <c r="C17" s="61" t="s">
        <v>1530</v>
      </c>
      <c r="D17" s="181" t="s">
        <v>1531</v>
      </c>
      <c r="E17" s="118"/>
      <c r="F17" s="118"/>
      <c r="G17" s="692" t="s">
        <v>661</v>
      </c>
      <c r="H17" s="645" t="str">
        <f>G13</f>
        <v>蔡/賴</v>
      </c>
      <c r="I17" s="93" t="s">
        <v>674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>
      <c r="A18" s="117" t="s">
        <v>858</v>
      </c>
      <c r="B18" s="67" t="s">
        <v>700</v>
      </c>
      <c r="C18" s="63" t="s">
        <v>1530</v>
      </c>
      <c r="D18" s="168" t="s">
        <v>1532</v>
      </c>
      <c r="E18" s="119"/>
      <c r="F18" s="118"/>
      <c r="G18" s="166">
        <v>0.44444444444444442</v>
      </c>
      <c r="H18" s="652" t="s">
        <v>2341</v>
      </c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 thickBot="1">
      <c r="A19" s="117" t="s">
        <v>650</v>
      </c>
      <c r="B19" s="60" t="s">
        <v>683</v>
      </c>
      <c r="C19" s="61" t="s">
        <v>1214</v>
      </c>
      <c r="D19" s="60" t="s">
        <v>1533</v>
      </c>
      <c r="E19" s="120" t="s">
        <v>664</v>
      </c>
      <c r="F19" s="654" t="s">
        <v>2113</v>
      </c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 thickBot="1">
      <c r="A20" s="117" t="s">
        <v>859</v>
      </c>
      <c r="B20" s="218" t="s">
        <v>683</v>
      </c>
      <c r="C20" s="244" t="s">
        <v>1214</v>
      </c>
      <c r="D20" s="218" t="s">
        <v>1534</v>
      </c>
      <c r="E20" s="657">
        <v>0.375</v>
      </c>
      <c r="F20" s="696" t="s">
        <v>2114</v>
      </c>
      <c r="G20" s="165"/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 thickBot="1">
      <c r="A21" s="117" t="s">
        <v>650</v>
      </c>
      <c r="B21" s="60" t="s">
        <v>695</v>
      </c>
      <c r="C21" s="61" t="s">
        <v>1169</v>
      </c>
      <c r="D21" s="60" t="s">
        <v>1535</v>
      </c>
      <c r="E21" s="118"/>
      <c r="F21" s="692" t="s">
        <v>667</v>
      </c>
      <c r="G21" s="641" t="str">
        <f>F19</f>
        <v>楊/蔡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 thickBot="1">
      <c r="A22" s="117" t="s">
        <v>860</v>
      </c>
      <c r="B22" s="218" t="s">
        <v>695</v>
      </c>
      <c r="C22" s="244" t="s">
        <v>1169</v>
      </c>
      <c r="D22" s="218" t="s">
        <v>1536</v>
      </c>
      <c r="E22" s="639"/>
      <c r="F22" s="166">
        <v>0.66666666666666663</v>
      </c>
      <c r="G22" s="118" t="s">
        <v>2260</v>
      </c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 thickBot="1">
      <c r="A23" s="117" t="s">
        <v>650</v>
      </c>
      <c r="B23" s="228" t="s">
        <v>761</v>
      </c>
      <c r="C23" s="243" t="s">
        <v>1159</v>
      </c>
      <c r="D23" s="228" t="s">
        <v>1537</v>
      </c>
      <c r="E23" s="644" t="s">
        <v>670</v>
      </c>
      <c r="F23" s="672" t="s">
        <v>2096</v>
      </c>
      <c r="G23" s="118"/>
      <c r="H23" s="118"/>
      <c r="I23" s="162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>
      <c r="A24" s="117" t="s">
        <v>862</v>
      </c>
      <c r="B24" s="67" t="s">
        <v>761</v>
      </c>
      <c r="C24" s="63" t="s">
        <v>1159</v>
      </c>
      <c r="D24" s="67" t="s">
        <v>1538</v>
      </c>
      <c r="E24" s="121">
        <v>0.375</v>
      </c>
      <c r="F24" s="118" t="s">
        <v>2097</v>
      </c>
      <c r="G24" s="118"/>
      <c r="H24" s="118"/>
      <c r="I24" s="162" t="s">
        <v>3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>
      <c r="A25" s="117" t="s">
        <v>650</v>
      </c>
      <c r="B25" s="60" t="s">
        <v>676</v>
      </c>
      <c r="C25" s="61" t="s">
        <v>1155</v>
      </c>
      <c r="D25" s="181" t="s">
        <v>1539</v>
      </c>
      <c r="E25" s="118"/>
      <c r="F25" s="118"/>
      <c r="G25" s="118"/>
      <c r="H25" s="118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863</v>
      </c>
      <c r="B26" s="218" t="s">
        <v>676</v>
      </c>
      <c r="C26" s="244" t="s">
        <v>1155</v>
      </c>
      <c r="D26" s="650" t="s">
        <v>1540</v>
      </c>
      <c r="E26" s="639"/>
      <c r="F26" s="118"/>
      <c r="G26" s="118"/>
      <c r="H26" s="169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 thickBot="1">
      <c r="A27" s="117" t="s">
        <v>650</v>
      </c>
      <c r="B27" s="228" t="s">
        <v>669</v>
      </c>
      <c r="C27" s="243" t="s">
        <v>1541</v>
      </c>
      <c r="D27" s="228" t="s">
        <v>1542</v>
      </c>
      <c r="E27" s="644" t="s">
        <v>678</v>
      </c>
      <c r="F27" s="677" t="s">
        <v>2098</v>
      </c>
      <c r="G27" s="118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>
      <c r="A28" s="117" t="s">
        <v>864</v>
      </c>
      <c r="B28" s="67" t="s">
        <v>669</v>
      </c>
      <c r="C28" s="63" t="s">
        <v>1541</v>
      </c>
      <c r="D28" s="67" t="s">
        <v>1543</v>
      </c>
      <c r="E28" s="121">
        <v>0.375</v>
      </c>
      <c r="F28" s="644" t="s">
        <v>2099</v>
      </c>
      <c r="G28" s="640"/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 thickBot="1">
      <c r="A29" s="117" t="s">
        <v>650</v>
      </c>
      <c r="B29" s="60" t="s">
        <v>903</v>
      </c>
      <c r="C29" s="61" t="s">
        <v>1199</v>
      </c>
      <c r="D29" s="60" t="s">
        <v>1544</v>
      </c>
      <c r="E29" s="118"/>
      <c r="F29" s="692" t="s">
        <v>681</v>
      </c>
      <c r="G29" s="645" t="str">
        <f>F27</f>
        <v>楊/邱</v>
      </c>
      <c r="H29" s="11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>
      <c r="A30" s="117" t="s">
        <v>865</v>
      </c>
      <c r="B30" s="67" t="s">
        <v>903</v>
      </c>
      <c r="C30" s="63" t="s">
        <v>1199</v>
      </c>
      <c r="D30" s="67" t="s">
        <v>1545</v>
      </c>
      <c r="E30" s="119"/>
      <c r="F30" s="166">
        <v>0.66666666666666663</v>
      </c>
      <c r="G30" s="644" t="s">
        <v>2261</v>
      </c>
      <c r="H30" s="640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 thickBot="1">
      <c r="A31" s="117" t="s">
        <v>650</v>
      </c>
      <c r="B31" s="60" t="s">
        <v>658</v>
      </c>
      <c r="C31" s="61" t="s">
        <v>1276</v>
      </c>
      <c r="D31" s="60" t="s">
        <v>1546</v>
      </c>
      <c r="E31" s="120" t="s">
        <v>684</v>
      </c>
      <c r="F31" s="680" t="s">
        <v>2100</v>
      </c>
      <c r="G31" s="692"/>
      <c r="H31" s="640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 thickBot="1">
      <c r="A32" s="117" t="s">
        <v>867</v>
      </c>
      <c r="B32" s="218" t="s">
        <v>658</v>
      </c>
      <c r="C32" s="244" t="s">
        <v>1276</v>
      </c>
      <c r="D32" s="218" t="s">
        <v>1547</v>
      </c>
      <c r="E32" s="657">
        <v>0.375</v>
      </c>
      <c r="F32" s="648" t="s">
        <v>2101</v>
      </c>
      <c r="G32" s="692"/>
      <c r="H32" s="640"/>
      <c r="I32" s="162" t="s">
        <v>3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 thickBot="1">
      <c r="A33" s="117" t="s">
        <v>650</v>
      </c>
      <c r="B33" s="60" t="s">
        <v>689</v>
      </c>
      <c r="C33" s="61" t="s">
        <v>1171</v>
      </c>
      <c r="D33" s="60" t="s">
        <v>1548</v>
      </c>
      <c r="E33" s="118"/>
      <c r="F33" s="118"/>
      <c r="G33" s="692" t="s">
        <v>687</v>
      </c>
      <c r="H33" s="645" t="str">
        <f>G29</f>
        <v>楊/邱</v>
      </c>
      <c r="I33" s="93" t="s">
        <v>674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 thickBot="1">
      <c r="A34" s="117" t="s">
        <v>868</v>
      </c>
      <c r="B34" s="218" t="s">
        <v>689</v>
      </c>
      <c r="C34" s="244" t="s">
        <v>1171</v>
      </c>
      <c r="D34" s="218" t="s">
        <v>1549</v>
      </c>
      <c r="E34" s="639"/>
      <c r="F34" s="118"/>
      <c r="G34" s="166">
        <v>0.44444444444444442</v>
      </c>
      <c r="H34" s="118" t="s">
        <v>2343</v>
      </c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 thickBot="1">
      <c r="A35" s="117" t="s">
        <v>650</v>
      </c>
      <c r="B35" s="228" t="s">
        <v>873</v>
      </c>
      <c r="C35" s="243" t="s">
        <v>1216</v>
      </c>
      <c r="D35" s="228" t="s">
        <v>1550</v>
      </c>
      <c r="E35" s="644" t="s">
        <v>690</v>
      </c>
      <c r="F35" s="677" t="s">
        <v>2102</v>
      </c>
      <c r="G35" s="165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>
      <c r="A36" s="117" t="s">
        <v>869</v>
      </c>
      <c r="B36" s="67" t="s">
        <v>873</v>
      </c>
      <c r="C36" s="63" t="s">
        <v>1216</v>
      </c>
      <c r="D36" s="67" t="s">
        <v>1551</v>
      </c>
      <c r="E36" s="121">
        <v>0.375</v>
      </c>
      <c r="F36" s="165" t="s">
        <v>2103</v>
      </c>
      <c r="G36" s="165"/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650</v>
      </c>
      <c r="B37" s="60" t="s">
        <v>742</v>
      </c>
      <c r="C37" s="61" t="s">
        <v>1206</v>
      </c>
      <c r="D37" s="60" t="s">
        <v>1552</v>
      </c>
      <c r="E37" s="118"/>
      <c r="F37" s="165" t="s">
        <v>693</v>
      </c>
      <c r="G37" s="647" t="str">
        <f>F39</f>
        <v>林/鄭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 thickBot="1">
      <c r="A38" s="117" t="s">
        <v>870</v>
      </c>
      <c r="B38" s="218" t="s">
        <v>742</v>
      </c>
      <c r="C38" s="244" t="s">
        <v>1206</v>
      </c>
      <c r="D38" s="218" t="s">
        <v>1553</v>
      </c>
      <c r="E38" s="639"/>
      <c r="F38" s="693">
        <v>0.66666666666666663</v>
      </c>
      <c r="G38" s="661" t="s">
        <v>2262</v>
      </c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 thickBot="1">
      <c r="A39" s="117" t="s">
        <v>650</v>
      </c>
      <c r="B39" s="228" t="s">
        <v>748</v>
      </c>
      <c r="C39" s="243" t="s">
        <v>1202</v>
      </c>
      <c r="D39" s="228" t="s">
        <v>1428</v>
      </c>
      <c r="E39" s="640" t="s">
        <v>696</v>
      </c>
      <c r="F39" s="699" t="s">
        <v>2104</v>
      </c>
      <c r="G39" s="640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>
      <c r="A40" s="117" t="s">
        <v>872</v>
      </c>
      <c r="B40" s="67" t="s">
        <v>748</v>
      </c>
      <c r="C40" s="63" t="s">
        <v>1202</v>
      </c>
      <c r="D40" s="67" t="s">
        <v>1554</v>
      </c>
      <c r="E40" s="121">
        <v>0.375</v>
      </c>
      <c r="F40" s="118" t="s">
        <v>2105</v>
      </c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>
      <c r="A41" s="117" t="s">
        <v>650</v>
      </c>
      <c r="B41" s="60" t="s">
        <v>683</v>
      </c>
      <c r="C41" s="190" t="s">
        <v>1214</v>
      </c>
      <c r="D41" s="167" t="s">
        <v>1555</v>
      </c>
      <c r="E41" s="118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964</v>
      </c>
      <c r="B42" s="218" t="s">
        <v>683</v>
      </c>
      <c r="C42" s="669" t="s">
        <v>1214</v>
      </c>
      <c r="D42" s="642" t="s">
        <v>1556</v>
      </c>
      <c r="E42" s="639"/>
      <c r="F42" s="118"/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 thickBot="1">
      <c r="A43" s="117" t="s">
        <v>650</v>
      </c>
      <c r="B43" s="228" t="s">
        <v>3</v>
      </c>
      <c r="C43" s="243"/>
      <c r="D43" s="228"/>
      <c r="E43" s="640" t="s">
        <v>701</v>
      </c>
      <c r="F43" s="677" t="s">
        <v>2106</v>
      </c>
      <c r="G43" s="118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>
      <c r="A44" s="117" t="s">
        <v>967</v>
      </c>
      <c r="B44" s="67" t="s">
        <v>3</v>
      </c>
      <c r="C44" s="63" t="s">
        <v>968</v>
      </c>
      <c r="D44" s="67"/>
      <c r="E44" s="164"/>
      <c r="F44" s="691"/>
      <c r="G44" s="640"/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650</v>
      </c>
      <c r="B45" s="60" t="s">
        <v>821</v>
      </c>
      <c r="C45" s="61" t="s">
        <v>1243</v>
      </c>
      <c r="D45" s="60" t="s">
        <v>1557</v>
      </c>
      <c r="E45" s="118"/>
      <c r="F45" s="692" t="s">
        <v>704</v>
      </c>
      <c r="G45" s="645" t="str">
        <f>F43</f>
        <v>蔡/陳</v>
      </c>
      <c r="H45" s="118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>
      <c r="A46" s="117" t="s">
        <v>969</v>
      </c>
      <c r="B46" s="67" t="s">
        <v>821</v>
      </c>
      <c r="C46" s="63" t="s">
        <v>1243</v>
      </c>
      <c r="D46" s="67" t="s">
        <v>1558</v>
      </c>
      <c r="E46" s="119"/>
      <c r="F46" s="166">
        <v>0.66666666666666663</v>
      </c>
      <c r="G46" s="644" t="s">
        <v>2263</v>
      </c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 thickBot="1">
      <c r="A47" s="117" t="s">
        <v>650</v>
      </c>
      <c r="B47" s="60" t="s">
        <v>695</v>
      </c>
      <c r="C47" s="61" t="s">
        <v>1559</v>
      </c>
      <c r="D47" s="60" t="s">
        <v>1560</v>
      </c>
      <c r="E47" s="120" t="s">
        <v>707</v>
      </c>
      <c r="F47" s="680" t="s">
        <v>2107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 thickBot="1">
      <c r="A48" s="117" t="s">
        <v>972</v>
      </c>
      <c r="B48" s="218" t="s">
        <v>695</v>
      </c>
      <c r="C48" s="244" t="s">
        <v>1559</v>
      </c>
      <c r="D48" s="218" t="s">
        <v>1561</v>
      </c>
      <c r="E48" s="651">
        <v>0.375</v>
      </c>
      <c r="F48" s="648" t="s">
        <v>2108</v>
      </c>
      <c r="G48" s="692"/>
      <c r="H48" s="640"/>
      <c r="I48" s="162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650</v>
      </c>
      <c r="B49" s="60" t="s">
        <v>761</v>
      </c>
      <c r="C49" s="61" t="s">
        <v>1159</v>
      </c>
      <c r="D49" s="60" t="s">
        <v>1562</v>
      </c>
      <c r="E49" s="118"/>
      <c r="F49" s="118"/>
      <c r="G49" s="692" t="s">
        <v>710</v>
      </c>
      <c r="H49" s="645" t="str">
        <f>G45</f>
        <v>蔡/陳</v>
      </c>
      <c r="I49" s="93" t="s">
        <v>674</v>
      </c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>
      <c r="A50" s="117" t="s">
        <v>976</v>
      </c>
      <c r="B50" s="67" t="s">
        <v>761</v>
      </c>
      <c r="C50" s="63" t="s">
        <v>1159</v>
      </c>
      <c r="D50" s="67" t="s">
        <v>1563</v>
      </c>
      <c r="E50" s="119"/>
      <c r="F50" s="118"/>
      <c r="G50" s="166">
        <v>0.44444444444444442</v>
      </c>
      <c r="H50" s="656" t="s">
        <v>2344</v>
      </c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 thickBot="1">
      <c r="A51" s="117" t="s">
        <v>650</v>
      </c>
      <c r="B51" s="60" t="s">
        <v>700</v>
      </c>
      <c r="C51" s="61" t="s">
        <v>1274</v>
      </c>
      <c r="D51" s="60" t="s">
        <v>1564</v>
      </c>
      <c r="E51" s="120" t="s">
        <v>713</v>
      </c>
      <c r="F51" s="673" t="s">
        <v>2109</v>
      </c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 thickBot="1">
      <c r="A52" s="117" t="s">
        <v>979</v>
      </c>
      <c r="B52" s="218" t="s">
        <v>700</v>
      </c>
      <c r="C52" s="244" t="s">
        <v>1274</v>
      </c>
      <c r="D52" s="218" t="s">
        <v>1565</v>
      </c>
      <c r="E52" s="651">
        <v>0.39583333333333331</v>
      </c>
      <c r="F52" s="165" t="s">
        <v>2110</v>
      </c>
      <c r="G52" s="165"/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 thickBot="1">
      <c r="A53" s="117" t="s">
        <v>650</v>
      </c>
      <c r="B53" s="60" t="s">
        <v>718</v>
      </c>
      <c r="C53" s="61" t="s">
        <v>1179</v>
      </c>
      <c r="D53" s="60" t="s">
        <v>1566</v>
      </c>
      <c r="E53" s="118"/>
      <c r="F53" s="165" t="s">
        <v>716</v>
      </c>
      <c r="G53" s="647" t="str">
        <f>F55</f>
        <v>林/陳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 thickBot="1">
      <c r="A54" s="117" t="s">
        <v>982</v>
      </c>
      <c r="B54" s="218" t="s">
        <v>718</v>
      </c>
      <c r="C54" s="244" t="s">
        <v>1179</v>
      </c>
      <c r="D54" s="218" t="s">
        <v>1567</v>
      </c>
      <c r="E54" s="639"/>
      <c r="F54" s="693">
        <v>0.66666666666666663</v>
      </c>
      <c r="G54" s="118" t="s">
        <v>2267</v>
      </c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 thickBot="1">
      <c r="A55" s="117" t="s">
        <v>650</v>
      </c>
      <c r="B55" s="228" t="s">
        <v>663</v>
      </c>
      <c r="C55" s="243" t="s">
        <v>1187</v>
      </c>
      <c r="D55" s="228" t="s">
        <v>1568</v>
      </c>
      <c r="E55" s="644" t="s">
        <v>719</v>
      </c>
      <c r="F55" s="699" t="s">
        <v>2063</v>
      </c>
      <c r="G55" s="118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>
      <c r="A56" s="117" t="s">
        <v>985</v>
      </c>
      <c r="B56" s="67" t="s">
        <v>663</v>
      </c>
      <c r="C56" s="63" t="s">
        <v>1187</v>
      </c>
      <c r="D56" s="67" t="s">
        <v>1569</v>
      </c>
      <c r="E56" s="121">
        <v>0.39583333333333331</v>
      </c>
      <c r="F56" s="656" t="s">
        <v>2119</v>
      </c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>
      <c r="A57" s="117" t="s">
        <v>650</v>
      </c>
      <c r="B57" s="60" t="s">
        <v>652</v>
      </c>
      <c r="C57" s="190" t="s">
        <v>1183</v>
      </c>
      <c r="D57" s="167" t="s">
        <v>1570</v>
      </c>
      <c r="E57" s="118"/>
      <c r="F57" s="118"/>
      <c r="G57" s="118"/>
      <c r="H57" s="118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987</v>
      </c>
      <c r="B58" s="218" t="s">
        <v>652</v>
      </c>
      <c r="C58" s="669" t="s">
        <v>1183</v>
      </c>
      <c r="D58" s="642" t="s">
        <v>1571</v>
      </c>
      <c r="E58" s="639"/>
      <c r="F58" s="118"/>
      <c r="G58" s="118"/>
      <c r="H58" s="169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 thickBot="1">
      <c r="A59" s="117" t="s">
        <v>650</v>
      </c>
      <c r="B59" s="228" t="s">
        <v>669</v>
      </c>
      <c r="C59" s="243" t="s">
        <v>1173</v>
      </c>
      <c r="D59" s="228" t="s">
        <v>1572</v>
      </c>
      <c r="E59" s="644" t="s">
        <v>725</v>
      </c>
      <c r="F59" s="677" t="s">
        <v>2120</v>
      </c>
      <c r="G59" s="118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>
      <c r="A60" s="117" t="s">
        <v>990</v>
      </c>
      <c r="B60" s="67" t="s">
        <v>669</v>
      </c>
      <c r="C60" s="63" t="s">
        <v>1173</v>
      </c>
      <c r="D60" s="67" t="s">
        <v>1573</v>
      </c>
      <c r="E60" s="121">
        <v>0.39583333333333331</v>
      </c>
      <c r="F60" s="644" t="s">
        <v>2121</v>
      </c>
      <c r="G60" s="640"/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 thickBot="1">
      <c r="A61" s="117" t="s">
        <v>650</v>
      </c>
      <c r="B61" s="60" t="s">
        <v>658</v>
      </c>
      <c r="C61" s="61" t="s">
        <v>1261</v>
      </c>
      <c r="D61" s="60" t="s">
        <v>1574</v>
      </c>
      <c r="E61" s="118"/>
      <c r="F61" s="692" t="s">
        <v>728</v>
      </c>
      <c r="G61" s="640" t="str">
        <f>F59</f>
        <v>曾/王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>
      <c r="A62" s="117" t="s">
        <v>992</v>
      </c>
      <c r="B62" s="67" t="s">
        <v>658</v>
      </c>
      <c r="C62" s="63" t="s">
        <v>1261</v>
      </c>
      <c r="D62" s="67" t="s">
        <v>1575</v>
      </c>
      <c r="E62" s="119"/>
      <c r="F62" s="166">
        <v>0.66666666666666663</v>
      </c>
      <c r="G62" s="747" t="s">
        <v>2271</v>
      </c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 thickBot="1">
      <c r="A63" s="117" t="s">
        <v>650</v>
      </c>
      <c r="B63" s="60" t="s">
        <v>676</v>
      </c>
      <c r="C63" s="61" t="s">
        <v>1576</v>
      </c>
      <c r="D63" s="60" t="s">
        <v>1577</v>
      </c>
      <c r="E63" s="120" t="s">
        <v>730</v>
      </c>
      <c r="F63" s="680" t="s">
        <v>2115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 thickBot="1">
      <c r="A64" s="117" t="s">
        <v>995</v>
      </c>
      <c r="B64" s="218" t="s">
        <v>676</v>
      </c>
      <c r="C64" s="244" t="s">
        <v>1576</v>
      </c>
      <c r="D64" s="218" t="s">
        <v>1578</v>
      </c>
      <c r="E64" s="651">
        <v>0.39583333333333331</v>
      </c>
      <c r="F64" s="648" t="s">
        <v>2116</v>
      </c>
      <c r="G64" s="692"/>
      <c r="H64" s="118"/>
      <c r="I64" s="16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 thickBot="1">
      <c r="A65" s="117" t="s">
        <v>650</v>
      </c>
      <c r="B65" s="60" t="s">
        <v>712</v>
      </c>
      <c r="C65" s="61" t="s">
        <v>1193</v>
      </c>
      <c r="D65" s="60" t="s">
        <v>1579</v>
      </c>
      <c r="E65" s="118"/>
      <c r="F65" s="118"/>
      <c r="G65" s="692" t="s">
        <v>733</v>
      </c>
      <c r="H65" s="645" t="str">
        <f>G61</f>
        <v>曾/王</v>
      </c>
      <c r="I65" s="93" t="s">
        <v>674</v>
      </c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>
      <c r="A66" s="117" t="s">
        <v>997</v>
      </c>
      <c r="B66" s="67" t="s">
        <v>712</v>
      </c>
      <c r="C66" s="63" t="s">
        <v>1193</v>
      </c>
      <c r="D66" s="67" t="s">
        <v>1580</v>
      </c>
      <c r="E66" s="119"/>
      <c r="F66" s="118"/>
      <c r="G66" s="166">
        <v>0.44444444444444442</v>
      </c>
      <c r="H66" s="652" t="s">
        <v>2346</v>
      </c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 thickBot="1">
      <c r="A67" s="117" t="s">
        <v>650</v>
      </c>
      <c r="B67" s="60" t="s">
        <v>828</v>
      </c>
      <c r="C67" s="61" t="s">
        <v>1292</v>
      </c>
      <c r="D67" s="60" t="s">
        <v>1581</v>
      </c>
      <c r="E67" s="120" t="s">
        <v>735</v>
      </c>
      <c r="F67" s="673" t="s">
        <v>2117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 thickBot="1">
      <c r="A68" s="117" t="s">
        <v>1000</v>
      </c>
      <c r="B68" s="218" t="s">
        <v>828</v>
      </c>
      <c r="C68" s="244" t="s">
        <v>1292</v>
      </c>
      <c r="D68" s="218" t="s">
        <v>1582</v>
      </c>
      <c r="E68" s="651">
        <v>0.39583333333333331</v>
      </c>
      <c r="F68" s="165" t="s">
        <v>2118</v>
      </c>
      <c r="G68" s="165"/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 thickBot="1">
      <c r="A69" s="117" t="s">
        <v>650</v>
      </c>
      <c r="B69" s="60" t="s">
        <v>903</v>
      </c>
      <c r="C69" s="61" t="s">
        <v>1199</v>
      </c>
      <c r="D69" s="60" t="s">
        <v>1583</v>
      </c>
      <c r="E69" s="118"/>
      <c r="F69" s="165" t="s">
        <v>738</v>
      </c>
      <c r="G69" s="647" t="str">
        <f>F71</f>
        <v>蔡/陳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>
      <c r="A70" s="117" t="s">
        <v>1002</v>
      </c>
      <c r="B70" s="67" t="s">
        <v>903</v>
      </c>
      <c r="C70" s="63" t="s">
        <v>1199</v>
      </c>
      <c r="D70" s="67" t="s">
        <v>1584</v>
      </c>
      <c r="E70" s="119"/>
      <c r="F70" s="693">
        <v>0.66666666666666663</v>
      </c>
      <c r="G70" s="118" t="s">
        <v>2264</v>
      </c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 thickBot="1">
      <c r="A71" s="117" t="s">
        <v>650</v>
      </c>
      <c r="B71" s="60" t="s">
        <v>873</v>
      </c>
      <c r="C71" s="61" t="s">
        <v>1216</v>
      </c>
      <c r="D71" s="60" t="s">
        <v>1217</v>
      </c>
      <c r="E71" s="120" t="s">
        <v>740</v>
      </c>
      <c r="F71" s="698" t="s">
        <v>2106</v>
      </c>
      <c r="G71" s="118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 thickBot="1">
      <c r="A72" s="117" t="s">
        <v>1005</v>
      </c>
      <c r="B72" s="218" t="s">
        <v>873</v>
      </c>
      <c r="C72" s="244" t="s">
        <v>1216</v>
      </c>
      <c r="D72" s="218" t="s">
        <v>1585</v>
      </c>
      <c r="E72" s="657">
        <v>0.39583333333333331</v>
      </c>
      <c r="F72" s="648" t="s">
        <v>2128</v>
      </c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0.5" customHeight="1">
      <c r="A73" s="117"/>
      <c r="B73" s="171"/>
      <c r="C73" s="177"/>
      <c r="D73" s="171"/>
      <c r="E73" s="118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5" customHeight="1">
      <c r="A74" s="172" t="s">
        <v>1586</v>
      </c>
      <c r="B74" s="158"/>
      <c r="C74" s="159"/>
      <c r="D74" s="53" t="s">
        <v>31</v>
      </c>
      <c r="E74" s="55" t="s">
        <v>41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0.5" customHeight="1">
      <c r="A75" s="172"/>
      <c r="B75" s="186" t="s">
        <v>873</v>
      </c>
      <c r="C75" s="194" t="s">
        <v>1241</v>
      </c>
      <c r="D75" s="186" t="s">
        <v>1242</v>
      </c>
      <c r="E75" s="53"/>
      <c r="F75" s="53"/>
      <c r="G75" s="53"/>
      <c r="H75" s="53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0.5" customHeight="1">
      <c r="A76" s="117" t="s">
        <v>1008</v>
      </c>
      <c r="B76" s="189" t="s">
        <v>873</v>
      </c>
      <c r="C76" s="195" t="s">
        <v>1241</v>
      </c>
      <c r="D76" s="196" t="s">
        <v>1587</v>
      </c>
      <c r="E76" s="161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650</v>
      </c>
      <c r="B77" s="60" t="s">
        <v>712</v>
      </c>
      <c r="C77" s="61" t="s">
        <v>1193</v>
      </c>
      <c r="D77" s="60" t="s">
        <v>1588</v>
      </c>
      <c r="E77" s="120" t="s">
        <v>746</v>
      </c>
      <c r="F77" s="673" t="s">
        <v>2122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 thickBot="1">
      <c r="A78" s="117" t="s">
        <v>1010</v>
      </c>
      <c r="B78" s="218" t="s">
        <v>712</v>
      </c>
      <c r="C78" s="244" t="s">
        <v>1193</v>
      </c>
      <c r="D78" s="218" t="s">
        <v>1589</v>
      </c>
      <c r="E78" s="651">
        <v>0.39583333333333331</v>
      </c>
      <c r="F78" s="165" t="s">
        <v>2123</v>
      </c>
      <c r="G78" s="118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 thickBot="1">
      <c r="A79" s="117" t="s">
        <v>650</v>
      </c>
      <c r="B79" s="60" t="s">
        <v>748</v>
      </c>
      <c r="C79" s="61" t="s">
        <v>1202</v>
      </c>
      <c r="D79" s="60" t="s">
        <v>1590</v>
      </c>
      <c r="E79" s="118"/>
      <c r="F79" s="165" t="s">
        <v>750</v>
      </c>
      <c r="G79" s="654" t="str">
        <f>F81</f>
        <v>周/林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>
      <c r="A80" s="117" t="s">
        <v>1012</v>
      </c>
      <c r="B80" s="67" t="s">
        <v>748</v>
      </c>
      <c r="C80" s="63" t="s">
        <v>1202</v>
      </c>
      <c r="D80" s="67" t="s">
        <v>1591</v>
      </c>
      <c r="E80" s="118"/>
      <c r="F80" s="693">
        <v>0.6875</v>
      </c>
      <c r="G80" s="663" t="s">
        <v>2228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650</v>
      </c>
      <c r="B81" s="60" t="s">
        <v>724</v>
      </c>
      <c r="C81" s="61" t="s">
        <v>1256</v>
      </c>
      <c r="D81" s="60" t="s">
        <v>1592</v>
      </c>
      <c r="E81" s="120" t="s">
        <v>753</v>
      </c>
      <c r="F81" s="698" t="s">
        <v>2115</v>
      </c>
      <c r="G81" s="165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 thickBot="1">
      <c r="A82" s="117" t="s">
        <v>1014</v>
      </c>
      <c r="B82" s="218" t="s">
        <v>724</v>
      </c>
      <c r="C82" s="244" t="s">
        <v>1256</v>
      </c>
      <c r="D82" s="218" t="s">
        <v>1593</v>
      </c>
      <c r="E82" s="651">
        <v>0.39583333333333331</v>
      </c>
      <c r="F82" s="118" t="s">
        <v>2124</v>
      </c>
      <c r="G82" s="165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650</v>
      </c>
      <c r="B83" s="60" t="s">
        <v>658</v>
      </c>
      <c r="C83" s="61" t="s">
        <v>1189</v>
      </c>
      <c r="D83" s="181" t="s">
        <v>1594</v>
      </c>
      <c r="E83" s="118"/>
      <c r="F83" s="118"/>
      <c r="G83" s="165" t="s">
        <v>756</v>
      </c>
      <c r="H83" s="654" t="str">
        <f>G87</f>
        <v>張/楊</v>
      </c>
      <c r="I83" s="93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 thickBot="1">
      <c r="A84" s="117" t="s">
        <v>1016</v>
      </c>
      <c r="B84" s="218" t="s">
        <v>658</v>
      </c>
      <c r="C84" s="244" t="s">
        <v>1189</v>
      </c>
      <c r="D84" s="650" t="s">
        <v>1595</v>
      </c>
      <c r="E84" s="639"/>
      <c r="F84" s="118"/>
      <c r="G84" s="693">
        <v>0.44444444444444442</v>
      </c>
      <c r="H84" s="661" t="s">
        <v>2350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 thickBot="1">
      <c r="A85" s="117" t="s">
        <v>650</v>
      </c>
      <c r="B85" s="228" t="s">
        <v>821</v>
      </c>
      <c r="C85" s="243" t="s">
        <v>1596</v>
      </c>
      <c r="D85" s="228" t="s">
        <v>1597</v>
      </c>
      <c r="E85" s="640" t="s">
        <v>759</v>
      </c>
      <c r="F85" s="677" t="s">
        <v>2125</v>
      </c>
      <c r="G85" s="692"/>
      <c r="H85" s="640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>
      <c r="A86" s="117" t="s">
        <v>1018</v>
      </c>
      <c r="B86" s="67" t="s">
        <v>821</v>
      </c>
      <c r="C86" s="63" t="s">
        <v>1596</v>
      </c>
      <c r="D86" s="67" t="s">
        <v>1598</v>
      </c>
      <c r="E86" s="121">
        <v>0.39583333333333331</v>
      </c>
      <c r="F86" s="165" t="s">
        <v>2126</v>
      </c>
      <c r="G86" s="692"/>
      <c r="H86" s="640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 thickBot="1">
      <c r="A87" s="117" t="s">
        <v>650</v>
      </c>
      <c r="B87" s="60" t="s">
        <v>652</v>
      </c>
      <c r="C87" s="61" t="s">
        <v>1183</v>
      </c>
      <c r="D87" s="60" t="s">
        <v>1599</v>
      </c>
      <c r="E87" s="118"/>
      <c r="F87" s="165" t="s">
        <v>763</v>
      </c>
      <c r="G87" s="694" t="str">
        <f>F89</f>
        <v>張/楊</v>
      </c>
      <c r="H87" s="640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 thickBot="1">
      <c r="A88" s="117" t="s">
        <v>1020</v>
      </c>
      <c r="B88" s="218" t="s">
        <v>652</v>
      </c>
      <c r="C88" s="244" t="s">
        <v>1183</v>
      </c>
      <c r="D88" s="218" t="s">
        <v>1600</v>
      </c>
      <c r="E88" s="639"/>
      <c r="F88" s="693">
        <v>0.6875</v>
      </c>
      <c r="G88" s="661" t="s">
        <v>2266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650</v>
      </c>
      <c r="B89" s="228" t="s">
        <v>718</v>
      </c>
      <c r="C89" s="243" t="s">
        <v>1179</v>
      </c>
      <c r="D89" s="228" t="s">
        <v>1601</v>
      </c>
      <c r="E89" s="644" t="s">
        <v>766</v>
      </c>
      <c r="F89" s="699" t="s">
        <v>2129</v>
      </c>
      <c r="G89" s="640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>
      <c r="A90" s="117" t="s">
        <v>1022</v>
      </c>
      <c r="B90" s="67" t="s">
        <v>718</v>
      </c>
      <c r="C90" s="63" t="s">
        <v>1179</v>
      </c>
      <c r="D90" s="67" t="s">
        <v>1602</v>
      </c>
      <c r="E90" s="121">
        <v>0.39583333333333331</v>
      </c>
      <c r="F90" s="118" t="s">
        <v>2130</v>
      </c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650</v>
      </c>
      <c r="B91" s="60" t="s">
        <v>761</v>
      </c>
      <c r="C91" s="61" t="s">
        <v>1159</v>
      </c>
      <c r="D91" s="181" t="s">
        <v>1603</v>
      </c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>
      <c r="A92" s="117" t="s">
        <v>1024</v>
      </c>
      <c r="B92" s="67" t="s">
        <v>761</v>
      </c>
      <c r="C92" s="63" t="s">
        <v>1159</v>
      </c>
      <c r="D92" s="168" t="s">
        <v>1604</v>
      </c>
      <c r="E92" s="11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650</v>
      </c>
      <c r="B93" s="60" t="s">
        <v>695</v>
      </c>
      <c r="C93" s="61" t="s">
        <v>1169</v>
      </c>
      <c r="D93" s="60" t="s">
        <v>1605</v>
      </c>
      <c r="E93" s="120" t="s">
        <v>772</v>
      </c>
      <c r="F93" s="673" t="s">
        <v>2067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1026</v>
      </c>
      <c r="B94" s="218" t="s">
        <v>695</v>
      </c>
      <c r="C94" s="244" t="s">
        <v>1169</v>
      </c>
      <c r="D94" s="218" t="s">
        <v>1606</v>
      </c>
      <c r="E94" s="657">
        <v>0.41666666666666669</v>
      </c>
      <c r="F94" s="655" t="s">
        <v>2127</v>
      </c>
      <c r="G94" s="118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650</v>
      </c>
      <c r="B95" s="60" t="s">
        <v>689</v>
      </c>
      <c r="C95" s="61" t="s">
        <v>1171</v>
      </c>
      <c r="D95" s="60" t="s">
        <v>1607</v>
      </c>
      <c r="E95" s="118"/>
      <c r="F95" s="165" t="s">
        <v>775</v>
      </c>
      <c r="G95" s="652" t="str">
        <f>F97</f>
        <v>潘/郭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>
      <c r="A96" s="117" t="s">
        <v>1028</v>
      </c>
      <c r="B96" s="67" t="s">
        <v>689</v>
      </c>
      <c r="C96" s="63" t="s">
        <v>1171</v>
      </c>
      <c r="D96" s="67" t="s">
        <v>1608</v>
      </c>
      <c r="E96" s="119"/>
      <c r="F96" s="693">
        <v>0.6875</v>
      </c>
      <c r="G96" s="703" t="s">
        <v>2273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 thickBot="1">
      <c r="A97" s="117" t="s">
        <v>650</v>
      </c>
      <c r="B97" s="60" t="s">
        <v>676</v>
      </c>
      <c r="C97" s="61" t="s">
        <v>1155</v>
      </c>
      <c r="D97" s="60" t="s">
        <v>1609</v>
      </c>
      <c r="E97" s="120" t="s">
        <v>778</v>
      </c>
      <c r="F97" s="698" t="s">
        <v>2131</v>
      </c>
      <c r="G97" s="165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 thickBot="1">
      <c r="A98" s="117" t="s">
        <v>1030</v>
      </c>
      <c r="B98" s="218" t="s">
        <v>676</v>
      </c>
      <c r="C98" s="244" t="s">
        <v>1155</v>
      </c>
      <c r="D98" s="218" t="s">
        <v>1610</v>
      </c>
      <c r="E98" s="657">
        <v>0.41666666666666669</v>
      </c>
      <c r="F98" s="648" t="s">
        <v>2132</v>
      </c>
      <c r="G98" s="165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650</v>
      </c>
      <c r="B99" s="60" t="s">
        <v>742</v>
      </c>
      <c r="C99" s="61" t="s">
        <v>1163</v>
      </c>
      <c r="D99" s="60" t="s">
        <v>1611</v>
      </c>
      <c r="E99" s="118"/>
      <c r="F99" s="118"/>
      <c r="G99" s="165" t="s">
        <v>781</v>
      </c>
      <c r="H99" s="654" t="str">
        <f>G103</f>
        <v>林/林</v>
      </c>
      <c r="I99" s="93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 thickBot="1">
      <c r="A100" s="117" t="s">
        <v>1033</v>
      </c>
      <c r="B100" s="218" t="s">
        <v>742</v>
      </c>
      <c r="C100" s="244" t="s">
        <v>1163</v>
      </c>
      <c r="D100" s="218" t="s">
        <v>1612</v>
      </c>
      <c r="E100" s="639"/>
      <c r="F100" s="118"/>
      <c r="G100" s="693">
        <v>0.44444444444444442</v>
      </c>
      <c r="H100" s="661" t="s">
        <v>2348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 thickBot="1">
      <c r="A101" s="117" t="s">
        <v>650</v>
      </c>
      <c r="B101" s="228" t="s">
        <v>663</v>
      </c>
      <c r="C101" s="243" t="s">
        <v>1187</v>
      </c>
      <c r="D101" s="228" t="s">
        <v>1613</v>
      </c>
      <c r="E101" s="640" t="s">
        <v>784</v>
      </c>
      <c r="F101" s="677" t="s">
        <v>2133</v>
      </c>
      <c r="G101" s="692"/>
      <c r="H101" s="640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>
      <c r="A102" s="117" t="s">
        <v>1035</v>
      </c>
      <c r="B102" s="67" t="s">
        <v>663</v>
      </c>
      <c r="C102" s="63" t="s">
        <v>1187</v>
      </c>
      <c r="D102" s="67" t="s">
        <v>1614</v>
      </c>
      <c r="E102" s="121">
        <v>0.41666666666666669</v>
      </c>
      <c r="F102" s="165" t="s">
        <v>2134</v>
      </c>
      <c r="G102" s="692"/>
      <c r="H102" s="640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 thickBot="1">
      <c r="A103" s="117" t="s">
        <v>650</v>
      </c>
      <c r="B103" s="60" t="s">
        <v>3</v>
      </c>
      <c r="C103" s="61"/>
      <c r="D103" s="60"/>
      <c r="E103" s="118"/>
      <c r="F103" s="165" t="s">
        <v>787</v>
      </c>
      <c r="G103" s="694" t="str">
        <f>F105</f>
        <v>林/林</v>
      </c>
      <c r="H103" s="640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>
      <c r="A104" s="117" t="s">
        <v>1037</v>
      </c>
      <c r="B104" s="67" t="s">
        <v>3</v>
      </c>
      <c r="C104" s="63" t="s">
        <v>1038</v>
      </c>
      <c r="D104" s="67"/>
      <c r="E104" s="119"/>
      <c r="F104" s="693">
        <v>0.6875</v>
      </c>
      <c r="G104" s="661" t="s">
        <v>2269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650</v>
      </c>
      <c r="B105" s="60" t="s">
        <v>706</v>
      </c>
      <c r="C105" s="190" t="s">
        <v>1185</v>
      </c>
      <c r="D105" s="77" t="s">
        <v>1615</v>
      </c>
      <c r="E105" s="120" t="s">
        <v>790</v>
      </c>
      <c r="F105" s="698" t="s">
        <v>2135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 thickBot="1">
      <c r="A106" s="117" t="s">
        <v>1039</v>
      </c>
      <c r="B106" s="218" t="s">
        <v>706</v>
      </c>
      <c r="C106" s="669" t="s">
        <v>1185</v>
      </c>
      <c r="D106" s="291" t="s">
        <v>1616</v>
      </c>
      <c r="E106" s="662"/>
      <c r="F106" s="11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>
      <c r="A107" s="117" t="s">
        <v>650</v>
      </c>
      <c r="B107" s="60" t="s">
        <v>700</v>
      </c>
      <c r="C107" s="61" t="s">
        <v>1161</v>
      </c>
      <c r="D107" s="181" t="s">
        <v>1617</v>
      </c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 thickBot="1">
      <c r="A108" s="117" t="s">
        <v>1041</v>
      </c>
      <c r="B108" s="218" t="s">
        <v>700</v>
      </c>
      <c r="C108" s="244" t="s">
        <v>1161</v>
      </c>
      <c r="D108" s="650" t="s">
        <v>1618</v>
      </c>
      <c r="E108" s="63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 thickBot="1">
      <c r="A109" s="117" t="s">
        <v>650</v>
      </c>
      <c r="B109" s="228" t="s">
        <v>712</v>
      </c>
      <c r="C109" s="243" t="s">
        <v>1193</v>
      </c>
      <c r="D109" s="228" t="s">
        <v>1619</v>
      </c>
      <c r="E109" s="640" t="s">
        <v>795</v>
      </c>
      <c r="F109" s="677" t="s">
        <v>2136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>
      <c r="A110" s="117" t="s">
        <v>1043</v>
      </c>
      <c r="B110" s="67" t="s">
        <v>712</v>
      </c>
      <c r="C110" s="63" t="s">
        <v>1193</v>
      </c>
      <c r="D110" s="67" t="s">
        <v>1620</v>
      </c>
      <c r="E110" s="121">
        <v>0.41666666666666669</v>
      </c>
      <c r="F110" s="644" t="s">
        <v>2137</v>
      </c>
      <c r="G110" s="640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 thickBot="1">
      <c r="A111" s="117" t="s">
        <v>650</v>
      </c>
      <c r="B111" s="197" t="s">
        <v>718</v>
      </c>
      <c r="C111" s="198" t="s">
        <v>1191</v>
      </c>
      <c r="D111" s="197" t="s">
        <v>1192</v>
      </c>
      <c r="E111" s="118"/>
      <c r="F111" s="692" t="s">
        <v>798</v>
      </c>
      <c r="G111" s="645" t="str">
        <f>F109</f>
        <v>孫/黃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>
      <c r="A112" s="117" t="s">
        <v>1045</v>
      </c>
      <c r="B112" s="67" t="s">
        <v>718</v>
      </c>
      <c r="C112" s="63" t="s">
        <v>1191</v>
      </c>
      <c r="D112" s="67" t="s">
        <v>1621</v>
      </c>
      <c r="E112" s="119"/>
      <c r="F112" s="166">
        <v>0.6875</v>
      </c>
      <c r="G112" s="165" t="s">
        <v>2265</v>
      </c>
      <c r="H112" s="118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650</v>
      </c>
      <c r="B113" s="60" t="s">
        <v>903</v>
      </c>
      <c r="C113" s="61" t="s">
        <v>1238</v>
      </c>
      <c r="D113" s="60" t="s">
        <v>1622</v>
      </c>
      <c r="E113" s="120" t="s">
        <v>801</v>
      </c>
      <c r="F113" s="680" t="s">
        <v>2111</v>
      </c>
      <c r="G113" s="165"/>
      <c r="H113" s="118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 thickBot="1">
      <c r="A114" s="117" t="s">
        <v>1048</v>
      </c>
      <c r="B114" s="218" t="s">
        <v>903</v>
      </c>
      <c r="C114" s="244" t="s">
        <v>1238</v>
      </c>
      <c r="D114" s="218" t="s">
        <v>1239</v>
      </c>
      <c r="E114" s="651">
        <v>0.41666666666666669</v>
      </c>
      <c r="F114" s="648" t="s">
        <v>2112</v>
      </c>
      <c r="G114" s="165"/>
      <c r="H114" s="118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 thickBot="1">
      <c r="A115" s="117" t="s">
        <v>650</v>
      </c>
      <c r="B115" s="60" t="s">
        <v>821</v>
      </c>
      <c r="C115" s="61" t="s">
        <v>1181</v>
      </c>
      <c r="D115" s="60" t="s">
        <v>1623</v>
      </c>
      <c r="E115" s="118"/>
      <c r="F115" s="118"/>
      <c r="G115" s="165" t="s">
        <v>804</v>
      </c>
      <c r="H115" s="652" t="str">
        <f>G119</f>
        <v>莊/邱</v>
      </c>
      <c r="I115" s="93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>
      <c r="A116" s="117" t="s">
        <v>1050</v>
      </c>
      <c r="B116" s="67" t="s">
        <v>821</v>
      </c>
      <c r="C116" s="63" t="s">
        <v>1181</v>
      </c>
      <c r="D116" s="67" t="s">
        <v>1182</v>
      </c>
      <c r="E116" s="119"/>
      <c r="F116" s="118"/>
      <c r="G116" s="693">
        <v>0.44444444444444442</v>
      </c>
      <c r="H116" s="661" t="s">
        <v>2358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650</v>
      </c>
      <c r="B117" s="60" t="s">
        <v>683</v>
      </c>
      <c r="C117" s="61" t="s">
        <v>1196</v>
      </c>
      <c r="D117" s="60" t="s">
        <v>2138</v>
      </c>
      <c r="E117" s="120" t="s">
        <v>807</v>
      </c>
      <c r="F117" s="654" t="s">
        <v>2139</v>
      </c>
      <c r="G117" s="692"/>
      <c r="H117" s="640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 thickBot="1">
      <c r="A118" s="117" t="s">
        <v>1052</v>
      </c>
      <c r="B118" s="218" t="s">
        <v>683</v>
      </c>
      <c r="C118" s="244" t="s">
        <v>1196</v>
      </c>
      <c r="D118" s="218" t="s">
        <v>1624</v>
      </c>
      <c r="E118" s="657">
        <v>0.41666666666666669</v>
      </c>
      <c r="F118" s="655" t="s">
        <v>2140</v>
      </c>
      <c r="G118" s="692"/>
      <c r="H118" s="640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 thickBot="1">
      <c r="A119" s="117" t="s">
        <v>650</v>
      </c>
      <c r="B119" s="60" t="s">
        <v>706</v>
      </c>
      <c r="C119" s="61" t="s">
        <v>1185</v>
      </c>
      <c r="D119" s="60" t="s">
        <v>1625</v>
      </c>
      <c r="E119" s="118"/>
      <c r="F119" s="165" t="s">
        <v>810</v>
      </c>
      <c r="G119" s="694" t="str">
        <f>F121</f>
        <v>莊/邱</v>
      </c>
      <c r="H119" s="640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>
      <c r="A120" s="117" t="s">
        <v>1055</v>
      </c>
      <c r="B120" s="67" t="s">
        <v>706</v>
      </c>
      <c r="C120" s="63" t="s">
        <v>1185</v>
      </c>
      <c r="D120" s="67" t="s">
        <v>1626</v>
      </c>
      <c r="E120" s="119"/>
      <c r="F120" s="693">
        <v>0.6875</v>
      </c>
      <c r="G120" s="661" t="s">
        <v>2270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650</v>
      </c>
      <c r="B121" s="60" t="s">
        <v>724</v>
      </c>
      <c r="C121" s="61" t="s">
        <v>1165</v>
      </c>
      <c r="D121" s="60" t="s">
        <v>1627</v>
      </c>
      <c r="E121" s="120" t="s">
        <v>813</v>
      </c>
      <c r="F121" s="698" t="s">
        <v>2102</v>
      </c>
      <c r="G121" s="640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 thickBot="1">
      <c r="A122" s="117" t="s">
        <v>1057</v>
      </c>
      <c r="B122" s="218" t="s">
        <v>724</v>
      </c>
      <c r="C122" s="244" t="s">
        <v>1165</v>
      </c>
      <c r="D122" s="218" t="s">
        <v>1628</v>
      </c>
      <c r="E122" s="657">
        <v>0.41666666666666669</v>
      </c>
      <c r="F122" s="646" t="s">
        <v>2147</v>
      </c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>
      <c r="A123" s="117" t="s">
        <v>650</v>
      </c>
      <c r="B123" s="60" t="s">
        <v>663</v>
      </c>
      <c r="C123" s="61" t="s">
        <v>1187</v>
      </c>
      <c r="D123" s="181" t="s">
        <v>1629</v>
      </c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 thickBot="1">
      <c r="A124" s="117" t="s">
        <v>1059</v>
      </c>
      <c r="B124" s="218" t="s">
        <v>663</v>
      </c>
      <c r="C124" s="244" t="s">
        <v>1187</v>
      </c>
      <c r="D124" s="650" t="s">
        <v>1630</v>
      </c>
      <c r="E124" s="63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 thickBot="1">
      <c r="A125" s="117" t="s">
        <v>650</v>
      </c>
      <c r="B125" s="228" t="s">
        <v>748</v>
      </c>
      <c r="C125" s="243" t="s">
        <v>1167</v>
      </c>
      <c r="D125" s="228" t="s">
        <v>1631</v>
      </c>
      <c r="E125" s="644" t="s">
        <v>819</v>
      </c>
      <c r="F125" s="677" t="s">
        <v>2141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>
      <c r="A126" s="117" t="s">
        <v>1061</v>
      </c>
      <c r="B126" s="67" t="s">
        <v>748</v>
      </c>
      <c r="C126" s="63" t="s">
        <v>1167</v>
      </c>
      <c r="D126" s="67" t="s">
        <v>1632</v>
      </c>
      <c r="E126" s="121">
        <v>0.41666666666666669</v>
      </c>
      <c r="F126" s="644" t="s">
        <v>2142</v>
      </c>
      <c r="G126" s="640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 thickBot="1">
      <c r="A127" s="117" t="s">
        <v>650</v>
      </c>
      <c r="B127" s="60" t="s">
        <v>689</v>
      </c>
      <c r="C127" s="61" t="s">
        <v>1171</v>
      </c>
      <c r="D127" s="60" t="s">
        <v>1633</v>
      </c>
      <c r="E127" s="118"/>
      <c r="F127" s="692" t="s">
        <v>823</v>
      </c>
      <c r="G127" s="645" t="str">
        <f>F125</f>
        <v>張/鄭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>
      <c r="A128" s="117" t="s">
        <v>1063</v>
      </c>
      <c r="B128" s="67" t="s">
        <v>689</v>
      </c>
      <c r="C128" s="63" t="s">
        <v>1171</v>
      </c>
      <c r="D128" s="67" t="s">
        <v>1634</v>
      </c>
      <c r="E128" s="119"/>
      <c r="F128" s="166">
        <v>0.6875</v>
      </c>
      <c r="G128" s="165" t="s">
        <v>2268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650</v>
      </c>
      <c r="B129" s="60" t="s">
        <v>828</v>
      </c>
      <c r="C129" s="61" t="s">
        <v>1177</v>
      </c>
      <c r="D129" s="60" t="s">
        <v>1635</v>
      </c>
      <c r="E129" s="120" t="s">
        <v>826</v>
      </c>
      <c r="F129" s="680" t="s">
        <v>2143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 thickBot="1">
      <c r="A130" s="117" t="s">
        <v>1066</v>
      </c>
      <c r="B130" s="218" t="s">
        <v>828</v>
      </c>
      <c r="C130" s="244" t="s">
        <v>1177</v>
      </c>
      <c r="D130" s="218" t="s">
        <v>1636</v>
      </c>
      <c r="E130" s="651">
        <v>0.41666666666666669</v>
      </c>
      <c r="F130" s="118" t="s">
        <v>2144</v>
      </c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650</v>
      </c>
      <c r="B131" s="60" t="s">
        <v>742</v>
      </c>
      <c r="C131" s="61" t="s">
        <v>1163</v>
      </c>
      <c r="D131" s="60" t="s">
        <v>1637</v>
      </c>
      <c r="E131" s="118"/>
      <c r="F131" s="118"/>
      <c r="G131" s="165" t="s">
        <v>830</v>
      </c>
      <c r="H131" s="654" t="str">
        <f>G135</f>
        <v>洪/陳</v>
      </c>
      <c r="I131" s="93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 thickBot="1">
      <c r="A132" s="117" t="s">
        <v>1068</v>
      </c>
      <c r="B132" s="218" t="s">
        <v>742</v>
      </c>
      <c r="C132" s="244" t="s">
        <v>1163</v>
      </c>
      <c r="D132" s="218" t="s">
        <v>1638</v>
      </c>
      <c r="E132" s="639"/>
      <c r="F132" s="118"/>
      <c r="G132" s="693">
        <v>0.44444444444444442</v>
      </c>
      <c r="H132" s="661" t="s">
        <v>2356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 thickBot="1">
      <c r="A133" s="117" t="s">
        <v>650</v>
      </c>
      <c r="B133" s="228" t="s">
        <v>669</v>
      </c>
      <c r="C133" s="243" t="s">
        <v>1319</v>
      </c>
      <c r="D133" s="228" t="s">
        <v>1639</v>
      </c>
      <c r="E133" s="640" t="s">
        <v>833</v>
      </c>
      <c r="F133" s="677" t="s">
        <v>2145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>
      <c r="A134" s="117" t="s">
        <v>1070</v>
      </c>
      <c r="B134" s="67" t="s">
        <v>669</v>
      </c>
      <c r="C134" s="63" t="s">
        <v>1319</v>
      </c>
      <c r="D134" s="67" t="s">
        <v>1640</v>
      </c>
      <c r="E134" s="121">
        <v>0.41666666666666669</v>
      </c>
      <c r="F134" s="660" t="s">
        <v>2146</v>
      </c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 thickBot="1">
      <c r="A135" s="117" t="s">
        <v>650</v>
      </c>
      <c r="B135" s="60" t="s">
        <v>3</v>
      </c>
      <c r="C135" s="61"/>
      <c r="D135" s="60"/>
      <c r="E135" s="118"/>
      <c r="F135" s="165" t="s">
        <v>836</v>
      </c>
      <c r="G135" s="694" t="str">
        <f>F137</f>
        <v>洪/陳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>
      <c r="A136" s="117" t="s">
        <v>1072</v>
      </c>
      <c r="B136" s="67" t="s">
        <v>3</v>
      </c>
      <c r="C136" s="63" t="s">
        <v>1073</v>
      </c>
      <c r="D136" s="67"/>
      <c r="E136" s="119"/>
      <c r="F136" s="693">
        <v>0.6875</v>
      </c>
      <c r="G136" s="700" t="s">
        <v>2272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650</v>
      </c>
      <c r="B137" s="60" t="s">
        <v>652</v>
      </c>
      <c r="C137" s="190" t="s">
        <v>1183</v>
      </c>
      <c r="D137" s="77" t="s">
        <v>1641</v>
      </c>
      <c r="E137" s="120" t="s">
        <v>839</v>
      </c>
      <c r="F137" s="698" t="s">
        <v>2080</v>
      </c>
      <c r="G137" s="118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 thickBot="1">
      <c r="A138" s="117" t="s">
        <v>1074</v>
      </c>
      <c r="B138" s="218" t="s">
        <v>652</v>
      </c>
      <c r="C138" s="669" t="s">
        <v>1183</v>
      </c>
      <c r="D138" s="291" t="s">
        <v>1642</v>
      </c>
      <c r="E138" s="662"/>
      <c r="F138" s="648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17"/>
      <c r="B139" s="117"/>
      <c r="C139" s="170"/>
      <c r="D139" s="192"/>
      <c r="E139" s="118" t="s">
        <v>3</v>
      </c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0.5" customHeight="1">
      <c r="A140" s="158"/>
      <c r="B140" s="158"/>
      <c r="C140" s="159"/>
      <c r="D140" s="193"/>
      <c r="E140" s="89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85"/>
      <c r="B141" s="85"/>
      <c r="C141" s="123"/>
      <c r="D141" s="85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158"/>
      <c r="B142" s="158"/>
      <c r="C142" s="159"/>
      <c r="D142" s="193"/>
      <c r="E142" s="89"/>
      <c r="F142" s="89"/>
      <c r="G142" s="89"/>
      <c r="H142" s="89"/>
      <c r="I142" s="15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158"/>
      <c r="B143" s="158"/>
      <c r="C143" s="159"/>
      <c r="D143" s="193"/>
      <c r="E143" s="89"/>
      <c r="F143" s="89"/>
      <c r="G143" s="89"/>
      <c r="H143" s="89"/>
      <c r="I143" s="15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85"/>
      <c r="B144" s="85"/>
      <c r="C144" s="123"/>
      <c r="D144" s="85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85"/>
      <c r="B145" s="85"/>
      <c r="C145" s="123"/>
      <c r="D145" s="85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0.5" customHeight="1">
      <c r="A146" s="85"/>
      <c r="B146" s="85"/>
      <c r="C146" s="123"/>
      <c r="D146" s="85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0.5" customHeight="1">
      <c r="A147" s="85"/>
      <c r="B147" s="85"/>
      <c r="C147" s="123"/>
      <c r="D147" s="85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0.5" customHeight="1">
      <c r="A148" s="85"/>
      <c r="B148" s="85"/>
      <c r="C148" s="123"/>
      <c r="D148" s="85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0.5" customHeight="1">
      <c r="A149" s="85"/>
      <c r="B149" s="85"/>
      <c r="C149" s="123"/>
      <c r="D149" s="85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0.5" customHeight="1">
      <c r="A150" s="85"/>
      <c r="B150" s="85"/>
      <c r="C150" s="123"/>
      <c r="D150" s="85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0.5" customHeight="1">
      <c r="A151" s="85"/>
      <c r="B151" s="85"/>
      <c r="C151" s="123"/>
      <c r="D151" s="85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0.5" customHeight="1">
      <c r="A152" s="85"/>
      <c r="B152" s="85"/>
      <c r="C152" s="123"/>
      <c r="D152" s="85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0.5" customHeight="1">
      <c r="A153" s="85"/>
      <c r="B153" s="85"/>
      <c r="C153" s="123"/>
      <c r="D153" s="85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0.5" customHeight="1">
      <c r="A154" s="85"/>
      <c r="B154" s="85"/>
      <c r="C154" s="123"/>
      <c r="D154" s="85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0.5" customHeight="1">
      <c r="A155" s="85"/>
      <c r="B155" s="85"/>
      <c r="C155" s="123"/>
      <c r="D155" s="85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0.5" customHeight="1">
      <c r="A156" s="85"/>
      <c r="B156" s="85"/>
      <c r="C156" s="123"/>
      <c r="D156" s="85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0.5" customHeight="1">
      <c r="A157" s="85"/>
      <c r="B157" s="85"/>
      <c r="C157" s="123"/>
      <c r="D157" s="85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0.5" customHeight="1">
      <c r="A158" s="85"/>
      <c r="B158" s="85"/>
      <c r="C158" s="123"/>
      <c r="D158" s="85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0.5" customHeight="1">
      <c r="A159" s="158"/>
      <c r="B159" s="158"/>
      <c r="C159" s="159"/>
      <c r="D159" s="193"/>
      <c r="E159" s="89"/>
      <c r="F159" s="89"/>
      <c r="G159" s="89"/>
      <c r="H159" s="89"/>
      <c r="I159" s="89"/>
      <c r="J159" s="15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0.5" customHeight="1">
      <c r="A160" s="158"/>
      <c r="B160" s="158"/>
      <c r="C160" s="159"/>
      <c r="D160" s="193"/>
      <c r="E160" s="89"/>
      <c r="F160" s="89"/>
      <c r="G160" s="89"/>
      <c r="H160" s="89"/>
      <c r="I160" s="89"/>
      <c r="J160" s="15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0.5" customHeight="1">
      <c r="A161" s="158"/>
      <c r="B161" s="158"/>
      <c r="C161" s="159"/>
      <c r="D161" s="193"/>
      <c r="E161" s="89"/>
      <c r="F161" s="89"/>
      <c r="G161" s="89"/>
      <c r="H161" s="89"/>
      <c r="I161" s="89"/>
      <c r="J161" s="15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0.5" customHeight="1">
      <c r="A162" s="158"/>
      <c r="B162" s="158"/>
      <c r="C162" s="159"/>
      <c r="D162" s="193"/>
      <c r="E162" s="89"/>
      <c r="F162" s="89"/>
      <c r="G162" s="89"/>
      <c r="H162" s="89"/>
      <c r="I162" s="89"/>
      <c r="J162" s="15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0.5" customHeight="1">
      <c r="A163" s="158"/>
      <c r="B163" s="158"/>
      <c r="C163" s="159"/>
      <c r="D163" s="193"/>
      <c r="E163" s="89"/>
      <c r="F163" s="89"/>
      <c r="G163" s="89"/>
      <c r="H163" s="89"/>
      <c r="I163" s="89"/>
      <c r="J163" s="15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0.5" customHeight="1">
      <c r="A164" s="158"/>
      <c r="B164" s="158"/>
      <c r="C164" s="159"/>
      <c r="D164" s="193"/>
      <c r="E164" s="89"/>
      <c r="F164" s="89"/>
      <c r="G164" s="89"/>
      <c r="H164" s="89"/>
      <c r="I164" s="89"/>
      <c r="J164" s="15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0.5" customHeight="1">
      <c r="A165" s="158"/>
      <c r="B165" s="158"/>
      <c r="C165" s="159"/>
      <c r="D165" s="193"/>
      <c r="E165" s="89"/>
      <c r="F165" s="89"/>
      <c r="G165" s="89"/>
      <c r="H165" s="89"/>
      <c r="I165" s="89"/>
      <c r="J165" s="15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0.5" customHeight="1">
      <c r="A166" s="158"/>
      <c r="B166" s="158"/>
      <c r="C166" s="159"/>
      <c r="D166" s="193"/>
      <c r="E166" s="89"/>
      <c r="F166" s="89"/>
      <c r="G166" s="89"/>
      <c r="H166" s="89"/>
      <c r="I166" s="89"/>
      <c r="J166" s="15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0.5" customHeight="1">
      <c r="A167" s="158"/>
      <c r="B167" s="158"/>
      <c r="C167" s="159"/>
      <c r="D167" s="193"/>
      <c r="E167" s="89"/>
      <c r="F167" s="89"/>
      <c r="G167" s="89"/>
      <c r="H167" s="89"/>
      <c r="I167" s="89"/>
      <c r="J167" s="15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0.5" customHeight="1">
      <c r="A168" s="158"/>
      <c r="B168" s="158"/>
      <c r="C168" s="159"/>
      <c r="D168" s="193"/>
      <c r="E168" s="89"/>
      <c r="F168" s="89"/>
      <c r="G168" s="89"/>
      <c r="H168" s="89"/>
      <c r="I168" s="89"/>
      <c r="J168" s="15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0.5" customHeight="1">
      <c r="A169" s="158"/>
      <c r="B169" s="158"/>
      <c r="C169" s="159"/>
      <c r="D169" s="193"/>
      <c r="E169" s="89"/>
      <c r="F169" s="89"/>
      <c r="G169" s="89"/>
      <c r="H169" s="89"/>
      <c r="I169" s="89"/>
      <c r="J169" s="15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0.5" customHeight="1">
      <c r="A170" s="158"/>
      <c r="B170" s="158"/>
      <c r="C170" s="159"/>
      <c r="D170" s="193"/>
      <c r="E170" s="89"/>
      <c r="F170" s="89"/>
      <c r="G170" s="89"/>
      <c r="H170" s="89"/>
      <c r="I170" s="89"/>
      <c r="J170" s="15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0.5" customHeight="1">
      <c r="A171" s="158"/>
      <c r="B171" s="158"/>
      <c r="C171" s="159"/>
      <c r="D171" s="193"/>
      <c r="E171" s="89"/>
      <c r="F171" s="89"/>
      <c r="G171" s="89"/>
      <c r="H171" s="89"/>
      <c r="I171" s="89"/>
      <c r="J171" s="15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0.5" customHeight="1">
      <c r="A172" s="158"/>
      <c r="B172" s="158"/>
      <c r="C172" s="159"/>
      <c r="D172" s="193"/>
      <c r="E172" s="89"/>
      <c r="F172" s="89"/>
      <c r="G172" s="89"/>
      <c r="H172" s="89"/>
      <c r="I172" s="89"/>
      <c r="J172" s="15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0.5" customHeight="1">
      <c r="A173" s="158"/>
      <c r="B173" s="158"/>
      <c r="C173" s="159"/>
      <c r="D173" s="193"/>
      <c r="E173" s="89"/>
      <c r="F173" s="89"/>
      <c r="G173" s="89"/>
      <c r="H173" s="89"/>
      <c r="I173" s="89"/>
      <c r="J173" s="15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0.5" customHeight="1">
      <c r="A174" s="158"/>
      <c r="B174" s="158"/>
      <c r="C174" s="159"/>
      <c r="D174" s="193"/>
      <c r="E174" s="89"/>
      <c r="F174" s="89"/>
      <c r="G174" s="89"/>
      <c r="H174" s="89"/>
      <c r="I174" s="89"/>
      <c r="J174" s="15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0.5" customHeight="1">
      <c r="A175" s="158"/>
      <c r="B175" s="158"/>
      <c r="C175" s="159"/>
      <c r="D175" s="193"/>
      <c r="E175" s="89"/>
      <c r="F175" s="89"/>
      <c r="G175" s="89"/>
      <c r="H175" s="89"/>
      <c r="I175" s="89"/>
      <c r="J175" s="15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0.5" customHeight="1">
      <c r="A176" s="158"/>
      <c r="B176" s="158"/>
      <c r="C176" s="159"/>
      <c r="D176" s="193"/>
      <c r="E176" s="89"/>
      <c r="F176" s="89"/>
      <c r="G176" s="89"/>
      <c r="H176" s="89"/>
      <c r="I176" s="89"/>
      <c r="J176" s="15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0.5" customHeight="1">
      <c r="A177" s="158"/>
      <c r="B177" s="158"/>
      <c r="C177" s="159"/>
      <c r="D177" s="193"/>
      <c r="E177" s="89"/>
      <c r="F177" s="89"/>
      <c r="G177" s="89"/>
      <c r="H177" s="89"/>
      <c r="I177" s="89"/>
      <c r="J177" s="15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0.5" customHeight="1">
      <c r="A178" s="158"/>
      <c r="B178" s="158"/>
      <c r="C178" s="159"/>
      <c r="D178" s="193"/>
      <c r="E178" s="89"/>
      <c r="F178" s="89"/>
      <c r="G178" s="89"/>
      <c r="H178" s="89"/>
      <c r="I178" s="89"/>
      <c r="J178" s="15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0.5" customHeight="1">
      <c r="A179" s="158"/>
      <c r="B179" s="158"/>
      <c r="C179" s="159"/>
      <c r="D179" s="193"/>
      <c r="E179" s="89"/>
      <c r="F179" s="89"/>
      <c r="G179" s="89"/>
      <c r="H179" s="89"/>
      <c r="I179" s="89"/>
      <c r="J179" s="15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0.5" customHeight="1">
      <c r="A180" s="158"/>
      <c r="B180" s="158"/>
      <c r="C180" s="159"/>
      <c r="D180" s="193"/>
      <c r="E180" s="89"/>
      <c r="F180" s="89"/>
      <c r="G180" s="89"/>
      <c r="H180" s="89"/>
      <c r="I180" s="89"/>
      <c r="J180" s="15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0.5" customHeight="1">
      <c r="A181" s="158"/>
      <c r="B181" s="158"/>
      <c r="C181" s="159"/>
      <c r="D181" s="193"/>
      <c r="E181" s="89"/>
      <c r="F181" s="89"/>
      <c r="G181" s="89"/>
      <c r="H181" s="89"/>
      <c r="I181" s="89"/>
      <c r="J181" s="15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0.5" customHeight="1">
      <c r="A182" s="158"/>
      <c r="B182" s="158"/>
      <c r="C182" s="159"/>
      <c r="D182" s="193"/>
      <c r="E182" s="89"/>
      <c r="F182" s="89"/>
      <c r="G182" s="89"/>
      <c r="H182" s="89"/>
      <c r="I182" s="89"/>
      <c r="J182" s="15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0.5" customHeight="1">
      <c r="A183" s="158"/>
      <c r="B183" s="158"/>
      <c r="C183" s="159"/>
      <c r="D183" s="193"/>
      <c r="E183" s="89"/>
      <c r="F183" s="89"/>
      <c r="G183" s="89"/>
      <c r="H183" s="89"/>
      <c r="I183" s="89"/>
      <c r="J183" s="15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0.5" customHeight="1">
      <c r="A184" s="158"/>
      <c r="B184" s="158"/>
      <c r="C184" s="159"/>
      <c r="D184" s="193"/>
      <c r="E184" s="89"/>
      <c r="F184" s="89"/>
      <c r="G184" s="89"/>
      <c r="H184" s="89"/>
      <c r="I184" s="89"/>
      <c r="J184" s="15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0.5" customHeight="1">
      <c r="A185" s="158"/>
      <c r="B185" s="158"/>
      <c r="C185" s="159"/>
      <c r="D185" s="193"/>
      <c r="E185" s="89"/>
      <c r="F185" s="89"/>
      <c r="G185" s="89"/>
      <c r="H185" s="89"/>
      <c r="I185" s="89"/>
      <c r="J185" s="15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0.5" customHeight="1">
      <c r="A186" s="158"/>
      <c r="B186" s="158"/>
      <c r="C186" s="159"/>
      <c r="D186" s="193"/>
      <c r="E186" s="89"/>
      <c r="F186" s="89"/>
      <c r="G186" s="89"/>
      <c r="H186" s="89"/>
      <c r="I186" s="89"/>
      <c r="J186" s="15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0.5" customHeight="1">
      <c r="A187" s="158"/>
      <c r="B187" s="158"/>
      <c r="C187" s="159"/>
      <c r="D187" s="193"/>
      <c r="E187" s="89"/>
      <c r="F187" s="89"/>
      <c r="G187" s="89"/>
      <c r="H187" s="89"/>
      <c r="I187" s="89"/>
      <c r="J187" s="15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0.5" customHeight="1">
      <c r="A188" s="158"/>
      <c r="B188" s="158"/>
      <c r="C188" s="159"/>
      <c r="D188" s="193"/>
      <c r="E188" s="89"/>
      <c r="F188" s="89"/>
      <c r="G188" s="89"/>
      <c r="H188" s="89"/>
      <c r="I188" s="89"/>
      <c r="J188" s="15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8"/>
      <c r="B189" s="158"/>
      <c r="C189" s="159"/>
      <c r="D189" s="193"/>
      <c r="E189" s="89"/>
      <c r="F189" s="89"/>
      <c r="G189" s="89"/>
      <c r="H189" s="89"/>
      <c r="I189" s="89"/>
      <c r="J189" s="15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8"/>
      <c r="B190" s="158"/>
      <c r="C190" s="159"/>
      <c r="D190" s="193"/>
      <c r="E190" s="89"/>
      <c r="F190" s="89"/>
      <c r="G190" s="89"/>
      <c r="H190" s="89"/>
      <c r="I190" s="89"/>
      <c r="J190" s="15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8"/>
      <c r="B191" s="158"/>
      <c r="C191" s="159"/>
      <c r="D191" s="193"/>
      <c r="E191" s="89"/>
      <c r="F191" s="89"/>
      <c r="G191" s="89"/>
      <c r="H191" s="89"/>
      <c r="I191" s="89"/>
      <c r="J191" s="15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8"/>
      <c r="B192" s="158"/>
      <c r="C192" s="159"/>
      <c r="D192" s="193"/>
      <c r="E192" s="89"/>
      <c r="F192" s="89"/>
      <c r="G192" s="89"/>
      <c r="H192" s="89"/>
      <c r="I192" s="89"/>
      <c r="J192" s="15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8"/>
      <c r="B193" s="158"/>
      <c r="C193" s="159"/>
      <c r="D193" s="193"/>
      <c r="E193" s="89"/>
      <c r="F193" s="89"/>
      <c r="G193" s="89"/>
      <c r="H193" s="89"/>
      <c r="I193" s="89"/>
      <c r="J193" s="15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8"/>
      <c r="B194" s="158"/>
      <c r="C194" s="159"/>
      <c r="D194" s="193"/>
      <c r="E194" s="89"/>
      <c r="F194" s="89"/>
      <c r="G194" s="89"/>
      <c r="H194" s="89"/>
      <c r="I194" s="89"/>
      <c r="J194" s="15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8"/>
      <c r="B195" s="158"/>
      <c r="C195" s="159"/>
      <c r="D195" s="193"/>
      <c r="E195" s="89"/>
      <c r="F195" s="89"/>
      <c r="G195" s="89"/>
      <c r="H195" s="89"/>
      <c r="I195" s="89"/>
      <c r="J195" s="15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8"/>
      <c r="B196" s="158"/>
      <c r="C196" s="159"/>
      <c r="D196" s="193"/>
      <c r="E196" s="89"/>
      <c r="F196" s="89"/>
      <c r="G196" s="89"/>
      <c r="H196" s="89"/>
      <c r="I196" s="89"/>
      <c r="J196" s="15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8"/>
      <c r="B197" s="158"/>
      <c r="C197" s="159"/>
      <c r="D197" s="193"/>
      <c r="E197" s="89"/>
      <c r="F197" s="89"/>
      <c r="G197" s="89"/>
      <c r="H197" s="89"/>
      <c r="I197" s="89"/>
      <c r="J197" s="15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8"/>
      <c r="B198" s="158"/>
      <c r="C198" s="159"/>
      <c r="D198" s="193"/>
      <c r="E198" s="89"/>
      <c r="F198" s="89"/>
      <c r="G198" s="89"/>
      <c r="H198" s="89"/>
      <c r="I198" s="89"/>
      <c r="J198" s="15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8"/>
      <c r="B199" s="158"/>
      <c r="C199" s="159"/>
      <c r="D199" s="193"/>
      <c r="E199" s="89"/>
      <c r="F199" s="89"/>
      <c r="G199" s="89"/>
      <c r="H199" s="89"/>
      <c r="I199" s="89"/>
      <c r="J199" s="15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8"/>
      <c r="B200" s="158"/>
      <c r="C200" s="159"/>
      <c r="D200" s="193"/>
      <c r="E200" s="89"/>
      <c r="F200" s="89"/>
      <c r="G200" s="89"/>
      <c r="H200" s="89"/>
      <c r="I200" s="89"/>
      <c r="J200" s="15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8"/>
      <c r="B201" s="158"/>
      <c r="C201" s="159"/>
      <c r="D201" s="193"/>
      <c r="E201" s="89"/>
      <c r="F201" s="89"/>
      <c r="G201" s="89"/>
      <c r="H201" s="89"/>
      <c r="I201" s="89"/>
      <c r="J201" s="15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8"/>
      <c r="B202" s="158"/>
      <c r="C202" s="159"/>
      <c r="D202" s="193"/>
      <c r="E202" s="89"/>
      <c r="F202" s="89"/>
      <c r="G202" s="89"/>
      <c r="H202" s="89"/>
      <c r="I202" s="89"/>
      <c r="J202" s="15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8"/>
      <c r="B203" s="158"/>
      <c r="C203" s="159"/>
      <c r="D203" s="193"/>
      <c r="E203" s="89"/>
      <c r="F203" s="89"/>
      <c r="G203" s="89"/>
      <c r="H203" s="89"/>
      <c r="I203" s="89"/>
      <c r="J203" s="15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8"/>
      <c r="B204" s="158"/>
      <c r="C204" s="159"/>
      <c r="D204" s="193"/>
      <c r="E204" s="89"/>
      <c r="F204" s="89"/>
      <c r="G204" s="89"/>
      <c r="H204" s="89"/>
      <c r="I204" s="89"/>
      <c r="J204" s="15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8"/>
      <c r="B205" s="158"/>
      <c r="C205" s="159"/>
      <c r="D205" s="193"/>
      <c r="E205" s="89"/>
      <c r="F205" s="89"/>
      <c r="G205" s="89"/>
      <c r="H205" s="89"/>
      <c r="I205" s="89"/>
      <c r="J205" s="15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8"/>
      <c r="B206" s="158"/>
      <c r="C206" s="159"/>
      <c r="D206" s="193"/>
      <c r="E206" s="89"/>
      <c r="F206" s="89"/>
      <c r="G206" s="89"/>
      <c r="H206" s="89"/>
      <c r="I206" s="89"/>
      <c r="J206" s="15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8"/>
      <c r="B207" s="158"/>
      <c r="C207" s="159"/>
      <c r="D207" s="193"/>
      <c r="E207" s="89"/>
      <c r="F207" s="89"/>
      <c r="G207" s="89"/>
      <c r="H207" s="89"/>
      <c r="I207" s="89"/>
      <c r="J207" s="15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8"/>
      <c r="B208" s="158"/>
      <c r="C208" s="159"/>
      <c r="D208" s="193"/>
      <c r="E208" s="89"/>
      <c r="F208" s="89"/>
      <c r="G208" s="89"/>
      <c r="H208" s="89"/>
      <c r="I208" s="89"/>
      <c r="J208" s="15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8"/>
      <c r="B209" s="158"/>
      <c r="C209" s="159"/>
      <c r="D209" s="193"/>
      <c r="E209" s="89"/>
      <c r="F209" s="89"/>
      <c r="G209" s="89"/>
      <c r="H209" s="89"/>
      <c r="I209" s="89"/>
      <c r="J209" s="15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8"/>
      <c r="B210" s="158"/>
      <c r="C210" s="159"/>
      <c r="D210" s="193"/>
      <c r="E210" s="89"/>
      <c r="F210" s="89"/>
      <c r="G210" s="89"/>
      <c r="H210" s="89"/>
      <c r="I210" s="89"/>
      <c r="J210" s="15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8"/>
      <c r="B211" s="158"/>
      <c r="C211" s="159"/>
      <c r="D211" s="193"/>
      <c r="E211" s="89"/>
      <c r="F211" s="89"/>
      <c r="G211" s="89"/>
      <c r="H211" s="89"/>
      <c r="I211" s="89"/>
      <c r="J211" s="15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8"/>
      <c r="B212" s="158"/>
      <c r="C212" s="159"/>
      <c r="D212" s="193"/>
      <c r="E212" s="89"/>
      <c r="F212" s="89"/>
      <c r="G212" s="89"/>
      <c r="H212" s="89"/>
      <c r="I212" s="89"/>
      <c r="J212" s="15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8"/>
      <c r="B213" s="158"/>
      <c r="C213" s="159"/>
      <c r="D213" s="193"/>
      <c r="E213" s="89"/>
      <c r="F213" s="89"/>
      <c r="G213" s="89"/>
      <c r="H213" s="89"/>
      <c r="I213" s="89"/>
      <c r="J213" s="15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8"/>
      <c r="B214" s="158"/>
      <c r="C214" s="159"/>
      <c r="D214" s="193"/>
      <c r="E214" s="89"/>
      <c r="F214" s="89"/>
      <c r="G214" s="89"/>
      <c r="H214" s="89"/>
      <c r="I214" s="89"/>
      <c r="J214" s="15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8"/>
      <c r="B215" s="158"/>
      <c r="C215" s="159"/>
      <c r="D215" s="193"/>
      <c r="E215" s="89"/>
      <c r="F215" s="89"/>
      <c r="G215" s="89"/>
      <c r="H215" s="89"/>
      <c r="I215" s="89"/>
      <c r="J215" s="15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8"/>
      <c r="B216" s="158"/>
      <c r="C216" s="159"/>
      <c r="D216" s="193"/>
      <c r="E216" s="89"/>
      <c r="F216" s="89"/>
      <c r="G216" s="89"/>
      <c r="H216" s="89"/>
      <c r="I216" s="89"/>
      <c r="J216" s="15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8"/>
      <c r="B217" s="158"/>
      <c r="C217" s="159"/>
      <c r="D217" s="193"/>
      <c r="E217" s="89"/>
      <c r="F217" s="89"/>
      <c r="G217" s="89"/>
      <c r="H217" s="89"/>
      <c r="I217" s="89"/>
      <c r="J217" s="15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8"/>
      <c r="B218" s="158"/>
      <c r="C218" s="159"/>
      <c r="D218" s="193"/>
      <c r="E218" s="89"/>
      <c r="F218" s="89"/>
      <c r="G218" s="89"/>
      <c r="H218" s="89"/>
      <c r="I218" s="89"/>
      <c r="J218" s="15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8"/>
      <c r="B219" s="158"/>
      <c r="C219" s="159"/>
      <c r="D219" s="193"/>
      <c r="E219" s="89"/>
      <c r="F219" s="89"/>
      <c r="G219" s="89"/>
      <c r="H219" s="89"/>
      <c r="I219" s="89"/>
      <c r="J219" s="15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8"/>
      <c r="B220" s="158"/>
      <c r="C220" s="159"/>
      <c r="D220" s="193"/>
      <c r="E220" s="89"/>
      <c r="F220" s="89"/>
      <c r="G220" s="89"/>
      <c r="H220" s="89"/>
      <c r="I220" s="89"/>
      <c r="J220" s="15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8"/>
      <c r="B221" s="158"/>
      <c r="C221" s="159"/>
      <c r="D221" s="193"/>
      <c r="E221" s="89"/>
      <c r="F221" s="89"/>
      <c r="G221" s="89"/>
      <c r="H221" s="89"/>
      <c r="I221" s="89"/>
      <c r="J221" s="15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8"/>
      <c r="B222" s="158"/>
      <c r="C222" s="159"/>
      <c r="D222" s="193"/>
      <c r="E222" s="89"/>
      <c r="F222" s="89"/>
      <c r="G222" s="89"/>
      <c r="H222" s="89"/>
      <c r="I222" s="89"/>
      <c r="J222" s="15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8"/>
      <c r="B223" s="158"/>
      <c r="C223" s="159"/>
      <c r="D223" s="193"/>
      <c r="E223" s="89"/>
      <c r="F223" s="89"/>
      <c r="G223" s="89"/>
      <c r="H223" s="89"/>
      <c r="I223" s="89"/>
      <c r="J223" s="15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8"/>
      <c r="B224" s="158"/>
      <c r="C224" s="159"/>
      <c r="D224" s="193"/>
      <c r="E224" s="89"/>
      <c r="F224" s="89"/>
      <c r="G224" s="89"/>
      <c r="H224" s="89"/>
      <c r="I224" s="89"/>
      <c r="J224" s="15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8"/>
      <c r="B225" s="158"/>
      <c r="C225" s="159"/>
      <c r="D225" s="193"/>
      <c r="E225" s="89"/>
      <c r="F225" s="89"/>
      <c r="G225" s="89"/>
      <c r="H225" s="89"/>
      <c r="I225" s="89"/>
      <c r="J225" s="15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8"/>
      <c r="B226" s="158"/>
      <c r="C226" s="159"/>
      <c r="D226" s="193"/>
      <c r="E226" s="89"/>
      <c r="F226" s="89"/>
      <c r="G226" s="89"/>
      <c r="H226" s="89"/>
      <c r="I226" s="89"/>
      <c r="J226" s="15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8"/>
      <c r="B227" s="158"/>
      <c r="C227" s="159"/>
      <c r="D227" s="193"/>
      <c r="E227" s="89"/>
      <c r="F227" s="89"/>
      <c r="G227" s="89"/>
      <c r="H227" s="89"/>
      <c r="I227" s="89"/>
      <c r="J227" s="15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8"/>
      <c r="B228" s="158"/>
      <c r="C228" s="159"/>
      <c r="D228" s="193"/>
      <c r="E228" s="89"/>
      <c r="F228" s="89"/>
      <c r="G228" s="89"/>
      <c r="H228" s="89"/>
      <c r="I228" s="89"/>
      <c r="J228" s="15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8"/>
      <c r="B229" s="158"/>
      <c r="C229" s="159"/>
      <c r="D229" s="193"/>
      <c r="E229" s="89"/>
      <c r="F229" s="89"/>
      <c r="G229" s="89"/>
      <c r="H229" s="89"/>
      <c r="I229" s="89"/>
      <c r="J229" s="15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8"/>
      <c r="B230" s="158"/>
      <c r="C230" s="159"/>
      <c r="D230" s="193"/>
      <c r="E230" s="89"/>
      <c r="F230" s="89"/>
      <c r="G230" s="89"/>
      <c r="H230" s="89"/>
      <c r="I230" s="89"/>
      <c r="J230" s="15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8"/>
      <c r="B231" s="158"/>
      <c r="C231" s="159"/>
      <c r="D231" s="193"/>
      <c r="E231" s="89"/>
      <c r="F231" s="89"/>
      <c r="G231" s="89"/>
      <c r="H231" s="89"/>
      <c r="I231" s="89"/>
      <c r="J231" s="15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8"/>
      <c r="B232" s="158"/>
      <c r="C232" s="159"/>
      <c r="D232" s="193"/>
      <c r="E232" s="89"/>
      <c r="F232" s="89"/>
      <c r="G232" s="89"/>
      <c r="H232" s="89"/>
      <c r="I232" s="89"/>
      <c r="J232" s="15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8"/>
      <c r="B233" s="158"/>
      <c r="C233" s="159"/>
      <c r="D233" s="193"/>
      <c r="E233" s="89"/>
      <c r="F233" s="89"/>
      <c r="G233" s="89"/>
      <c r="H233" s="89"/>
      <c r="I233" s="89"/>
      <c r="J233" s="15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8"/>
      <c r="B234" s="158"/>
      <c r="C234" s="159"/>
      <c r="D234" s="193"/>
      <c r="E234" s="89"/>
      <c r="F234" s="89"/>
      <c r="G234" s="89"/>
      <c r="H234" s="89"/>
      <c r="I234" s="89"/>
      <c r="J234" s="15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8"/>
      <c r="B235" s="158"/>
      <c r="C235" s="159"/>
      <c r="D235" s="193"/>
      <c r="E235" s="89"/>
      <c r="F235" s="89"/>
      <c r="G235" s="89"/>
      <c r="H235" s="89"/>
      <c r="I235" s="89"/>
      <c r="J235" s="15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8"/>
      <c r="B236" s="158"/>
      <c r="C236" s="159"/>
      <c r="D236" s="193"/>
      <c r="E236" s="89"/>
      <c r="F236" s="89"/>
      <c r="G236" s="89"/>
      <c r="H236" s="89"/>
      <c r="I236" s="89"/>
      <c r="J236" s="15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8"/>
      <c r="B237" s="158"/>
      <c r="C237" s="159"/>
      <c r="D237" s="193"/>
      <c r="E237" s="89"/>
      <c r="F237" s="89"/>
      <c r="G237" s="89"/>
      <c r="H237" s="89"/>
      <c r="I237" s="89"/>
      <c r="J237" s="15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8"/>
      <c r="B238" s="158"/>
      <c r="C238" s="159"/>
      <c r="D238" s="193"/>
      <c r="E238" s="89"/>
      <c r="F238" s="89"/>
      <c r="G238" s="89"/>
      <c r="H238" s="89"/>
      <c r="I238" s="89"/>
      <c r="J238" s="15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8"/>
      <c r="B239" s="158"/>
      <c r="C239" s="159"/>
      <c r="D239" s="193"/>
      <c r="E239" s="89"/>
      <c r="F239" s="89"/>
      <c r="G239" s="89"/>
      <c r="H239" s="89"/>
      <c r="I239" s="89"/>
      <c r="J239" s="15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8"/>
      <c r="B240" s="158"/>
      <c r="C240" s="159"/>
      <c r="D240" s="193"/>
      <c r="E240" s="89"/>
      <c r="F240" s="89"/>
      <c r="G240" s="89"/>
      <c r="H240" s="89"/>
      <c r="I240" s="89"/>
      <c r="J240" s="15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8"/>
      <c r="B241" s="158"/>
      <c r="C241" s="159"/>
      <c r="D241" s="193"/>
      <c r="E241" s="89"/>
      <c r="F241" s="89"/>
      <c r="G241" s="89"/>
      <c r="H241" s="89"/>
      <c r="I241" s="89"/>
      <c r="J241" s="15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8"/>
      <c r="B242" s="158"/>
      <c r="C242" s="159"/>
      <c r="D242" s="193"/>
      <c r="E242" s="89"/>
      <c r="F242" s="89"/>
      <c r="G242" s="89"/>
      <c r="H242" s="89"/>
      <c r="I242" s="89"/>
      <c r="J242" s="15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8"/>
      <c r="B243" s="158"/>
      <c r="C243" s="159"/>
      <c r="D243" s="193"/>
      <c r="E243" s="89"/>
      <c r="F243" s="89"/>
      <c r="G243" s="89"/>
      <c r="H243" s="89"/>
      <c r="I243" s="89"/>
      <c r="J243" s="15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8"/>
      <c r="B244" s="158"/>
      <c r="C244" s="159"/>
      <c r="D244" s="193"/>
      <c r="E244" s="89"/>
      <c r="F244" s="89"/>
      <c r="G244" s="89"/>
      <c r="H244" s="89"/>
      <c r="I244" s="89"/>
      <c r="J244" s="15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8"/>
      <c r="B245" s="158"/>
      <c r="C245" s="159"/>
      <c r="D245" s="193"/>
      <c r="E245" s="89"/>
      <c r="F245" s="89"/>
      <c r="G245" s="89"/>
      <c r="H245" s="89"/>
      <c r="I245" s="89"/>
      <c r="J245" s="15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8"/>
      <c r="B246" s="158"/>
      <c r="C246" s="159"/>
      <c r="D246" s="193"/>
      <c r="E246" s="89"/>
      <c r="F246" s="89"/>
      <c r="G246" s="89"/>
      <c r="H246" s="89"/>
      <c r="I246" s="89"/>
      <c r="J246" s="15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8"/>
      <c r="B247" s="158"/>
      <c r="C247" s="159"/>
      <c r="D247" s="193"/>
      <c r="E247" s="89"/>
      <c r="F247" s="89"/>
      <c r="G247" s="89"/>
      <c r="H247" s="89"/>
      <c r="I247" s="89"/>
      <c r="J247" s="15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8"/>
      <c r="B248" s="158"/>
      <c r="C248" s="159"/>
      <c r="D248" s="193"/>
      <c r="E248" s="89"/>
      <c r="F248" s="89"/>
      <c r="G248" s="89"/>
      <c r="H248" s="89"/>
      <c r="I248" s="89"/>
      <c r="J248" s="15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8"/>
      <c r="B249" s="158"/>
      <c r="C249" s="159"/>
      <c r="D249" s="193"/>
      <c r="E249" s="89"/>
      <c r="F249" s="89"/>
      <c r="G249" s="89"/>
      <c r="H249" s="89"/>
      <c r="I249" s="89"/>
      <c r="J249" s="15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8"/>
      <c r="B250" s="158"/>
      <c r="C250" s="159"/>
      <c r="D250" s="193"/>
      <c r="E250" s="89"/>
      <c r="F250" s="89"/>
      <c r="G250" s="89"/>
      <c r="H250" s="89"/>
      <c r="I250" s="89"/>
      <c r="J250" s="15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8"/>
      <c r="B251" s="158"/>
      <c r="C251" s="159"/>
      <c r="D251" s="193"/>
      <c r="E251" s="89"/>
      <c r="F251" s="89"/>
      <c r="G251" s="89"/>
      <c r="H251" s="89"/>
      <c r="I251" s="89"/>
      <c r="J251" s="15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8"/>
      <c r="B252" s="158"/>
      <c r="C252" s="159"/>
      <c r="D252" s="193"/>
      <c r="E252" s="89"/>
      <c r="F252" s="89"/>
      <c r="G252" s="89"/>
      <c r="H252" s="89"/>
      <c r="I252" s="89"/>
      <c r="J252" s="15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8"/>
      <c r="B253" s="158"/>
      <c r="C253" s="159"/>
      <c r="D253" s="193"/>
      <c r="E253" s="89"/>
      <c r="F253" s="89"/>
      <c r="G253" s="89"/>
      <c r="H253" s="89"/>
      <c r="I253" s="89"/>
      <c r="J253" s="15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8"/>
      <c r="B254" s="158"/>
      <c r="C254" s="159"/>
      <c r="D254" s="193"/>
      <c r="E254" s="89"/>
      <c r="F254" s="89"/>
      <c r="G254" s="89"/>
      <c r="H254" s="89"/>
      <c r="I254" s="89"/>
      <c r="J254" s="15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8"/>
      <c r="B255" s="158"/>
      <c r="C255" s="159"/>
      <c r="D255" s="193"/>
      <c r="E255" s="89"/>
      <c r="F255" s="89"/>
      <c r="G255" s="89"/>
      <c r="H255" s="89"/>
      <c r="I255" s="89"/>
      <c r="J255" s="15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8"/>
      <c r="B256" s="158"/>
      <c r="C256" s="159"/>
      <c r="D256" s="193"/>
      <c r="E256" s="89"/>
      <c r="F256" s="89"/>
      <c r="G256" s="89"/>
      <c r="H256" s="89"/>
      <c r="I256" s="89"/>
      <c r="J256" s="15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8"/>
      <c r="B257" s="158"/>
      <c r="C257" s="159"/>
      <c r="D257" s="193"/>
      <c r="E257" s="89"/>
      <c r="F257" s="89"/>
      <c r="G257" s="89"/>
      <c r="H257" s="89"/>
      <c r="I257" s="89"/>
      <c r="J257" s="15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8"/>
      <c r="B258" s="158"/>
      <c r="C258" s="159"/>
      <c r="D258" s="193"/>
      <c r="E258" s="89"/>
      <c r="F258" s="89"/>
      <c r="G258" s="89"/>
      <c r="H258" s="89"/>
      <c r="I258" s="89"/>
      <c r="J258" s="15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8"/>
      <c r="B259" s="158"/>
      <c r="C259" s="159"/>
      <c r="D259" s="193"/>
      <c r="E259" s="89"/>
      <c r="F259" s="89"/>
      <c r="G259" s="89"/>
      <c r="H259" s="89"/>
      <c r="I259" s="89"/>
      <c r="J259" s="15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8"/>
      <c r="B260" s="158"/>
      <c r="C260" s="159"/>
      <c r="D260" s="193"/>
      <c r="E260" s="89"/>
      <c r="F260" s="89"/>
      <c r="G260" s="89"/>
      <c r="H260" s="89"/>
      <c r="I260" s="89"/>
      <c r="J260" s="15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8"/>
      <c r="B261" s="158"/>
      <c r="C261" s="159"/>
      <c r="D261" s="193"/>
      <c r="E261" s="89"/>
      <c r="F261" s="89"/>
      <c r="G261" s="89"/>
      <c r="H261" s="89"/>
      <c r="I261" s="89"/>
      <c r="J261" s="15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8"/>
      <c r="B262" s="158"/>
      <c r="C262" s="159"/>
      <c r="D262" s="193"/>
      <c r="E262" s="89"/>
      <c r="F262" s="89"/>
      <c r="G262" s="89"/>
      <c r="H262" s="89"/>
      <c r="I262" s="89"/>
      <c r="J262" s="15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8"/>
      <c r="B263" s="158"/>
      <c r="C263" s="159"/>
      <c r="D263" s="193"/>
      <c r="E263" s="89"/>
      <c r="F263" s="89"/>
      <c r="G263" s="89"/>
      <c r="H263" s="89"/>
      <c r="I263" s="89"/>
      <c r="J263" s="15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8"/>
      <c r="B264" s="158"/>
      <c r="C264" s="159"/>
      <c r="D264" s="193"/>
      <c r="E264" s="89"/>
      <c r="F264" s="89"/>
      <c r="G264" s="89"/>
      <c r="H264" s="89"/>
      <c r="I264" s="89"/>
      <c r="J264" s="15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8"/>
      <c r="B265" s="158"/>
      <c r="C265" s="159"/>
      <c r="D265" s="193"/>
      <c r="E265" s="89"/>
      <c r="F265" s="89"/>
      <c r="G265" s="89"/>
      <c r="H265" s="89"/>
      <c r="I265" s="89"/>
      <c r="J265" s="15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8"/>
      <c r="B266" s="158"/>
      <c r="C266" s="159"/>
      <c r="D266" s="193"/>
      <c r="E266" s="89"/>
      <c r="F266" s="89"/>
      <c r="G266" s="89"/>
      <c r="H266" s="89"/>
      <c r="I266" s="89"/>
      <c r="J266" s="15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8"/>
      <c r="B267" s="158"/>
      <c r="C267" s="159"/>
      <c r="D267" s="193"/>
      <c r="E267" s="89"/>
      <c r="F267" s="89"/>
      <c r="G267" s="89"/>
      <c r="H267" s="89"/>
      <c r="I267" s="89"/>
      <c r="J267" s="15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8"/>
      <c r="B268" s="158"/>
      <c r="C268" s="159"/>
      <c r="D268" s="193"/>
      <c r="E268" s="89"/>
      <c r="F268" s="89"/>
      <c r="G268" s="89"/>
      <c r="H268" s="89"/>
      <c r="I268" s="89"/>
      <c r="J268" s="15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8"/>
      <c r="B269" s="158"/>
      <c r="C269" s="159"/>
      <c r="D269" s="193"/>
      <c r="E269" s="89"/>
      <c r="F269" s="89"/>
      <c r="G269" s="89"/>
      <c r="H269" s="89"/>
      <c r="I269" s="89"/>
      <c r="J269" s="15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8"/>
      <c r="B270" s="158"/>
      <c r="C270" s="159"/>
      <c r="D270" s="193"/>
      <c r="E270" s="89"/>
      <c r="F270" s="89"/>
      <c r="G270" s="89"/>
      <c r="H270" s="89"/>
      <c r="I270" s="89"/>
      <c r="J270" s="15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8"/>
      <c r="B271" s="158"/>
      <c r="C271" s="159"/>
      <c r="D271" s="193"/>
      <c r="E271" s="89"/>
      <c r="F271" s="89"/>
      <c r="G271" s="89"/>
      <c r="H271" s="89"/>
      <c r="I271" s="89"/>
      <c r="J271" s="15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8"/>
      <c r="B272" s="158"/>
      <c r="C272" s="159"/>
      <c r="D272" s="193"/>
      <c r="E272" s="89"/>
      <c r="F272" s="89"/>
      <c r="G272" s="89"/>
      <c r="H272" s="89"/>
      <c r="I272" s="89"/>
      <c r="J272" s="15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8"/>
      <c r="B273" s="158"/>
      <c r="C273" s="159"/>
      <c r="D273" s="193"/>
      <c r="E273" s="89"/>
      <c r="F273" s="89"/>
      <c r="G273" s="89"/>
      <c r="H273" s="89"/>
      <c r="I273" s="89"/>
      <c r="J273" s="15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8"/>
      <c r="B274" s="158"/>
      <c r="C274" s="159"/>
      <c r="D274" s="193"/>
      <c r="E274" s="89"/>
      <c r="F274" s="89"/>
      <c r="G274" s="89"/>
      <c r="H274" s="89"/>
      <c r="I274" s="89"/>
      <c r="J274" s="15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8"/>
      <c r="B275" s="158"/>
      <c r="C275" s="159"/>
      <c r="D275" s="193"/>
      <c r="E275" s="89"/>
      <c r="F275" s="89"/>
      <c r="G275" s="89"/>
      <c r="H275" s="89"/>
      <c r="I275" s="89"/>
      <c r="J275" s="15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8"/>
      <c r="B276" s="158"/>
      <c r="C276" s="159"/>
      <c r="D276" s="193"/>
      <c r="E276" s="89"/>
      <c r="F276" s="89"/>
      <c r="G276" s="89"/>
      <c r="H276" s="89"/>
      <c r="I276" s="89"/>
      <c r="J276" s="15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8"/>
      <c r="B277" s="158"/>
      <c r="C277" s="159"/>
      <c r="D277" s="193"/>
      <c r="E277" s="89"/>
      <c r="F277" s="89"/>
      <c r="G277" s="89"/>
      <c r="H277" s="89"/>
      <c r="I277" s="89"/>
      <c r="J277" s="15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8"/>
      <c r="B278" s="158"/>
      <c r="C278" s="159"/>
      <c r="D278" s="193"/>
      <c r="E278" s="89"/>
      <c r="F278" s="89"/>
      <c r="G278" s="89"/>
      <c r="H278" s="89"/>
      <c r="I278" s="89"/>
      <c r="J278" s="15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8"/>
      <c r="B279" s="158"/>
      <c r="C279" s="159"/>
      <c r="D279" s="193"/>
      <c r="E279" s="89"/>
      <c r="F279" s="89"/>
      <c r="G279" s="89"/>
      <c r="H279" s="89"/>
      <c r="I279" s="89"/>
      <c r="J279" s="15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8"/>
      <c r="B280" s="158"/>
      <c r="C280" s="159"/>
      <c r="D280" s="193"/>
      <c r="E280" s="89"/>
      <c r="F280" s="89"/>
      <c r="G280" s="89"/>
      <c r="H280" s="89"/>
      <c r="I280" s="89"/>
      <c r="J280" s="15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8"/>
      <c r="B281" s="158"/>
      <c r="C281" s="159"/>
      <c r="D281" s="193"/>
      <c r="E281" s="89"/>
      <c r="F281" s="89"/>
      <c r="G281" s="89"/>
      <c r="H281" s="89"/>
      <c r="I281" s="89"/>
      <c r="J281" s="15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8"/>
      <c r="B282" s="158"/>
      <c r="C282" s="159"/>
      <c r="D282" s="193"/>
      <c r="E282" s="89"/>
      <c r="F282" s="89"/>
      <c r="G282" s="89"/>
      <c r="H282" s="89"/>
      <c r="I282" s="89"/>
      <c r="J282" s="15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8"/>
      <c r="B283" s="158"/>
      <c r="C283" s="159"/>
      <c r="D283" s="193"/>
      <c r="E283" s="89"/>
      <c r="F283" s="89"/>
      <c r="G283" s="89"/>
      <c r="H283" s="89"/>
      <c r="I283" s="89"/>
      <c r="J283" s="15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8"/>
      <c r="B284" s="158"/>
      <c r="C284" s="159"/>
      <c r="D284" s="193"/>
      <c r="E284" s="89"/>
      <c r="F284" s="89"/>
      <c r="G284" s="89"/>
      <c r="H284" s="89"/>
      <c r="I284" s="89"/>
      <c r="J284" s="15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8"/>
      <c r="B285" s="158"/>
      <c r="C285" s="159"/>
      <c r="D285" s="193"/>
      <c r="E285" s="89"/>
      <c r="F285" s="89"/>
      <c r="G285" s="89"/>
      <c r="H285" s="89"/>
      <c r="I285" s="89"/>
      <c r="J285" s="15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8"/>
      <c r="B286" s="158"/>
      <c r="C286" s="159"/>
      <c r="D286" s="193"/>
      <c r="E286" s="89"/>
      <c r="F286" s="89"/>
      <c r="G286" s="89"/>
      <c r="H286" s="89"/>
      <c r="I286" s="89"/>
      <c r="J286" s="15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8"/>
      <c r="B287" s="158"/>
      <c r="C287" s="159"/>
      <c r="D287" s="193"/>
      <c r="E287" s="89"/>
      <c r="F287" s="89"/>
      <c r="G287" s="89"/>
      <c r="H287" s="89"/>
      <c r="I287" s="89"/>
      <c r="J287" s="15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8"/>
      <c r="B288" s="158"/>
      <c r="C288" s="159"/>
      <c r="D288" s="193"/>
      <c r="E288" s="89"/>
      <c r="F288" s="89"/>
      <c r="G288" s="89"/>
      <c r="H288" s="89"/>
      <c r="I288" s="89"/>
      <c r="J288" s="15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8"/>
      <c r="B289" s="158"/>
      <c r="C289" s="159"/>
      <c r="D289" s="193"/>
      <c r="E289" s="89"/>
      <c r="F289" s="89"/>
      <c r="G289" s="89"/>
      <c r="H289" s="89"/>
      <c r="I289" s="89"/>
      <c r="J289" s="15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8"/>
      <c r="B290" s="158"/>
      <c r="C290" s="159"/>
      <c r="D290" s="193"/>
      <c r="E290" s="89"/>
      <c r="F290" s="89"/>
      <c r="G290" s="89"/>
      <c r="H290" s="89"/>
      <c r="I290" s="89"/>
      <c r="J290" s="15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8"/>
      <c r="B291" s="158"/>
      <c r="C291" s="159"/>
      <c r="D291" s="193"/>
      <c r="E291" s="89"/>
      <c r="F291" s="89"/>
      <c r="G291" s="89"/>
      <c r="H291" s="89"/>
      <c r="I291" s="89"/>
      <c r="J291" s="15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8"/>
      <c r="B292" s="158"/>
      <c r="C292" s="159"/>
      <c r="D292" s="193"/>
      <c r="E292" s="89"/>
      <c r="F292" s="89"/>
      <c r="G292" s="89"/>
      <c r="H292" s="89"/>
      <c r="I292" s="89"/>
      <c r="J292" s="15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8"/>
      <c r="B293" s="158"/>
      <c r="C293" s="159"/>
      <c r="D293" s="193"/>
      <c r="E293" s="89"/>
      <c r="F293" s="89"/>
      <c r="G293" s="89"/>
      <c r="H293" s="89"/>
      <c r="I293" s="89"/>
      <c r="J293" s="15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8"/>
      <c r="B294" s="158"/>
      <c r="C294" s="159"/>
      <c r="D294" s="193"/>
      <c r="E294" s="89"/>
      <c r="F294" s="89"/>
      <c r="G294" s="89"/>
      <c r="H294" s="89"/>
      <c r="I294" s="89"/>
      <c r="J294" s="15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8"/>
      <c r="B295" s="158"/>
      <c r="C295" s="159"/>
      <c r="D295" s="193"/>
      <c r="E295" s="89"/>
      <c r="F295" s="89"/>
      <c r="G295" s="89"/>
      <c r="H295" s="89"/>
      <c r="I295" s="89"/>
      <c r="J295" s="15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8"/>
      <c r="B296" s="158"/>
      <c r="C296" s="159"/>
      <c r="D296" s="193"/>
      <c r="E296" s="89"/>
      <c r="F296" s="89"/>
      <c r="G296" s="89"/>
      <c r="H296" s="89"/>
      <c r="I296" s="89"/>
      <c r="J296" s="15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8"/>
      <c r="B297" s="158"/>
      <c r="C297" s="159"/>
      <c r="D297" s="193"/>
      <c r="E297" s="89"/>
      <c r="F297" s="89"/>
      <c r="G297" s="89"/>
      <c r="H297" s="89"/>
      <c r="I297" s="89"/>
      <c r="J297" s="15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8"/>
      <c r="B298" s="158"/>
      <c r="C298" s="159"/>
      <c r="D298" s="193"/>
      <c r="E298" s="89"/>
      <c r="F298" s="89"/>
      <c r="G298" s="89"/>
      <c r="H298" s="89"/>
      <c r="I298" s="89"/>
      <c r="J298" s="15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8"/>
      <c r="B299" s="158"/>
      <c r="C299" s="159"/>
      <c r="D299" s="193"/>
      <c r="E299" s="89"/>
      <c r="F299" s="89"/>
      <c r="G299" s="89"/>
      <c r="H299" s="89"/>
      <c r="I299" s="89"/>
      <c r="J299" s="15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8"/>
      <c r="B300" s="158"/>
      <c r="C300" s="159"/>
      <c r="D300" s="193"/>
      <c r="E300" s="89"/>
      <c r="F300" s="89"/>
      <c r="G300" s="89"/>
      <c r="H300" s="89"/>
      <c r="I300" s="89"/>
      <c r="J300" s="15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8"/>
      <c r="B301" s="158"/>
      <c r="C301" s="159"/>
      <c r="D301" s="193"/>
      <c r="E301" s="89"/>
      <c r="F301" s="89"/>
      <c r="G301" s="89"/>
      <c r="H301" s="89"/>
      <c r="I301" s="89"/>
      <c r="J301" s="15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8"/>
      <c r="B302" s="158"/>
      <c r="C302" s="159"/>
      <c r="D302" s="193"/>
      <c r="E302" s="89"/>
      <c r="F302" s="89"/>
      <c r="G302" s="89"/>
      <c r="H302" s="89"/>
      <c r="I302" s="89"/>
      <c r="J302" s="15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8"/>
      <c r="B303" s="158"/>
      <c r="C303" s="159"/>
      <c r="D303" s="193"/>
      <c r="E303" s="89"/>
      <c r="F303" s="89"/>
      <c r="G303" s="89"/>
      <c r="H303" s="89"/>
      <c r="I303" s="89"/>
      <c r="J303" s="15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8"/>
      <c r="B304" s="158"/>
      <c r="C304" s="159"/>
      <c r="D304" s="193"/>
      <c r="E304" s="89"/>
      <c r="F304" s="89"/>
      <c r="G304" s="89"/>
      <c r="H304" s="89"/>
      <c r="I304" s="89"/>
      <c r="J304" s="15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8"/>
      <c r="B305" s="158"/>
      <c r="C305" s="159"/>
      <c r="D305" s="193"/>
      <c r="E305" s="89"/>
      <c r="F305" s="89"/>
      <c r="G305" s="89"/>
      <c r="H305" s="89"/>
      <c r="I305" s="89"/>
      <c r="J305" s="15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8"/>
      <c r="B306" s="158"/>
      <c r="C306" s="159"/>
      <c r="D306" s="193"/>
      <c r="E306" s="89"/>
      <c r="F306" s="89"/>
      <c r="G306" s="89"/>
      <c r="H306" s="89"/>
      <c r="I306" s="89"/>
      <c r="J306" s="15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8"/>
      <c r="B307" s="158"/>
      <c r="C307" s="159"/>
      <c r="D307" s="193"/>
      <c r="E307" s="89"/>
      <c r="F307" s="89"/>
      <c r="G307" s="89"/>
      <c r="H307" s="89"/>
      <c r="I307" s="89"/>
      <c r="J307" s="15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8"/>
      <c r="B308" s="158"/>
      <c r="C308" s="159"/>
      <c r="D308" s="193"/>
      <c r="E308" s="89"/>
      <c r="F308" s="89"/>
      <c r="G308" s="89"/>
      <c r="H308" s="89"/>
      <c r="I308" s="89"/>
      <c r="J308" s="15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8"/>
      <c r="B309" s="158"/>
      <c r="C309" s="159"/>
      <c r="D309" s="193"/>
      <c r="E309" s="89"/>
      <c r="F309" s="89"/>
      <c r="G309" s="89"/>
      <c r="H309" s="89"/>
      <c r="I309" s="89"/>
      <c r="J309" s="15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8"/>
      <c r="B310" s="158"/>
      <c r="C310" s="159"/>
      <c r="D310" s="193"/>
      <c r="E310" s="89"/>
      <c r="F310" s="89"/>
      <c r="G310" s="89"/>
      <c r="H310" s="89"/>
      <c r="I310" s="89"/>
      <c r="J310" s="15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8"/>
      <c r="B311" s="158"/>
      <c r="C311" s="159"/>
      <c r="D311" s="193"/>
      <c r="E311" s="89"/>
      <c r="F311" s="89"/>
      <c r="G311" s="89"/>
      <c r="H311" s="89"/>
      <c r="I311" s="89"/>
      <c r="J311" s="15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8"/>
      <c r="B312" s="158"/>
      <c r="C312" s="159"/>
      <c r="D312" s="193"/>
      <c r="E312" s="89"/>
      <c r="F312" s="89"/>
      <c r="G312" s="89"/>
      <c r="H312" s="89"/>
      <c r="I312" s="89"/>
      <c r="J312" s="15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8"/>
      <c r="B313" s="158"/>
      <c r="C313" s="159"/>
      <c r="D313" s="193"/>
      <c r="E313" s="89"/>
      <c r="F313" s="89"/>
      <c r="G313" s="89"/>
      <c r="H313" s="89"/>
      <c r="I313" s="89"/>
      <c r="J313" s="15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8"/>
      <c r="B314" s="158"/>
      <c r="C314" s="159"/>
      <c r="D314" s="193"/>
      <c r="E314" s="89"/>
      <c r="F314" s="89"/>
      <c r="G314" s="89"/>
      <c r="H314" s="89"/>
      <c r="I314" s="89"/>
      <c r="J314" s="15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8"/>
      <c r="B315" s="158"/>
      <c r="C315" s="159"/>
      <c r="D315" s="193"/>
      <c r="E315" s="89"/>
      <c r="F315" s="89"/>
      <c r="G315" s="89"/>
      <c r="H315" s="89"/>
      <c r="I315" s="89"/>
      <c r="J315" s="15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8"/>
      <c r="B316" s="158"/>
      <c r="C316" s="159"/>
      <c r="D316" s="193"/>
      <c r="E316" s="89"/>
      <c r="F316" s="89"/>
      <c r="G316" s="89"/>
      <c r="H316" s="89"/>
      <c r="I316" s="89"/>
      <c r="J316" s="15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8"/>
      <c r="B317" s="158"/>
      <c r="C317" s="159"/>
      <c r="D317" s="193"/>
      <c r="E317" s="89"/>
      <c r="F317" s="89"/>
      <c r="G317" s="89"/>
      <c r="H317" s="89"/>
      <c r="I317" s="89"/>
      <c r="J317" s="15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8"/>
      <c r="B318" s="158"/>
      <c r="C318" s="159"/>
      <c r="D318" s="193"/>
      <c r="E318" s="89"/>
      <c r="F318" s="89"/>
      <c r="G318" s="89"/>
      <c r="H318" s="89"/>
      <c r="I318" s="89"/>
      <c r="J318" s="15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8"/>
      <c r="B319" s="158"/>
      <c r="C319" s="159"/>
      <c r="D319" s="193"/>
      <c r="E319" s="89"/>
      <c r="F319" s="89"/>
      <c r="G319" s="89"/>
      <c r="H319" s="89"/>
      <c r="I319" s="89"/>
      <c r="J319" s="15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8"/>
      <c r="B320" s="158"/>
      <c r="C320" s="159"/>
      <c r="D320" s="193"/>
      <c r="E320" s="89"/>
      <c r="F320" s="89"/>
      <c r="G320" s="89"/>
      <c r="H320" s="89"/>
      <c r="I320" s="89"/>
      <c r="J320" s="15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8"/>
      <c r="B321" s="158"/>
      <c r="C321" s="159"/>
      <c r="D321" s="193"/>
      <c r="E321" s="89"/>
      <c r="F321" s="89"/>
      <c r="G321" s="89"/>
      <c r="H321" s="89"/>
      <c r="I321" s="89"/>
      <c r="J321" s="15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8"/>
      <c r="B322" s="158"/>
      <c r="C322" s="159"/>
      <c r="D322" s="193"/>
      <c r="E322" s="89"/>
      <c r="F322" s="89"/>
      <c r="G322" s="89"/>
      <c r="H322" s="89"/>
      <c r="I322" s="89"/>
      <c r="J322" s="15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8"/>
      <c r="B323" s="158"/>
      <c r="C323" s="159"/>
      <c r="D323" s="193"/>
      <c r="E323" s="89"/>
      <c r="F323" s="89"/>
      <c r="G323" s="89"/>
      <c r="H323" s="89"/>
      <c r="I323" s="89"/>
      <c r="J323" s="15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8"/>
      <c r="B324" s="158"/>
      <c r="C324" s="159"/>
      <c r="D324" s="193"/>
      <c r="E324" s="89"/>
      <c r="F324" s="89"/>
      <c r="G324" s="89"/>
      <c r="H324" s="89"/>
      <c r="I324" s="89"/>
      <c r="J324" s="15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8"/>
      <c r="B325" s="158"/>
      <c r="C325" s="159"/>
      <c r="D325" s="193"/>
      <c r="E325" s="89"/>
      <c r="F325" s="89"/>
      <c r="G325" s="89"/>
      <c r="H325" s="89"/>
      <c r="I325" s="89"/>
      <c r="J325" s="15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8"/>
      <c r="B326" s="158"/>
      <c r="C326" s="159"/>
      <c r="D326" s="193"/>
      <c r="E326" s="89"/>
      <c r="F326" s="89"/>
      <c r="G326" s="89"/>
      <c r="H326" s="89"/>
      <c r="I326" s="89"/>
      <c r="J326" s="15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8"/>
      <c r="B327" s="158"/>
      <c r="C327" s="159"/>
      <c r="D327" s="193"/>
      <c r="E327" s="89"/>
      <c r="F327" s="89"/>
      <c r="G327" s="89"/>
      <c r="H327" s="89"/>
      <c r="I327" s="89"/>
      <c r="J327" s="15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8"/>
      <c r="B328" s="158"/>
      <c r="C328" s="159"/>
      <c r="D328" s="193"/>
      <c r="E328" s="89"/>
      <c r="F328" s="89"/>
      <c r="G328" s="89"/>
      <c r="H328" s="89"/>
      <c r="I328" s="89"/>
      <c r="J328" s="15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8"/>
      <c r="B329" s="158"/>
      <c r="C329" s="159"/>
      <c r="D329" s="193"/>
      <c r="E329" s="89"/>
      <c r="F329" s="89"/>
      <c r="G329" s="89"/>
      <c r="H329" s="89"/>
      <c r="I329" s="89"/>
      <c r="J329" s="15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8"/>
      <c r="B330" s="158"/>
      <c r="C330" s="159"/>
      <c r="D330" s="193"/>
      <c r="E330" s="89"/>
      <c r="F330" s="89"/>
      <c r="G330" s="89"/>
      <c r="H330" s="89"/>
      <c r="I330" s="89"/>
      <c r="J330" s="15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8"/>
      <c r="B331" s="158"/>
      <c r="C331" s="159"/>
      <c r="D331" s="193"/>
      <c r="E331" s="89"/>
      <c r="F331" s="89"/>
      <c r="G331" s="89"/>
      <c r="H331" s="89"/>
      <c r="I331" s="89"/>
      <c r="J331" s="15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8"/>
      <c r="B332" s="158"/>
      <c r="C332" s="159"/>
      <c r="D332" s="193"/>
      <c r="E332" s="89"/>
      <c r="F332" s="89"/>
      <c r="G332" s="89"/>
      <c r="H332" s="89"/>
      <c r="I332" s="89"/>
      <c r="J332" s="15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8"/>
      <c r="B333" s="158"/>
      <c r="C333" s="159"/>
      <c r="D333" s="193"/>
      <c r="E333" s="89"/>
      <c r="F333" s="89"/>
      <c r="G333" s="89"/>
      <c r="H333" s="89"/>
      <c r="I333" s="89"/>
      <c r="J333" s="15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8"/>
      <c r="B334" s="158"/>
      <c r="C334" s="159"/>
      <c r="D334" s="193"/>
      <c r="E334" s="89"/>
      <c r="F334" s="89"/>
      <c r="G334" s="89"/>
      <c r="H334" s="89"/>
      <c r="I334" s="89"/>
      <c r="J334" s="15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8"/>
      <c r="B335" s="158"/>
      <c r="C335" s="159"/>
      <c r="D335" s="193"/>
      <c r="E335" s="89"/>
      <c r="F335" s="89"/>
      <c r="G335" s="89"/>
      <c r="H335" s="89"/>
      <c r="I335" s="89"/>
      <c r="J335" s="15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8"/>
      <c r="B336" s="158"/>
      <c r="C336" s="159"/>
      <c r="D336" s="193"/>
      <c r="E336" s="89"/>
      <c r="F336" s="89"/>
      <c r="G336" s="89"/>
      <c r="H336" s="89"/>
      <c r="I336" s="89"/>
      <c r="J336" s="15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8"/>
      <c r="B337" s="158"/>
      <c r="C337" s="159"/>
      <c r="D337" s="193"/>
      <c r="E337" s="89"/>
      <c r="F337" s="89"/>
      <c r="G337" s="89"/>
      <c r="H337" s="89"/>
      <c r="I337" s="89"/>
      <c r="J337" s="15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8"/>
      <c r="B338" s="158"/>
      <c r="C338" s="159"/>
      <c r="D338" s="193"/>
      <c r="E338" s="89"/>
      <c r="F338" s="89"/>
      <c r="G338" s="89"/>
      <c r="H338" s="89"/>
      <c r="I338" s="89"/>
      <c r="J338" s="15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8"/>
      <c r="B339" s="158"/>
      <c r="C339" s="159"/>
      <c r="D339" s="193"/>
      <c r="E339" s="89"/>
      <c r="F339" s="89"/>
      <c r="G339" s="89"/>
      <c r="H339" s="89"/>
      <c r="I339" s="89"/>
      <c r="J339" s="15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8"/>
      <c r="B340" s="158"/>
      <c r="C340" s="159"/>
      <c r="D340" s="193"/>
      <c r="E340" s="89"/>
      <c r="F340" s="89"/>
      <c r="G340" s="89"/>
      <c r="H340" s="89"/>
      <c r="I340" s="89"/>
      <c r="J340" s="15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8"/>
      <c r="B341" s="158"/>
      <c r="C341" s="159"/>
      <c r="D341" s="193"/>
      <c r="E341" s="89"/>
      <c r="F341" s="89"/>
      <c r="G341" s="89"/>
      <c r="H341" s="89"/>
      <c r="I341" s="89"/>
      <c r="J341" s="15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8"/>
      <c r="B342" s="158"/>
      <c r="C342" s="159"/>
      <c r="D342" s="193"/>
      <c r="E342" s="89"/>
      <c r="F342" s="89"/>
      <c r="G342" s="89"/>
      <c r="H342" s="89"/>
      <c r="I342" s="89"/>
      <c r="J342" s="15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8"/>
      <c r="B343" s="158"/>
      <c r="C343" s="159"/>
      <c r="D343" s="193"/>
      <c r="E343" s="89"/>
      <c r="F343" s="89"/>
      <c r="G343" s="89"/>
      <c r="H343" s="89"/>
      <c r="I343" s="89"/>
      <c r="J343" s="15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8"/>
      <c r="B344" s="158"/>
      <c r="C344" s="159"/>
      <c r="D344" s="193"/>
      <c r="E344" s="89"/>
      <c r="F344" s="89"/>
      <c r="G344" s="89"/>
      <c r="H344" s="89"/>
      <c r="I344" s="89"/>
      <c r="J344" s="15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8"/>
      <c r="B345" s="158"/>
      <c r="C345" s="159"/>
      <c r="D345" s="193"/>
      <c r="E345" s="89"/>
      <c r="F345" s="89"/>
      <c r="G345" s="89"/>
      <c r="H345" s="89"/>
      <c r="I345" s="89"/>
      <c r="J345" s="15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8"/>
      <c r="B346" s="158"/>
      <c r="C346" s="159"/>
      <c r="D346" s="193"/>
      <c r="E346" s="89"/>
      <c r="F346" s="89"/>
      <c r="G346" s="89"/>
      <c r="H346" s="89"/>
      <c r="I346" s="89"/>
      <c r="J346" s="15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8"/>
      <c r="B347" s="158"/>
      <c r="C347" s="159"/>
      <c r="D347" s="193"/>
      <c r="E347" s="89"/>
      <c r="F347" s="89"/>
      <c r="G347" s="89"/>
      <c r="H347" s="89"/>
      <c r="I347" s="89"/>
      <c r="J347" s="15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8"/>
      <c r="B348" s="158"/>
      <c r="C348" s="159"/>
      <c r="D348" s="193"/>
      <c r="E348" s="89"/>
      <c r="F348" s="89"/>
      <c r="G348" s="89"/>
      <c r="H348" s="89"/>
      <c r="I348" s="89"/>
      <c r="J348" s="15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8"/>
      <c r="B349" s="158"/>
      <c r="C349" s="159"/>
      <c r="D349" s="193"/>
      <c r="E349" s="89"/>
      <c r="F349" s="89"/>
      <c r="G349" s="89"/>
      <c r="H349" s="89"/>
      <c r="I349" s="89"/>
      <c r="J349" s="15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8"/>
      <c r="B350" s="158"/>
      <c r="C350" s="159"/>
      <c r="D350" s="193"/>
      <c r="E350" s="89"/>
      <c r="F350" s="89"/>
      <c r="G350" s="89"/>
      <c r="H350" s="89"/>
      <c r="I350" s="89"/>
      <c r="J350" s="15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8"/>
      <c r="B351" s="158"/>
      <c r="C351" s="159"/>
      <c r="D351" s="193"/>
      <c r="E351" s="89"/>
      <c r="F351" s="89"/>
      <c r="G351" s="89"/>
      <c r="H351" s="89"/>
      <c r="I351" s="89"/>
      <c r="J351" s="15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8"/>
      <c r="B352" s="158"/>
      <c r="C352" s="159"/>
      <c r="D352" s="193"/>
      <c r="E352" s="89"/>
      <c r="F352" s="89"/>
      <c r="G352" s="89"/>
      <c r="H352" s="89"/>
      <c r="I352" s="89"/>
      <c r="J352" s="15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8"/>
      <c r="B353" s="158"/>
      <c r="C353" s="159"/>
      <c r="D353" s="193"/>
      <c r="E353" s="89"/>
      <c r="F353" s="89"/>
      <c r="G353" s="89"/>
      <c r="H353" s="89"/>
      <c r="I353" s="89"/>
      <c r="J353" s="15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8"/>
      <c r="B354" s="158"/>
      <c r="C354" s="159"/>
      <c r="D354" s="193"/>
      <c r="E354" s="89"/>
      <c r="F354" s="89"/>
      <c r="G354" s="89"/>
      <c r="H354" s="89"/>
      <c r="I354" s="89"/>
      <c r="J354" s="15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8"/>
      <c r="B355" s="158"/>
      <c r="C355" s="159"/>
      <c r="D355" s="193"/>
      <c r="E355" s="89"/>
      <c r="F355" s="89"/>
      <c r="G355" s="89"/>
      <c r="H355" s="89"/>
      <c r="I355" s="89"/>
      <c r="J355" s="15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8"/>
      <c r="B356" s="158"/>
      <c r="C356" s="159"/>
      <c r="D356" s="193"/>
      <c r="E356" s="89"/>
      <c r="F356" s="89"/>
      <c r="G356" s="89"/>
      <c r="H356" s="89"/>
      <c r="I356" s="89"/>
      <c r="J356" s="15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8"/>
      <c r="B357" s="158"/>
      <c r="C357" s="159"/>
      <c r="D357" s="193"/>
      <c r="E357" s="89"/>
      <c r="F357" s="89"/>
      <c r="G357" s="89"/>
      <c r="H357" s="89"/>
      <c r="I357" s="89"/>
      <c r="J357" s="15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8"/>
      <c r="B358" s="158"/>
      <c r="C358" s="159"/>
      <c r="D358" s="193"/>
      <c r="E358" s="89"/>
      <c r="F358" s="89"/>
      <c r="G358" s="89"/>
      <c r="H358" s="89"/>
      <c r="I358" s="89"/>
      <c r="J358" s="15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8"/>
      <c r="B359" s="158"/>
      <c r="C359" s="159"/>
      <c r="D359" s="193"/>
      <c r="E359" s="89"/>
      <c r="F359" s="89"/>
      <c r="G359" s="89"/>
      <c r="H359" s="89"/>
      <c r="I359" s="89"/>
      <c r="J359" s="15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8"/>
      <c r="B360" s="158"/>
      <c r="C360" s="159"/>
      <c r="D360" s="193"/>
      <c r="E360" s="89"/>
      <c r="F360" s="89"/>
      <c r="G360" s="89"/>
      <c r="H360" s="89"/>
      <c r="I360" s="89"/>
      <c r="J360" s="15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8"/>
      <c r="B361" s="158"/>
      <c r="C361" s="159"/>
      <c r="D361" s="193"/>
      <c r="E361" s="89"/>
      <c r="F361" s="89"/>
      <c r="G361" s="89"/>
      <c r="H361" s="89"/>
      <c r="I361" s="89"/>
      <c r="J361" s="15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8"/>
      <c r="B362" s="158"/>
      <c r="C362" s="159"/>
      <c r="D362" s="193"/>
      <c r="E362" s="89"/>
      <c r="F362" s="89"/>
      <c r="G362" s="89"/>
      <c r="H362" s="89"/>
      <c r="I362" s="89"/>
      <c r="J362" s="15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8"/>
      <c r="B363" s="158"/>
      <c r="C363" s="159"/>
      <c r="D363" s="193"/>
      <c r="E363" s="89"/>
      <c r="F363" s="89"/>
      <c r="G363" s="89"/>
      <c r="H363" s="89"/>
      <c r="I363" s="89"/>
      <c r="J363" s="15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8"/>
      <c r="B364" s="158"/>
      <c r="C364" s="159"/>
      <c r="D364" s="193"/>
      <c r="E364" s="89"/>
      <c r="F364" s="89"/>
      <c r="G364" s="89"/>
      <c r="H364" s="89"/>
      <c r="I364" s="89"/>
      <c r="J364" s="15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8"/>
      <c r="B365" s="158"/>
      <c r="C365" s="159"/>
      <c r="D365" s="193"/>
      <c r="E365" s="89"/>
      <c r="F365" s="89"/>
      <c r="G365" s="89"/>
      <c r="H365" s="89"/>
      <c r="I365" s="89"/>
      <c r="J365" s="15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8"/>
      <c r="B366" s="158"/>
      <c r="C366" s="159"/>
      <c r="D366" s="193"/>
      <c r="E366" s="89"/>
      <c r="F366" s="89"/>
      <c r="G366" s="89"/>
      <c r="H366" s="89"/>
      <c r="I366" s="89"/>
      <c r="J366" s="15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8"/>
      <c r="B367" s="158"/>
      <c r="C367" s="159"/>
      <c r="D367" s="193"/>
      <c r="E367" s="89"/>
      <c r="F367" s="89"/>
      <c r="G367" s="89"/>
      <c r="H367" s="89"/>
      <c r="I367" s="89"/>
      <c r="J367" s="15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8"/>
      <c r="B368" s="158"/>
      <c r="C368" s="159"/>
      <c r="D368" s="193"/>
      <c r="E368" s="89"/>
      <c r="F368" s="89"/>
      <c r="G368" s="89"/>
      <c r="H368" s="89"/>
      <c r="I368" s="89"/>
      <c r="J368" s="15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8"/>
      <c r="B369" s="158"/>
      <c r="C369" s="159"/>
      <c r="D369" s="193"/>
      <c r="E369" s="89"/>
      <c r="F369" s="89"/>
      <c r="G369" s="89"/>
      <c r="H369" s="89"/>
      <c r="I369" s="89"/>
      <c r="J369" s="15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8"/>
      <c r="B370" s="158"/>
      <c r="C370" s="159"/>
      <c r="D370" s="193"/>
      <c r="E370" s="89"/>
      <c r="F370" s="89"/>
      <c r="G370" s="89"/>
      <c r="H370" s="89"/>
      <c r="I370" s="89"/>
      <c r="J370" s="15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8"/>
      <c r="B371" s="158"/>
      <c r="C371" s="159"/>
      <c r="D371" s="193"/>
      <c r="E371" s="89"/>
      <c r="F371" s="89"/>
      <c r="G371" s="89"/>
      <c r="H371" s="89"/>
      <c r="I371" s="89"/>
      <c r="J371" s="15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8"/>
      <c r="B372" s="158"/>
      <c r="C372" s="159"/>
      <c r="D372" s="193"/>
      <c r="E372" s="89"/>
      <c r="F372" s="89"/>
      <c r="G372" s="89"/>
      <c r="H372" s="89"/>
      <c r="I372" s="89"/>
      <c r="J372" s="15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8"/>
      <c r="B373" s="158"/>
      <c r="C373" s="159"/>
      <c r="D373" s="193"/>
      <c r="E373" s="89"/>
      <c r="F373" s="89"/>
      <c r="G373" s="89"/>
      <c r="H373" s="89"/>
      <c r="I373" s="89"/>
      <c r="J373" s="15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8"/>
      <c r="B374" s="158"/>
      <c r="C374" s="159"/>
      <c r="D374" s="193"/>
      <c r="E374" s="89"/>
      <c r="F374" s="89"/>
      <c r="G374" s="89"/>
      <c r="H374" s="89"/>
      <c r="I374" s="89"/>
      <c r="J374" s="15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8"/>
      <c r="B375" s="158"/>
      <c r="C375" s="159"/>
      <c r="D375" s="193"/>
      <c r="E375" s="89"/>
      <c r="F375" s="89"/>
      <c r="G375" s="89"/>
      <c r="H375" s="89"/>
      <c r="I375" s="89"/>
      <c r="J375" s="15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8"/>
      <c r="B376" s="158"/>
      <c r="C376" s="159"/>
      <c r="D376" s="193"/>
      <c r="E376" s="89"/>
      <c r="F376" s="89"/>
      <c r="G376" s="89"/>
      <c r="H376" s="89"/>
      <c r="I376" s="89"/>
      <c r="J376" s="15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8"/>
      <c r="B377" s="158"/>
      <c r="C377" s="159"/>
      <c r="D377" s="193"/>
      <c r="E377" s="89"/>
      <c r="F377" s="89"/>
      <c r="G377" s="89"/>
      <c r="H377" s="89"/>
      <c r="I377" s="89"/>
      <c r="J377" s="15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8"/>
      <c r="B378" s="158"/>
      <c r="C378" s="159"/>
      <c r="D378" s="193"/>
      <c r="E378" s="89"/>
      <c r="F378" s="89"/>
      <c r="G378" s="89"/>
      <c r="H378" s="89"/>
      <c r="I378" s="89"/>
      <c r="J378" s="15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8"/>
      <c r="B379" s="158"/>
      <c r="C379" s="159"/>
      <c r="D379" s="193"/>
      <c r="E379" s="89"/>
      <c r="F379" s="89"/>
      <c r="G379" s="89"/>
      <c r="H379" s="89"/>
      <c r="I379" s="89"/>
      <c r="J379" s="15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8"/>
      <c r="B380" s="158"/>
      <c r="C380" s="159"/>
      <c r="D380" s="193"/>
      <c r="E380" s="89"/>
      <c r="F380" s="89"/>
      <c r="G380" s="89"/>
      <c r="H380" s="89"/>
      <c r="I380" s="89"/>
      <c r="J380" s="15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8"/>
      <c r="B381" s="158"/>
      <c r="C381" s="159"/>
      <c r="D381" s="193"/>
      <c r="E381" s="89"/>
      <c r="F381" s="89"/>
      <c r="G381" s="89"/>
      <c r="H381" s="89"/>
      <c r="I381" s="89"/>
      <c r="J381" s="15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8"/>
      <c r="B382" s="158"/>
      <c r="C382" s="159"/>
      <c r="D382" s="193"/>
      <c r="E382" s="89"/>
      <c r="F382" s="89"/>
      <c r="G382" s="89"/>
      <c r="H382" s="89"/>
      <c r="I382" s="89"/>
      <c r="J382" s="15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8"/>
      <c r="B383" s="158"/>
      <c r="C383" s="159"/>
      <c r="D383" s="193"/>
      <c r="E383" s="89"/>
      <c r="F383" s="89"/>
      <c r="G383" s="89"/>
      <c r="H383" s="89"/>
      <c r="I383" s="89"/>
      <c r="J383" s="15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8"/>
      <c r="B384" s="158"/>
      <c r="C384" s="159"/>
      <c r="D384" s="193"/>
      <c r="E384" s="89"/>
      <c r="F384" s="89"/>
      <c r="G384" s="89"/>
      <c r="H384" s="89"/>
      <c r="I384" s="89"/>
      <c r="J384" s="15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8"/>
      <c r="B385" s="158"/>
      <c r="C385" s="159"/>
      <c r="D385" s="193"/>
      <c r="E385" s="89"/>
      <c r="F385" s="89"/>
      <c r="G385" s="89"/>
      <c r="H385" s="89"/>
      <c r="I385" s="89"/>
      <c r="J385" s="15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8"/>
      <c r="B386" s="158"/>
      <c r="C386" s="159"/>
      <c r="D386" s="193"/>
      <c r="E386" s="89"/>
      <c r="F386" s="89"/>
      <c r="G386" s="89"/>
      <c r="H386" s="89"/>
      <c r="I386" s="89"/>
      <c r="J386" s="15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8"/>
      <c r="B387" s="158"/>
      <c r="C387" s="159"/>
      <c r="D387" s="193"/>
      <c r="E387" s="89"/>
      <c r="F387" s="89"/>
      <c r="G387" s="89"/>
      <c r="H387" s="89"/>
      <c r="I387" s="89"/>
      <c r="J387" s="15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8"/>
      <c r="B388" s="158"/>
      <c r="C388" s="159"/>
      <c r="D388" s="193"/>
      <c r="E388" s="89"/>
      <c r="F388" s="89"/>
      <c r="G388" s="89"/>
      <c r="H388" s="89"/>
      <c r="I388" s="89"/>
      <c r="J388" s="15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8"/>
      <c r="B389" s="158"/>
      <c r="C389" s="159"/>
      <c r="D389" s="193"/>
      <c r="E389" s="89"/>
      <c r="F389" s="89"/>
      <c r="G389" s="89"/>
      <c r="H389" s="89"/>
      <c r="I389" s="89"/>
      <c r="J389" s="15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8"/>
      <c r="B390" s="158"/>
      <c r="C390" s="159"/>
      <c r="D390" s="193"/>
      <c r="E390" s="89"/>
      <c r="F390" s="89"/>
      <c r="G390" s="89"/>
      <c r="H390" s="89"/>
      <c r="I390" s="89"/>
      <c r="J390" s="15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8"/>
      <c r="B391" s="158"/>
      <c r="C391" s="159"/>
      <c r="D391" s="193"/>
      <c r="E391" s="89"/>
      <c r="F391" s="89"/>
      <c r="G391" s="89"/>
      <c r="H391" s="89"/>
      <c r="I391" s="89"/>
      <c r="J391" s="15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8"/>
      <c r="B392" s="158"/>
      <c r="C392" s="159"/>
      <c r="D392" s="193"/>
      <c r="E392" s="89"/>
      <c r="F392" s="89"/>
      <c r="G392" s="89"/>
      <c r="H392" s="89"/>
      <c r="I392" s="89"/>
      <c r="J392" s="15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8"/>
      <c r="B393" s="158"/>
      <c r="C393" s="159"/>
      <c r="D393" s="193"/>
      <c r="E393" s="89"/>
      <c r="F393" s="89"/>
      <c r="G393" s="89"/>
      <c r="H393" s="89"/>
      <c r="I393" s="89"/>
      <c r="J393" s="15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8"/>
      <c r="B394" s="158"/>
      <c r="C394" s="159"/>
      <c r="D394" s="193"/>
      <c r="E394" s="89"/>
      <c r="F394" s="89"/>
      <c r="G394" s="89"/>
      <c r="H394" s="89"/>
      <c r="I394" s="89"/>
      <c r="J394" s="15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8"/>
      <c r="B395" s="158"/>
      <c r="C395" s="159"/>
      <c r="D395" s="193"/>
      <c r="E395" s="89"/>
      <c r="F395" s="89"/>
      <c r="G395" s="89"/>
      <c r="H395" s="89"/>
      <c r="I395" s="89"/>
      <c r="J395" s="15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8"/>
      <c r="B396" s="158"/>
      <c r="C396" s="159"/>
      <c r="D396" s="193"/>
      <c r="E396" s="89"/>
      <c r="F396" s="89"/>
      <c r="G396" s="89"/>
      <c r="H396" s="89"/>
      <c r="I396" s="89"/>
      <c r="J396" s="15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8"/>
      <c r="B397" s="158"/>
      <c r="C397" s="159"/>
      <c r="D397" s="193"/>
      <c r="E397" s="89"/>
      <c r="F397" s="89"/>
      <c r="G397" s="89"/>
      <c r="H397" s="89"/>
      <c r="I397" s="89"/>
      <c r="J397" s="15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8"/>
      <c r="B398" s="158"/>
      <c r="C398" s="159"/>
      <c r="D398" s="193"/>
      <c r="E398" s="89"/>
      <c r="F398" s="89"/>
      <c r="G398" s="89"/>
      <c r="H398" s="89"/>
      <c r="I398" s="89"/>
      <c r="J398" s="15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8"/>
      <c r="B399" s="158"/>
      <c r="C399" s="159"/>
      <c r="D399" s="193"/>
      <c r="E399" s="89"/>
      <c r="F399" s="89"/>
      <c r="G399" s="89"/>
      <c r="H399" s="89"/>
      <c r="I399" s="89"/>
      <c r="J399" s="15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8"/>
      <c r="B400" s="158"/>
      <c r="C400" s="159"/>
      <c r="D400" s="193"/>
      <c r="E400" s="89"/>
      <c r="F400" s="89"/>
      <c r="G400" s="89"/>
      <c r="H400" s="89"/>
      <c r="I400" s="89"/>
      <c r="J400" s="15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8"/>
      <c r="B401" s="158"/>
      <c r="C401" s="159"/>
      <c r="D401" s="193"/>
      <c r="E401" s="89"/>
      <c r="F401" s="89"/>
      <c r="G401" s="89"/>
      <c r="H401" s="89"/>
      <c r="I401" s="89"/>
      <c r="J401" s="15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8"/>
      <c r="B402" s="158"/>
      <c r="C402" s="159"/>
      <c r="D402" s="193"/>
      <c r="E402" s="89"/>
      <c r="F402" s="89"/>
      <c r="G402" s="89"/>
      <c r="H402" s="89"/>
      <c r="I402" s="89"/>
      <c r="J402" s="15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8"/>
      <c r="B403" s="158"/>
      <c r="C403" s="159"/>
      <c r="D403" s="193"/>
      <c r="E403" s="89"/>
      <c r="F403" s="89"/>
      <c r="G403" s="89"/>
      <c r="H403" s="89"/>
      <c r="I403" s="89"/>
      <c r="J403" s="15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8"/>
      <c r="B404" s="158"/>
      <c r="C404" s="159"/>
      <c r="D404" s="193"/>
      <c r="E404" s="89"/>
      <c r="F404" s="89"/>
      <c r="G404" s="89"/>
      <c r="H404" s="89"/>
      <c r="I404" s="89"/>
      <c r="J404" s="15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8"/>
      <c r="B405" s="158"/>
      <c r="C405" s="159"/>
      <c r="D405" s="193"/>
      <c r="E405" s="89"/>
      <c r="F405" s="89"/>
      <c r="G405" s="89"/>
      <c r="H405" s="89"/>
      <c r="I405" s="89"/>
      <c r="J405" s="15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8"/>
      <c r="B406" s="158"/>
      <c r="C406" s="159"/>
      <c r="D406" s="193"/>
      <c r="E406" s="89"/>
      <c r="F406" s="89"/>
      <c r="G406" s="89"/>
      <c r="H406" s="89"/>
      <c r="I406" s="89"/>
      <c r="J406" s="15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8"/>
      <c r="B407" s="158"/>
      <c r="C407" s="159"/>
      <c r="D407" s="193"/>
      <c r="E407" s="89"/>
      <c r="F407" s="89"/>
      <c r="G407" s="89"/>
      <c r="H407" s="89"/>
      <c r="I407" s="89"/>
      <c r="J407" s="15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8"/>
      <c r="B408" s="158"/>
      <c r="C408" s="159"/>
      <c r="D408" s="193"/>
      <c r="E408" s="89"/>
      <c r="F408" s="89"/>
      <c r="G408" s="89"/>
      <c r="H408" s="89"/>
      <c r="I408" s="89"/>
      <c r="J408" s="15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8"/>
      <c r="B409" s="158"/>
      <c r="C409" s="159"/>
      <c r="D409" s="193"/>
      <c r="E409" s="89"/>
      <c r="F409" s="89"/>
      <c r="G409" s="89"/>
      <c r="H409" s="89"/>
      <c r="I409" s="89"/>
      <c r="J409" s="15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8"/>
      <c r="B410" s="158"/>
      <c r="C410" s="159"/>
      <c r="D410" s="193"/>
      <c r="E410" s="89"/>
      <c r="F410" s="89"/>
      <c r="G410" s="89"/>
      <c r="H410" s="89"/>
      <c r="I410" s="89"/>
      <c r="J410" s="15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8"/>
      <c r="B411" s="158"/>
      <c r="C411" s="159"/>
      <c r="D411" s="193"/>
      <c r="E411" s="89"/>
      <c r="F411" s="89"/>
      <c r="G411" s="89"/>
      <c r="H411" s="89"/>
      <c r="I411" s="89"/>
      <c r="J411" s="15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8"/>
      <c r="B412" s="158"/>
      <c r="C412" s="159"/>
      <c r="D412" s="193"/>
      <c r="E412" s="89"/>
      <c r="F412" s="89"/>
      <c r="G412" s="89"/>
      <c r="H412" s="89"/>
      <c r="I412" s="89"/>
      <c r="J412" s="15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8"/>
      <c r="B413" s="158"/>
      <c r="C413" s="159"/>
      <c r="D413" s="193"/>
      <c r="E413" s="89"/>
      <c r="F413" s="89"/>
      <c r="G413" s="89"/>
      <c r="H413" s="89"/>
      <c r="I413" s="89"/>
      <c r="J413" s="15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8"/>
      <c r="B414" s="158"/>
      <c r="C414" s="159"/>
      <c r="D414" s="193"/>
      <c r="E414" s="89"/>
      <c r="F414" s="89"/>
      <c r="G414" s="89"/>
      <c r="H414" s="89"/>
      <c r="I414" s="89"/>
      <c r="J414" s="15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8"/>
      <c r="B415" s="158"/>
      <c r="C415" s="159"/>
      <c r="D415" s="193"/>
      <c r="E415" s="89"/>
      <c r="F415" s="89"/>
      <c r="G415" s="89"/>
      <c r="H415" s="89"/>
      <c r="I415" s="89"/>
      <c r="J415" s="15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8"/>
      <c r="B416" s="158"/>
      <c r="C416" s="159"/>
      <c r="D416" s="193"/>
      <c r="E416" s="89"/>
      <c r="F416" s="89"/>
      <c r="G416" s="89"/>
      <c r="H416" s="89"/>
      <c r="I416" s="89"/>
      <c r="J416" s="15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8"/>
      <c r="B417" s="158"/>
      <c r="C417" s="159"/>
      <c r="D417" s="193"/>
      <c r="E417" s="89"/>
      <c r="F417" s="89"/>
      <c r="G417" s="89"/>
      <c r="H417" s="89"/>
      <c r="I417" s="89"/>
      <c r="J417" s="15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8"/>
      <c r="B418" s="158"/>
      <c r="C418" s="159"/>
      <c r="D418" s="193"/>
      <c r="E418" s="89"/>
      <c r="F418" s="89"/>
      <c r="G418" s="89"/>
      <c r="H418" s="89"/>
      <c r="I418" s="89"/>
      <c r="J418" s="15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8"/>
      <c r="B419" s="158"/>
      <c r="C419" s="159"/>
      <c r="D419" s="193"/>
      <c r="E419" s="89"/>
      <c r="F419" s="89"/>
      <c r="G419" s="89"/>
      <c r="H419" s="89"/>
      <c r="I419" s="89"/>
      <c r="J419" s="15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8"/>
      <c r="B420" s="158"/>
      <c r="C420" s="159"/>
      <c r="D420" s="193"/>
      <c r="E420" s="89"/>
      <c r="F420" s="89"/>
      <c r="G420" s="89"/>
      <c r="H420" s="89"/>
      <c r="I420" s="89"/>
      <c r="J420" s="15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8"/>
      <c r="B421" s="158"/>
      <c r="C421" s="159"/>
      <c r="D421" s="193"/>
      <c r="E421" s="89"/>
      <c r="F421" s="89"/>
      <c r="G421" s="89"/>
      <c r="H421" s="89"/>
      <c r="I421" s="89"/>
      <c r="J421" s="15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8"/>
      <c r="B422" s="158"/>
      <c r="C422" s="159"/>
      <c r="D422" s="193"/>
      <c r="E422" s="89"/>
      <c r="F422" s="89"/>
      <c r="G422" s="89"/>
      <c r="H422" s="89"/>
      <c r="I422" s="89"/>
      <c r="J422" s="15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8"/>
      <c r="B423" s="158"/>
      <c r="C423" s="159"/>
      <c r="D423" s="193"/>
      <c r="E423" s="89"/>
      <c r="F423" s="89"/>
      <c r="G423" s="89"/>
      <c r="H423" s="89"/>
      <c r="I423" s="89"/>
      <c r="J423" s="15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8"/>
      <c r="B424" s="158"/>
      <c r="C424" s="159"/>
      <c r="D424" s="193"/>
      <c r="E424" s="89"/>
      <c r="F424" s="89"/>
      <c r="G424" s="89"/>
      <c r="H424" s="89"/>
      <c r="I424" s="89"/>
      <c r="J424" s="15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8"/>
      <c r="B425" s="158"/>
      <c r="C425" s="159"/>
      <c r="D425" s="193"/>
      <c r="E425" s="89"/>
      <c r="F425" s="89"/>
      <c r="G425" s="89"/>
      <c r="H425" s="89"/>
      <c r="I425" s="89"/>
      <c r="J425" s="15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8"/>
      <c r="B426" s="158"/>
      <c r="C426" s="159"/>
      <c r="D426" s="193"/>
      <c r="E426" s="89"/>
      <c r="F426" s="89"/>
      <c r="G426" s="89"/>
      <c r="H426" s="89"/>
      <c r="I426" s="89"/>
      <c r="J426" s="15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8"/>
      <c r="B427" s="158"/>
      <c r="C427" s="159"/>
      <c r="D427" s="193"/>
      <c r="E427" s="89"/>
      <c r="F427" s="89"/>
      <c r="G427" s="89"/>
      <c r="H427" s="89"/>
      <c r="I427" s="89"/>
      <c r="J427" s="15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8"/>
      <c r="B428" s="158"/>
      <c r="C428" s="159"/>
      <c r="D428" s="193"/>
      <c r="E428" s="89"/>
      <c r="F428" s="89"/>
      <c r="G428" s="89"/>
      <c r="H428" s="89"/>
      <c r="I428" s="89"/>
      <c r="J428" s="15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8"/>
      <c r="B429" s="158"/>
      <c r="C429" s="159"/>
      <c r="D429" s="193"/>
      <c r="E429" s="89"/>
      <c r="F429" s="89"/>
      <c r="G429" s="89"/>
      <c r="H429" s="89"/>
      <c r="I429" s="89"/>
      <c r="J429" s="15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8"/>
      <c r="B430" s="158"/>
      <c r="C430" s="159"/>
      <c r="D430" s="193"/>
      <c r="E430" s="89"/>
      <c r="F430" s="89"/>
      <c r="G430" s="89"/>
      <c r="H430" s="89"/>
      <c r="I430" s="89"/>
      <c r="J430" s="15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8"/>
      <c r="B431" s="158"/>
      <c r="C431" s="159"/>
      <c r="D431" s="193"/>
      <c r="E431" s="89"/>
      <c r="F431" s="89"/>
      <c r="G431" s="89"/>
      <c r="H431" s="89"/>
      <c r="I431" s="89"/>
      <c r="J431" s="15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8"/>
      <c r="B432" s="158"/>
      <c r="C432" s="159"/>
      <c r="D432" s="193"/>
      <c r="E432" s="89"/>
      <c r="F432" s="89"/>
      <c r="G432" s="89"/>
      <c r="H432" s="89"/>
      <c r="I432" s="89"/>
      <c r="J432" s="15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8"/>
      <c r="B433" s="158"/>
      <c r="C433" s="159"/>
      <c r="D433" s="193"/>
      <c r="E433" s="89"/>
      <c r="F433" s="89"/>
      <c r="G433" s="89"/>
      <c r="H433" s="89"/>
      <c r="I433" s="89"/>
      <c r="J433" s="15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8"/>
      <c r="B434" s="158"/>
      <c r="C434" s="159"/>
      <c r="D434" s="193"/>
      <c r="E434" s="89"/>
      <c r="F434" s="89"/>
      <c r="G434" s="89"/>
      <c r="H434" s="89"/>
      <c r="I434" s="89"/>
      <c r="J434" s="15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8"/>
      <c r="B435" s="158"/>
      <c r="C435" s="159"/>
      <c r="D435" s="193"/>
      <c r="E435" s="89"/>
      <c r="F435" s="89"/>
      <c r="G435" s="89"/>
      <c r="H435" s="89"/>
      <c r="I435" s="89"/>
      <c r="J435" s="15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8"/>
      <c r="B436" s="158"/>
      <c r="C436" s="159"/>
      <c r="D436" s="193"/>
      <c r="E436" s="89"/>
      <c r="F436" s="89"/>
      <c r="G436" s="89"/>
      <c r="H436" s="89"/>
      <c r="I436" s="89"/>
      <c r="J436" s="15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8"/>
      <c r="B437" s="158"/>
      <c r="C437" s="159"/>
      <c r="D437" s="193"/>
      <c r="E437" s="89"/>
      <c r="F437" s="89"/>
      <c r="G437" s="89"/>
      <c r="H437" s="89"/>
      <c r="I437" s="89"/>
      <c r="J437" s="15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8"/>
      <c r="B438" s="158"/>
      <c r="C438" s="159"/>
      <c r="D438" s="193"/>
      <c r="E438" s="89"/>
      <c r="F438" s="89"/>
      <c r="G438" s="89"/>
      <c r="H438" s="89"/>
      <c r="I438" s="89"/>
      <c r="J438" s="15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8"/>
      <c r="B439" s="158"/>
      <c r="C439" s="159"/>
      <c r="D439" s="193"/>
      <c r="E439" s="89"/>
      <c r="F439" s="89"/>
      <c r="G439" s="89"/>
      <c r="H439" s="89"/>
      <c r="I439" s="89"/>
      <c r="J439" s="15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8"/>
      <c r="B440" s="158"/>
      <c r="C440" s="159"/>
      <c r="D440" s="193"/>
      <c r="E440" s="89"/>
      <c r="F440" s="89"/>
      <c r="G440" s="89"/>
      <c r="H440" s="89"/>
      <c r="I440" s="89"/>
      <c r="J440" s="15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8"/>
      <c r="B441" s="158"/>
      <c r="C441" s="159"/>
      <c r="D441" s="193"/>
      <c r="E441" s="89"/>
      <c r="F441" s="89"/>
      <c r="G441" s="89"/>
      <c r="H441" s="89"/>
      <c r="I441" s="89"/>
      <c r="J441" s="15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8"/>
      <c r="B442" s="158"/>
      <c r="C442" s="159"/>
      <c r="D442" s="193"/>
      <c r="E442" s="89"/>
      <c r="F442" s="89"/>
      <c r="G442" s="89"/>
      <c r="H442" s="89"/>
      <c r="I442" s="89"/>
      <c r="J442" s="15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8"/>
      <c r="B443" s="158"/>
      <c r="C443" s="159"/>
      <c r="D443" s="193"/>
      <c r="E443" s="89"/>
      <c r="F443" s="89"/>
      <c r="G443" s="89"/>
      <c r="H443" s="89"/>
      <c r="I443" s="89"/>
      <c r="J443" s="15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8"/>
      <c r="B444" s="158"/>
      <c r="C444" s="159"/>
      <c r="D444" s="193"/>
      <c r="E444" s="89"/>
      <c r="F444" s="89"/>
      <c r="G444" s="89"/>
      <c r="H444" s="89"/>
      <c r="I444" s="89"/>
      <c r="J444" s="15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8"/>
      <c r="B445" s="158"/>
      <c r="C445" s="159"/>
      <c r="D445" s="193"/>
      <c r="E445" s="89"/>
      <c r="F445" s="89"/>
      <c r="G445" s="89"/>
      <c r="H445" s="89"/>
      <c r="I445" s="89"/>
      <c r="J445" s="15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8"/>
      <c r="B446" s="158"/>
      <c r="C446" s="159"/>
      <c r="D446" s="193"/>
      <c r="E446" s="89"/>
      <c r="F446" s="89"/>
      <c r="G446" s="89"/>
      <c r="H446" s="89"/>
      <c r="I446" s="89"/>
      <c r="J446" s="15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8"/>
      <c r="B447" s="158"/>
      <c r="C447" s="159"/>
      <c r="D447" s="193"/>
      <c r="E447" s="89"/>
      <c r="F447" s="89"/>
      <c r="G447" s="89"/>
      <c r="H447" s="89"/>
      <c r="I447" s="89"/>
      <c r="J447" s="15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8"/>
      <c r="B448" s="158"/>
      <c r="C448" s="159"/>
      <c r="D448" s="193"/>
      <c r="E448" s="89"/>
      <c r="F448" s="89"/>
      <c r="G448" s="89"/>
      <c r="H448" s="89"/>
      <c r="I448" s="89"/>
      <c r="J448" s="15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8"/>
      <c r="B449" s="158"/>
      <c r="C449" s="159"/>
      <c r="D449" s="193"/>
      <c r="E449" s="89"/>
      <c r="F449" s="89"/>
      <c r="G449" s="89"/>
      <c r="H449" s="89"/>
      <c r="I449" s="89"/>
      <c r="J449" s="15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8"/>
      <c r="B450" s="158"/>
      <c r="C450" s="159"/>
      <c r="D450" s="193"/>
      <c r="E450" s="89"/>
      <c r="F450" s="89"/>
      <c r="G450" s="89"/>
      <c r="H450" s="89"/>
      <c r="I450" s="89"/>
      <c r="J450" s="15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8"/>
      <c r="B451" s="158"/>
      <c r="C451" s="159"/>
      <c r="D451" s="193"/>
      <c r="E451" s="89"/>
      <c r="F451" s="89"/>
      <c r="G451" s="89"/>
      <c r="H451" s="89"/>
      <c r="I451" s="89"/>
      <c r="J451" s="15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8"/>
      <c r="B452" s="158"/>
      <c r="C452" s="159"/>
      <c r="D452" s="193"/>
      <c r="E452" s="89"/>
      <c r="F452" s="89"/>
      <c r="G452" s="89"/>
      <c r="H452" s="89"/>
      <c r="I452" s="89"/>
      <c r="J452" s="15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8"/>
      <c r="B453" s="158"/>
      <c r="C453" s="159"/>
      <c r="D453" s="193"/>
      <c r="E453" s="89"/>
      <c r="F453" s="89"/>
      <c r="G453" s="89"/>
      <c r="H453" s="89"/>
      <c r="I453" s="89"/>
      <c r="J453" s="15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8"/>
      <c r="B454" s="158"/>
      <c r="C454" s="159"/>
      <c r="D454" s="193"/>
      <c r="E454" s="89"/>
      <c r="F454" s="89"/>
      <c r="G454" s="89"/>
      <c r="H454" s="89"/>
      <c r="I454" s="89"/>
      <c r="J454" s="15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8"/>
      <c r="B455" s="158"/>
      <c r="C455" s="159"/>
      <c r="D455" s="193"/>
      <c r="E455" s="89"/>
      <c r="F455" s="89"/>
      <c r="G455" s="89"/>
      <c r="H455" s="89"/>
      <c r="I455" s="89"/>
      <c r="J455" s="15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8"/>
      <c r="B456" s="158"/>
      <c r="C456" s="159"/>
      <c r="D456" s="193"/>
      <c r="E456" s="89"/>
      <c r="F456" s="89"/>
      <c r="G456" s="89"/>
      <c r="H456" s="89"/>
      <c r="I456" s="89"/>
      <c r="J456" s="15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8"/>
      <c r="B457" s="158"/>
      <c r="C457" s="159"/>
      <c r="D457" s="193"/>
      <c r="E457" s="89"/>
      <c r="F457" s="89"/>
      <c r="G457" s="89"/>
      <c r="H457" s="89"/>
      <c r="I457" s="89"/>
      <c r="J457" s="15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8"/>
      <c r="B458" s="158"/>
      <c r="C458" s="159"/>
      <c r="D458" s="193"/>
      <c r="E458" s="89"/>
      <c r="F458" s="89"/>
      <c r="G458" s="89"/>
      <c r="H458" s="89"/>
      <c r="I458" s="89"/>
      <c r="J458" s="15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8"/>
      <c r="B459" s="158"/>
      <c r="C459" s="159"/>
      <c r="D459" s="193"/>
      <c r="E459" s="89"/>
      <c r="F459" s="89"/>
      <c r="G459" s="89"/>
      <c r="H459" s="89"/>
      <c r="I459" s="89"/>
      <c r="J459" s="15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8"/>
      <c r="B460" s="158"/>
      <c r="C460" s="159"/>
      <c r="D460" s="193"/>
      <c r="E460" s="89"/>
      <c r="F460" s="89"/>
      <c r="G460" s="89"/>
      <c r="H460" s="89"/>
      <c r="I460" s="89"/>
      <c r="J460" s="15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8"/>
      <c r="B461" s="158"/>
      <c r="C461" s="159"/>
      <c r="D461" s="193"/>
      <c r="E461" s="89"/>
      <c r="F461" s="89"/>
      <c r="G461" s="89"/>
      <c r="H461" s="89"/>
      <c r="I461" s="89"/>
      <c r="J461" s="15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8"/>
      <c r="B462" s="158"/>
      <c r="C462" s="159"/>
      <c r="D462" s="193"/>
      <c r="E462" s="89"/>
      <c r="F462" s="89"/>
      <c r="G462" s="89"/>
      <c r="H462" s="89"/>
      <c r="I462" s="89"/>
      <c r="J462" s="15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8"/>
      <c r="B463" s="158"/>
      <c r="C463" s="159"/>
      <c r="D463" s="193"/>
      <c r="E463" s="89"/>
      <c r="F463" s="89"/>
      <c r="G463" s="89"/>
      <c r="H463" s="89"/>
      <c r="I463" s="89"/>
      <c r="J463" s="15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8"/>
      <c r="B464" s="158"/>
      <c r="C464" s="159"/>
      <c r="D464" s="193"/>
      <c r="E464" s="89"/>
      <c r="F464" s="89"/>
      <c r="G464" s="89"/>
      <c r="H464" s="89"/>
      <c r="I464" s="89"/>
      <c r="J464" s="15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8"/>
      <c r="B465" s="158"/>
      <c r="C465" s="159"/>
      <c r="D465" s="193"/>
      <c r="E465" s="89"/>
      <c r="F465" s="89"/>
      <c r="G465" s="89"/>
      <c r="H465" s="89"/>
      <c r="I465" s="89"/>
      <c r="J465" s="15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8"/>
      <c r="B466" s="158"/>
      <c r="C466" s="159"/>
      <c r="D466" s="193"/>
      <c r="E466" s="89"/>
      <c r="F466" s="89"/>
      <c r="G466" s="89"/>
      <c r="H466" s="89"/>
      <c r="I466" s="89"/>
      <c r="J466" s="15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8"/>
      <c r="B467" s="158"/>
      <c r="C467" s="159"/>
      <c r="D467" s="193"/>
      <c r="E467" s="89"/>
      <c r="F467" s="89"/>
      <c r="G467" s="89"/>
      <c r="H467" s="89"/>
      <c r="I467" s="89"/>
      <c r="J467" s="15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8"/>
      <c r="B468" s="158"/>
      <c r="C468" s="159"/>
      <c r="D468" s="193"/>
      <c r="E468" s="89"/>
      <c r="F468" s="89"/>
      <c r="G468" s="89"/>
      <c r="H468" s="89"/>
      <c r="I468" s="89"/>
      <c r="J468" s="15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8"/>
      <c r="B469" s="158"/>
      <c r="C469" s="159"/>
      <c r="D469" s="193"/>
      <c r="E469" s="89"/>
      <c r="F469" s="89"/>
      <c r="G469" s="89"/>
      <c r="H469" s="89"/>
      <c r="I469" s="89"/>
      <c r="J469" s="15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8"/>
      <c r="B470" s="158"/>
      <c r="C470" s="159"/>
      <c r="D470" s="193"/>
      <c r="E470" s="89"/>
      <c r="F470" s="89"/>
      <c r="G470" s="89"/>
      <c r="H470" s="89"/>
      <c r="I470" s="89"/>
      <c r="J470" s="15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8"/>
      <c r="B471" s="158"/>
      <c r="C471" s="159"/>
      <c r="D471" s="193"/>
      <c r="E471" s="89"/>
      <c r="F471" s="89"/>
      <c r="G471" s="89"/>
      <c r="H471" s="89"/>
      <c r="I471" s="89"/>
      <c r="J471" s="15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8"/>
      <c r="B472" s="158"/>
      <c r="C472" s="159"/>
      <c r="D472" s="193"/>
      <c r="E472" s="89"/>
      <c r="F472" s="89"/>
      <c r="G472" s="89"/>
      <c r="H472" s="89"/>
      <c r="I472" s="89"/>
      <c r="J472" s="15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8"/>
      <c r="B473" s="158"/>
      <c r="C473" s="159"/>
      <c r="D473" s="193"/>
      <c r="E473" s="89"/>
      <c r="F473" s="89"/>
      <c r="G473" s="89"/>
      <c r="H473" s="89"/>
      <c r="I473" s="89"/>
      <c r="J473" s="15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8"/>
      <c r="B474" s="158"/>
      <c r="C474" s="159"/>
      <c r="D474" s="193"/>
      <c r="E474" s="89"/>
      <c r="F474" s="89"/>
      <c r="G474" s="89"/>
      <c r="H474" s="89"/>
      <c r="I474" s="89"/>
      <c r="J474" s="15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8"/>
      <c r="B475" s="158"/>
      <c r="C475" s="159"/>
      <c r="D475" s="193"/>
      <c r="E475" s="89"/>
      <c r="F475" s="89"/>
      <c r="G475" s="89"/>
      <c r="H475" s="89"/>
      <c r="I475" s="89"/>
      <c r="J475" s="15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8"/>
      <c r="B476" s="158"/>
      <c r="C476" s="159"/>
      <c r="D476" s="193"/>
      <c r="E476" s="89"/>
      <c r="F476" s="89"/>
      <c r="G476" s="89"/>
      <c r="H476" s="89"/>
      <c r="I476" s="89"/>
      <c r="J476" s="15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8"/>
      <c r="B477" s="158"/>
      <c r="C477" s="159"/>
      <c r="D477" s="193"/>
      <c r="E477" s="89"/>
      <c r="F477" s="89"/>
      <c r="G477" s="89"/>
      <c r="H477" s="89"/>
      <c r="I477" s="89"/>
      <c r="J477" s="15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8"/>
      <c r="B478" s="158"/>
      <c r="C478" s="159"/>
      <c r="D478" s="193"/>
      <c r="E478" s="89"/>
      <c r="F478" s="89"/>
      <c r="G478" s="89"/>
      <c r="H478" s="89"/>
      <c r="I478" s="89"/>
      <c r="J478" s="15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8"/>
      <c r="B479" s="158"/>
      <c r="C479" s="159"/>
      <c r="D479" s="193"/>
      <c r="E479" s="89"/>
      <c r="F479" s="89"/>
      <c r="G479" s="89"/>
      <c r="H479" s="89"/>
      <c r="I479" s="89"/>
      <c r="J479" s="15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8"/>
      <c r="B480" s="158"/>
      <c r="C480" s="159"/>
      <c r="D480" s="193"/>
      <c r="E480" s="89"/>
      <c r="F480" s="89"/>
      <c r="G480" s="89"/>
      <c r="H480" s="89"/>
      <c r="I480" s="89"/>
      <c r="J480" s="15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8"/>
      <c r="B481" s="158"/>
      <c r="C481" s="159"/>
      <c r="D481" s="193"/>
      <c r="E481" s="89"/>
      <c r="F481" s="89"/>
      <c r="G481" s="89"/>
      <c r="H481" s="89"/>
      <c r="I481" s="89"/>
      <c r="J481" s="15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8"/>
      <c r="B482" s="158"/>
      <c r="C482" s="159"/>
      <c r="D482" s="193"/>
      <c r="E482" s="89"/>
      <c r="F482" s="89"/>
      <c r="G482" s="89"/>
      <c r="H482" s="89"/>
      <c r="I482" s="89"/>
      <c r="J482" s="15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8"/>
      <c r="B483" s="158"/>
      <c r="C483" s="159"/>
      <c r="D483" s="193"/>
      <c r="E483" s="89"/>
      <c r="F483" s="89"/>
      <c r="G483" s="89"/>
      <c r="H483" s="89"/>
      <c r="I483" s="89"/>
      <c r="J483" s="15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8"/>
      <c r="B484" s="158"/>
      <c r="C484" s="159"/>
      <c r="D484" s="193"/>
      <c r="E484" s="89"/>
      <c r="F484" s="89"/>
      <c r="G484" s="89"/>
      <c r="H484" s="89"/>
      <c r="I484" s="89"/>
      <c r="J484" s="15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8"/>
      <c r="B485" s="158"/>
      <c r="C485" s="159"/>
      <c r="D485" s="193"/>
      <c r="E485" s="89"/>
      <c r="F485" s="89"/>
      <c r="G485" s="89"/>
      <c r="H485" s="89"/>
      <c r="I485" s="89"/>
      <c r="J485" s="15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8"/>
      <c r="B486" s="158"/>
      <c r="C486" s="159"/>
      <c r="D486" s="193"/>
      <c r="E486" s="89"/>
      <c r="F486" s="89"/>
      <c r="G486" s="89"/>
      <c r="H486" s="89"/>
      <c r="I486" s="89"/>
      <c r="J486" s="15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8"/>
      <c r="B487" s="158"/>
      <c r="C487" s="159"/>
      <c r="D487" s="193"/>
      <c r="E487" s="89"/>
      <c r="F487" s="89"/>
      <c r="G487" s="89"/>
      <c r="H487" s="89"/>
      <c r="I487" s="89"/>
      <c r="J487" s="15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8"/>
      <c r="B488" s="158"/>
      <c r="C488" s="159"/>
      <c r="D488" s="193"/>
      <c r="E488" s="89"/>
      <c r="F488" s="89"/>
      <c r="G488" s="89"/>
      <c r="H488" s="89"/>
      <c r="I488" s="89"/>
      <c r="J488" s="15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8"/>
      <c r="B489" s="158"/>
      <c r="C489" s="159"/>
      <c r="D489" s="193"/>
      <c r="E489" s="89"/>
      <c r="F489" s="89"/>
      <c r="G489" s="89"/>
      <c r="H489" s="89"/>
      <c r="I489" s="89"/>
      <c r="J489" s="15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8"/>
      <c r="B490" s="158"/>
      <c r="C490" s="159"/>
      <c r="D490" s="193"/>
      <c r="E490" s="89"/>
      <c r="F490" s="89"/>
      <c r="G490" s="89"/>
      <c r="H490" s="89"/>
      <c r="I490" s="89"/>
      <c r="J490" s="15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8"/>
      <c r="B491" s="158"/>
      <c r="C491" s="159"/>
      <c r="D491" s="193"/>
      <c r="E491" s="89"/>
      <c r="F491" s="89"/>
      <c r="G491" s="89"/>
      <c r="H491" s="89"/>
      <c r="I491" s="89"/>
      <c r="J491" s="15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8"/>
      <c r="B492" s="158"/>
      <c r="C492" s="159"/>
      <c r="D492" s="193"/>
      <c r="E492" s="89"/>
      <c r="F492" s="89"/>
      <c r="G492" s="89"/>
      <c r="H492" s="89"/>
      <c r="I492" s="89"/>
      <c r="J492" s="15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8"/>
      <c r="B493" s="158"/>
      <c r="C493" s="159"/>
      <c r="D493" s="193"/>
      <c r="E493" s="89"/>
      <c r="F493" s="89"/>
      <c r="G493" s="89"/>
      <c r="H493" s="89"/>
      <c r="I493" s="89"/>
      <c r="J493" s="15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8"/>
      <c r="B494" s="158"/>
      <c r="C494" s="159"/>
      <c r="D494" s="193"/>
      <c r="E494" s="89"/>
      <c r="F494" s="89"/>
      <c r="G494" s="89"/>
      <c r="H494" s="89"/>
      <c r="I494" s="89"/>
      <c r="J494" s="15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8"/>
      <c r="B495" s="158"/>
      <c r="C495" s="159"/>
      <c r="D495" s="193"/>
      <c r="E495" s="89"/>
      <c r="F495" s="89"/>
      <c r="G495" s="89"/>
      <c r="H495" s="89"/>
      <c r="I495" s="89"/>
      <c r="J495" s="15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8"/>
      <c r="B496" s="158"/>
      <c r="C496" s="159"/>
      <c r="D496" s="193"/>
      <c r="E496" s="89"/>
      <c r="F496" s="89"/>
      <c r="G496" s="89"/>
      <c r="H496" s="89"/>
      <c r="I496" s="89"/>
      <c r="J496" s="15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8"/>
      <c r="B497" s="158"/>
      <c r="C497" s="159"/>
      <c r="D497" s="193"/>
      <c r="E497" s="89"/>
      <c r="F497" s="89"/>
      <c r="G497" s="89"/>
      <c r="H497" s="89"/>
      <c r="I497" s="89"/>
      <c r="J497" s="15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8"/>
      <c r="B498" s="158"/>
      <c r="C498" s="159"/>
      <c r="D498" s="193"/>
      <c r="E498" s="89"/>
      <c r="F498" s="89"/>
      <c r="G498" s="89"/>
      <c r="H498" s="89"/>
      <c r="I498" s="89"/>
      <c r="J498" s="15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8"/>
      <c r="B499" s="158"/>
      <c r="C499" s="159"/>
      <c r="D499" s="193"/>
      <c r="E499" s="89"/>
      <c r="F499" s="89"/>
      <c r="G499" s="89"/>
      <c r="H499" s="89"/>
      <c r="I499" s="89"/>
      <c r="J499" s="15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8"/>
      <c r="B500" s="158"/>
      <c r="C500" s="159"/>
      <c r="D500" s="193"/>
      <c r="E500" s="89"/>
      <c r="F500" s="89"/>
      <c r="G500" s="89"/>
      <c r="H500" s="89"/>
      <c r="I500" s="89"/>
      <c r="J500" s="15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8"/>
      <c r="B501" s="158"/>
      <c r="C501" s="159"/>
      <c r="D501" s="193"/>
      <c r="E501" s="89"/>
      <c r="F501" s="89"/>
      <c r="G501" s="89"/>
      <c r="H501" s="89"/>
      <c r="I501" s="89"/>
      <c r="J501" s="15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8"/>
      <c r="B502" s="158"/>
      <c r="C502" s="159"/>
      <c r="D502" s="193"/>
      <c r="E502" s="89"/>
      <c r="F502" s="89"/>
      <c r="G502" s="89"/>
      <c r="H502" s="89"/>
      <c r="I502" s="89"/>
      <c r="J502" s="15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8"/>
      <c r="B503" s="158"/>
      <c r="C503" s="159"/>
      <c r="D503" s="193"/>
      <c r="E503" s="89"/>
      <c r="F503" s="89"/>
      <c r="G503" s="89"/>
      <c r="H503" s="89"/>
      <c r="I503" s="89"/>
      <c r="J503" s="15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8"/>
      <c r="B504" s="158"/>
      <c r="C504" s="159"/>
      <c r="D504" s="193"/>
      <c r="E504" s="89"/>
      <c r="F504" s="89"/>
      <c r="G504" s="89"/>
      <c r="H504" s="89"/>
      <c r="I504" s="89"/>
      <c r="J504" s="15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8"/>
      <c r="B505" s="158"/>
      <c r="C505" s="159"/>
      <c r="D505" s="193"/>
      <c r="E505" s="89"/>
      <c r="F505" s="89"/>
      <c r="G505" s="89"/>
      <c r="H505" s="89"/>
      <c r="I505" s="89"/>
      <c r="J505" s="15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8"/>
      <c r="B506" s="158"/>
      <c r="C506" s="159"/>
      <c r="D506" s="193"/>
      <c r="E506" s="89"/>
      <c r="F506" s="89"/>
      <c r="G506" s="89"/>
      <c r="H506" s="89"/>
      <c r="I506" s="89"/>
      <c r="J506" s="15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8"/>
      <c r="B507" s="158"/>
      <c r="C507" s="159"/>
      <c r="D507" s="193"/>
      <c r="E507" s="89"/>
      <c r="F507" s="89"/>
      <c r="G507" s="89"/>
      <c r="H507" s="89"/>
      <c r="I507" s="89"/>
      <c r="J507" s="15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8"/>
      <c r="B508" s="158"/>
      <c r="C508" s="159"/>
      <c r="D508" s="193"/>
      <c r="E508" s="89"/>
      <c r="F508" s="89"/>
      <c r="G508" s="89"/>
      <c r="H508" s="89"/>
      <c r="I508" s="89"/>
      <c r="J508" s="15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8"/>
      <c r="B509" s="158"/>
      <c r="C509" s="159"/>
      <c r="D509" s="193"/>
      <c r="E509" s="89"/>
      <c r="F509" s="89"/>
      <c r="G509" s="89"/>
      <c r="H509" s="89"/>
      <c r="I509" s="89"/>
      <c r="J509" s="15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8"/>
      <c r="B510" s="158"/>
      <c r="C510" s="159"/>
      <c r="D510" s="193"/>
      <c r="E510" s="89"/>
      <c r="F510" s="89"/>
      <c r="G510" s="89"/>
      <c r="H510" s="89"/>
      <c r="I510" s="89"/>
      <c r="J510" s="15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8"/>
      <c r="B511" s="158"/>
      <c r="C511" s="159"/>
      <c r="D511" s="193"/>
      <c r="E511" s="89"/>
      <c r="F511" s="89"/>
      <c r="G511" s="89"/>
      <c r="H511" s="89"/>
      <c r="I511" s="89"/>
      <c r="J511" s="15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8"/>
      <c r="B512" s="158"/>
      <c r="C512" s="159"/>
      <c r="D512" s="193"/>
      <c r="E512" s="89"/>
      <c r="F512" s="89"/>
      <c r="G512" s="89"/>
      <c r="H512" s="89"/>
      <c r="I512" s="89"/>
      <c r="J512" s="15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8"/>
      <c r="B513" s="158"/>
      <c r="C513" s="159"/>
      <c r="D513" s="193"/>
      <c r="E513" s="89"/>
      <c r="F513" s="89"/>
      <c r="G513" s="89"/>
      <c r="H513" s="89"/>
      <c r="I513" s="89"/>
      <c r="J513" s="15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8"/>
      <c r="B514" s="158"/>
      <c r="C514" s="159"/>
      <c r="D514" s="193"/>
      <c r="E514" s="89"/>
      <c r="F514" s="89"/>
      <c r="G514" s="89"/>
      <c r="H514" s="89"/>
      <c r="I514" s="89"/>
      <c r="J514" s="15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8"/>
      <c r="B515" s="158"/>
      <c r="C515" s="159"/>
      <c r="D515" s="193"/>
      <c r="E515" s="89"/>
      <c r="F515" s="89"/>
      <c r="G515" s="89"/>
      <c r="H515" s="89"/>
      <c r="I515" s="89"/>
      <c r="J515" s="15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8"/>
      <c r="B516" s="158"/>
      <c r="C516" s="159"/>
      <c r="D516" s="193"/>
      <c r="E516" s="89"/>
      <c r="F516" s="89"/>
      <c r="G516" s="89"/>
      <c r="H516" s="89"/>
      <c r="I516" s="89"/>
      <c r="J516" s="15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8"/>
      <c r="B517" s="158"/>
      <c r="C517" s="159"/>
      <c r="D517" s="193"/>
      <c r="E517" s="89"/>
      <c r="F517" s="89"/>
      <c r="G517" s="89"/>
      <c r="H517" s="89"/>
      <c r="I517" s="89"/>
      <c r="J517" s="15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8"/>
      <c r="B518" s="158"/>
      <c r="C518" s="159"/>
      <c r="D518" s="193"/>
      <c r="E518" s="89"/>
      <c r="F518" s="89"/>
      <c r="G518" s="89"/>
      <c r="H518" s="89"/>
      <c r="I518" s="89"/>
      <c r="J518" s="15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8"/>
      <c r="B519" s="158"/>
      <c r="C519" s="159"/>
      <c r="D519" s="193"/>
      <c r="E519" s="89"/>
      <c r="F519" s="89"/>
      <c r="G519" s="89"/>
      <c r="H519" s="89"/>
      <c r="I519" s="89"/>
      <c r="J519" s="15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8"/>
      <c r="B520" s="158"/>
      <c r="C520" s="159"/>
      <c r="D520" s="193"/>
      <c r="E520" s="89"/>
      <c r="F520" s="89"/>
      <c r="G520" s="89"/>
      <c r="H520" s="89"/>
      <c r="I520" s="89"/>
      <c r="J520" s="15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8"/>
      <c r="B521" s="158"/>
      <c r="C521" s="159"/>
      <c r="D521" s="193"/>
      <c r="E521" s="89"/>
      <c r="F521" s="89"/>
      <c r="G521" s="89"/>
      <c r="H521" s="89"/>
      <c r="I521" s="89"/>
      <c r="J521" s="15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8"/>
      <c r="B522" s="158"/>
      <c r="C522" s="159"/>
      <c r="D522" s="193"/>
      <c r="E522" s="89"/>
      <c r="F522" s="89"/>
      <c r="G522" s="89"/>
      <c r="H522" s="89"/>
      <c r="I522" s="89"/>
      <c r="J522" s="15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8"/>
      <c r="B523" s="158"/>
      <c r="C523" s="159"/>
      <c r="D523" s="193"/>
      <c r="E523" s="89"/>
      <c r="F523" s="89"/>
      <c r="G523" s="89"/>
      <c r="H523" s="89"/>
      <c r="I523" s="89"/>
      <c r="J523" s="15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8"/>
      <c r="B524" s="158"/>
      <c r="C524" s="159"/>
      <c r="D524" s="193"/>
      <c r="E524" s="89"/>
      <c r="F524" s="89"/>
      <c r="G524" s="89"/>
      <c r="H524" s="89"/>
      <c r="I524" s="89"/>
      <c r="J524" s="15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8"/>
      <c r="B525" s="158"/>
      <c r="C525" s="159"/>
      <c r="D525" s="193"/>
      <c r="E525" s="89"/>
      <c r="F525" s="89"/>
      <c r="G525" s="89"/>
      <c r="H525" s="89"/>
      <c r="I525" s="89"/>
      <c r="J525" s="15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8"/>
      <c r="B526" s="158"/>
      <c r="C526" s="159"/>
      <c r="D526" s="193"/>
      <c r="E526" s="89"/>
      <c r="F526" s="89"/>
      <c r="G526" s="89"/>
      <c r="H526" s="89"/>
      <c r="I526" s="89"/>
      <c r="J526" s="15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8"/>
      <c r="B527" s="158"/>
      <c r="C527" s="159"/>
      <c r="D527" s="193"/>
      <c r="E527" s="89"/>
      <c r="F527" s="89"/>
      <c r="G527" s="89"/>
      <c r="H527" s="89"/>
      <c r="I527" s="89"/>
      <c r="J527" s="15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8"/>
      <c r="B528" s="158"/>
      <c r="C528" s="159"/>
      <c r="D528" s="193"/>
      <c r="E528" s="89"/>
      <c r="F528" s="89"/>
      <c r="G528" s="89"/>
      <c r="H528" s="89"/>
      <c r="I528" s="89"/>
      <c r="J528" s="15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8"/>
      <c r="B529" s="158"/>
      <c r="C529" s="159"/>
      <c r="D529" s="193"/>
      <c r="E529" s="89"/>
      <c r="F529" s="89"/>
      <c r="G529" s="89"/>
      <c r="H529" s="89"/>
      <c r="I529" s="89"/>
      <c r="J529" s="15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8"/>
      <c r="B530" s="158"/>
      <c r="C530" s="159"/>
      <c r="D530" s="193"/>
      <c r="E530" s="89"/>
      <c r="F530" s="89"/>
      <c r="G530" s="89"/>
      <c r="H530" s="89"/>
      <c r="I530" s="89"/>
      <c r="J530" s="15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8"/>
      <c r="B531" s="158"/>
      <c r="C531" s="159"/>
      <c r="D531" s="193"/>
      <c r="E531" s="89"/>
      <c r="F531" s="89"/>
      <c r="G531" s="89"/>
      <c r="H531" s="89"/>
      <c r="I531" s="89"/>
      <c r="J531" s="15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8"/>
      <c r="B532" s="158"/>
      <c r="C532" s="159"/>
      <c r="D532" s="193"/>
      <c r="E532" s="89"/>
      <c r="F532" s="89"/>
      <c r="G532" s="89"/>
      <c r="H532" s="89"/>
      <c r="I532" s="89"/>
      <c r="J532" s="15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8"/>
      <c r="B533" s="158"/>
      <c r="C533" s="159"/>
      <c r="D533" s="193"/>
      <c r="E533" s="89"/>
      <c r="F533" s="89"/>
      <c r="G533" s="89"/>
      <c r="H533" s="89"/>
      <c r="I533" s="89"/>
      <c r="J533" s="15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8"/>
      <c r="B534" s="158"/>
      <c r="C534" s="159"/>
      <c r="D534" s="193"/>
      <c r="E534" s="89"/>
      <c r="F534" s="89"/>
      <c r="G534" s="89"/>
      <c r="H534" s="89"/>
      <c r="I534" s="89"/>
      <c r="J534" s="15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8"/>
      <c r="B535" s="158"/>
      <c r="C535" s="159"/>
      <c r="D535" s="193"/>
      <c r="E535" s="89"/>
      <c r="F535" s="89"/>
      <c r="G535" s="89"/>
      <c r="H535" s="89"/>
      <c r="I535" s="89"/>
      <c r="J535" s="15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8"/>
      <c r="B536" s="158"/>
      <c r="C536" s="159"/>
      <c r="D536" s="193"/>
      <c r="E536" s="89"/>
      <c r="F536" s="89"/>
      <c r="G536" s="89"/>
      <c r="H536" s="89"/>
      <c r="I536" s="89"/>
      <c r="J536" s="15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8"/>
      <c r="B537" s="158"/>
      <c r="C537" s="159"/>
      <c r="D537" s="193"/>
      <c r="E537" s="89"/>
      <c r="F537" s="89"/>
      <c r="G537" s="89"/>
      <c r="H537" s="89"/>
      <c r="I537" s="89"/>
      <c r="J537" s="15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8"/>
      <c r="B538" s="158"/>
      <c r="C538" s="159"/>
      <c r="D538" s="193"/>
      <c r="E538" s="89"/>
      <c r="F538" s="89"/>
      <c r="G538" s="89"/>
      <c r="H538" s="89"/>
      <c r="I538" s="89"/>
      <c r="J538" s="15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8"/>
      <c r="B539" s="158"/>
      <c r="C539" s="159"/>
      <c r="D539" s="193"/>
      <c r="E539" s="89"/>
      <c r="F539" s="89"/>
      <c r="G539" s="89"/>
      <c r="H539" s="89"/>
      <c r="I539" s="89"/>
      <c r="J539" s="15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8"/>
      <c r="B540" s="158"/>
      <c r="C540" s="159"/>
      <c r="D540" s="193"/>
      <c r="E540" s="89"/>
      <c r="F540" s="89"/>
      <c r="G540" s="89"/>
      <c r="H540" s="89"/>
      <c r="I540" s="89"/>
      <c r="J540" s="15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8"/>
      <c r="B541" s="158"/>
      <c r="C541" s="159"/>
      <c r="D541" s="193"/>
      <c r="E541" s="89"/>
      <c r="F541" s="89"/>
      <c r="G541" s="89"/>
      <c r="H541" s="89"/>
      <c r="I541" s="89"/>
      <c r="J541" s="15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8"/>
      <c r="B542" s="158"/>
      <c r="C542" s="159"/>
      <c r="D542" s="193"/>
      <c r="E542" s="89"/>
      <c r="F542" s="89"/>
      <c r="G542" s="89"/>
      <c r="H542" s="89"/>
      <c r="I542" s="89"/>
      <c r="J542" s="15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8"/>
      <c r="B543" s="158"/>
      <c r="C543" s="159"/>
      <c r="D543" s="193"/>
      <c r="E543" s="89"/>
      <c r="F543" s="89"/>
      <c r="G543" s="89"/>
      <c r="H543" s="89"/>
      <c r="I543" s="89"/>
      <c r="J543" s="15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8"/>
      <c r="B544" s="158"/>
      <c r="C544" s="159"/>
      <c r="D544" s="193"/>
      <c r="E544" s="89"/>
      <c r="F544" s="89"/>
      <c r="G544" s="89"/>
      <c r="H544" s="89"/>
      <c r="I544" s="89"/>
      <c r="J544" s="15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8"/>
      <c r="B545" s="158"/>
      <c r="C545" s="159"/>
      <c r="D545" s="193"/>
      <c r="E545" s="89"/>
      <c r="F545" s="89"/>
      <c r="G545" s="89"/>
      <c r="H545" s="89"/>
      <c r="I545" s="89"/>
      <c r="J545" s="15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8"/>
      <c r="B546" s="158"/>
      <c r="C546" s="159"/>
      <c r="D546" s="193"/>
      <c r="E546" s="89"/>
      <c r="F546" s="89"/>
      <c r="G546" s="89"/>
      <c r="H546" s="89"/>
      <c r="I546" s="89"/>
      <c r="J546" s="15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8"/>
      <c r="B547" s="158"/>
      <c r="C547" s="159"/>
      <c r="D547" s="193"/>
      <c r="E547" s="89"/>
      <c r="F547" s="89"/>
      <c r="G547" s="89"/>
      <c r="H547" s="89"/>
      <c r="I547" s="89"/>
      <c r="J547" s="15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8"/>
      <c r="B548" s="158"/>
      <c r="C548" s="159"/>
      <c r="D548" s="193"/>
      <c r="E548" s="89"/>
      <c r="F548" s="89"/>
      <c r="G548" s="89"/>
      <c r="H548" s="89"/>
      <c r="I548" s="89"/>
      <c r="J548" s="15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8"/>
      <c r="B549" s="158"/>
      <c r="C549" s="159"/>
      <c r="D549" s="193"/>
      <c r="E549" s="89"/>
      <c r="F549" s="89"/>
      <c r="G549" s="89"/>
      <c r="H549" s="89"/>
      <c r="I549" s="89"/>
      <c r="J549" s="15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8"/>
      <c r="B550" s="158"/>
      <c r="C550" s="159"/>
      <c r="D550" s="193"/>
      <c r="E550" s="89"/>
      <c r="F550" s="89"/>
      <c r="G550" s="89"/>
      <c r="H550" s="89"/>
      <c r="I550" s="89"/>
      <c r="J550" s="15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8"/>
      <c r="B551" s="158"/>
      <c r="C551" s="159"/>
      <c r="D551" s="193"/>
      <c r="E551" s="89"/>
      <c r="F551" s="89"/>
      <c r="G551" s="89"/>
      <c r="H551" s="89"/>
      <c r="I551" s="89"/>
      <c r="J551" s="15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8"/>
      <c r="B552" s="158"/>
      <c r="C552" s="159"/>
      <c r="D552" s="193"/>
      <c r="E552" s="89"/>
      <c r="F552" s="89"/>
      <c r="G552" s="89"/>
      <c r="H552" s="89"/>
      <c r="I552" s="89"/>
      <c r="J552" s="15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8"/>
      <c r="B553" s="158"/>
      <c r="C553" s="159"/>
      <c r="D553" s="193"/>
      <c r="E553" s="89"/>
      <c r="F553" s="89"/>
      <c r="G553" s="89"/>
      <c r="H553" s="89"/>
      <c r="I553" s="89"/>
      <c r="J553" s="15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8"/>
      <c r="B554" s="158"/>
      <c r="C554" s="159"/>
      <c r="D554" s="193"/>
      <c r="E554" s="89"/>
      <c r="F554" s="89"/>
      <c r="G554" s="89"/>
      <c r="H554" s="89"/>
      <c r="I554" s="89"/>
      <c r="J554" s="15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8"/>
      <c r="B555" s="158"/>
      <c r="C555" s="159"/>
      <c r="D555" s="193"/>
      <c r="E555" s="89"/>
      <c r="F555" s="89"/>
      <c r="G555" s="89"/>
      <c r="H555" s="89"/>
      <c r="I555" s="89"/>
      <c r="J555" s="15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8"/>
      <c r="B556" s="158"/>
      <c r="C556" s="159"/>
      <c r="D556" s="193"/>
      <c r="E556" s="89"/>
      <c r="F556" s="89"/>
      <c r="G556" s="89"/>
      <c r="H556" s="89"/>
      <c r="I556" s="89"/>
      <c r="J556" s="15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8"/>
      <c r="B557" s="158"/>
      <c r="C557" s="159"/>
      <c r="D557" s="193"/>
      <c r="E557" s="89"/>
      <c r="F557" s="89"/>
      <c r="G557" s="89"/>
      <c r="H557" s="89"/>
      <c r="I557" s="89"/>
      <c r="J557" s="15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8"/>
      <c r="B558" s="158"/>
      <c r="C558" s="159"/>
      <c r="D558" s="193"/>
      <c r="E558" s="89"/>
      <c r="F558" s="89"/>
      <c r="G558" s="89"/>
      <c r="H558" s="89"/>
      <c r="I558" s="89"/>
      <c r="J558" s="15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8"/>
      <c r="B559" s="158"/>
      <c r="C559" s="159"/>
      <c r="D559" s="193"/>
      <c r="E559" s="89"/>
      <c r="F559" s="89"/>
      <c r="G559" s="89"/>
      <c r="H559" s="89"/>
      <c r="I559" s="89"/>
      <c r="J559" s="15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8"/>
      <c r="B560" s="158"/>
      <c r="C560" s="159"/>
      <c r="D560" s="193"/>
      <c r="E560" s="89"/>
      <c r="F560" s="89"/>
      <c r="G560" s="89"/>
      <c r="H560" s="89"/>
      <c r="I560" s="89"/>
      <c r="J560" s="15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8"/>
      <c r="B561" s="158"/>
      <c r="C561" s="159"/>
      <c r="D561" s="193"/>
      <c r="E561" s="89"/>
      <c r="F561" s="89"/>
      <c r="G561" s="89"/>
      <c r="H561" s="89"/>
      <c r="I561" s="89"/>
      <c r="J561" s="15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8"/>
      <c r="B562" s="158"/>
      <c r="C562" s="159"/>
      <c r="D562" s="193"/>
      <c r="E562" s="89"/>
      <c r="F562" s="89"/>
      <c r="G562" s="89"/>
      <c r="H562" s="89"/>
      <c r="I562" s="89"/>
      <c r="J562" s="15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8"/>
      <c r="B563" s="158"/>
      <c r="C563" s="159"/>
      <c r="D563" s="193"/>
      <c r="E563" s="89"/>
      <c r="F563" s="89"/>
      <c r="G563" s="89"/>
      <c r="H563" s="89"/>
      <c r="I563" s="89"/>
      <c r="J563" s="15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8"/>
      <c r="B564" s="158"/>
      <c r="C564" s="159"/>
      <c r="D564" s="193"/>
      <c r="E564" s="89"/>
      <c r="F564" s="89"/>
      <c r="G564" s="89"/>
      <c r="H564" s="89"/>
      <c r="I564" s="89"/>
      <c r="J564" s="15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8"/>
      <c r="B565" s="158"/>
      <c r="C565" s="159"/>
      <c r="D565" s="193"/>
      <c r="E565" s="89"/>
      <c r="F565" s="89"/>
      <c r="G565" s="89"/>
      <c r="H565" s="89"/>
      <c r="I565" s="89"/>
      <c r="J565" s="15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8"/>
      <c r="B566" s="158"/>
      <c r="C566" s="159"/>
      <c r="D566" s="193"/>
      <c r="E566" s="89"/>
      <c r="F566" s="89"/>
      <c r="G566" s="89"/>
      <c r="H566" s="89"/>
      <c r="I566" s="89"/>
      <c r="J566" s="15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8"/>
      <c r="B567" s="158"/>
      <c r="C567" s="159"/>
      <c r="D567" s="193"/>
      <c r="E567" s="89"/>
      <c r="F567" s="89"/>
      <c r="G567" s="89"/>
      <c r="H567" s="89"/>
      <c r="I567" s="89"/>
      <c r="J567" s="15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8"/>
      <c r="B568" s="158"/>
      <c r="C568" s="159"/>
      <c r="D568" s="193"/>
      <c r="E568" s="89"/>
      <c r="F568" s="89"/>
      <c r="G568" s="89"/>
      <c r="H568" s="89"/>
      <c r="I568" s="89"/>
      <c r="J568" s="15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8"/>
      <c r="B569" s="158"/>
      <c r="C569" s="159"/>
      <c r="D569" s="193"/>
      <c r="E569" s="89"/>
      <c r="F569" s="89"/>
      <c r="G569" s="89"/>
      <c r="H569" s="89"/>
      <c r="I569" s="89"/>
      <c r="J569" s="15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8"/>
      <c r="B570" s="158"/>
      <c r="C570" s="159"/>
      <c r="D570" s="193"/>
      <c r="E570" s="89"/>
      <c r="F570" s="89"/>
      <c r="G570" s="89"/>
      <c r="H570" s="89"/>
      <c r="I570" s="89"/>
      <c r="J570" s="15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8"/>
      <c r="B571" s="158"/>
      <c r="C571" s="159"/>
      <c r="D571" s="193"/>
      <c r="E571" s="89"/>
      <c r="F571" s="89"/>
      <c r="G571" s="89"/>
      <c r="H571" s="89"/>
      <c r="I571" s="89"/>
      <c r="J571" s="15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8"/>
      <c r="B572" s="158"/>
      <c r="C572" s="159"/>
      <c r="D572" s="193"/>
      <c r="E572" s="89"/>
      <c r="F572" s="89"/>
      <c r="G572" s="89"/>
      <c r="H572" s="89"/>
      <c r="I572" s="89"/>
      <c r="J572" s="15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8"/>
      <c r="B573" s="158"/>
      <c r="C573" s="159"/>
      <c r="D573" s="193"/>
      <c r="E573" s="89"/>
      <c r="F573" s="89"/>
      <c r="G573" s="89"/>
      <c r="H573" s="89"/>
      <c r="I573" s="89"/>
      <c r="J573" s="15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8"/>
      <c r="B574" s="158"/>
      <c r="C574" s="159"/>
      <c r="D574" s="193"/>
      <c r="E574" s="89"/>
      <c r="F574" s="89"/>
      <c r="G574" s="89"/>
      <c r="H574" s="89"/>
      <c r="I574" s="89"/>
      <c r="J574" s="15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8"/>
      <c r="B575" s="158"/>
      <c r="C575" s="159"/>
      <c r="D575" s="193"/>
      <c r="E575" s="89"/>
      <c r="F575" s="89"/>
      <c r="G575" s="89"/>
      <c r="H575" s="89"/>
      <c r="I575" s="89"/>
      <c r="J575" s="15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8"/>
      <c r="B576" s="158"/>
      <c r="C576" s="159"/>
      <c r="D576" s="193"/>
      <c r="E576" s="89"/>
      <c r="F576" s="89"/>
      <c r="G576" s="89"/>
      <c r="H576" s="89"/>
      <c r="I576" s="89"/>
      <c r="J576" s="15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8"/>
      <c r="B577" s="158"/>
      <c r="C577" s="159"/>
      <c r="D577" s="193"/>
      <c r="E577" s="89"/>
      <c r="F577" s="89"/>
      <c r="G577" s="89"/>
      <c r="H577" s="89"/>
      <c r="I577" s="89"/>
      <c r="J577" s="15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8"/>
      <c r="B578" s="158"/>
      <c r="C578" s="159"/>
      <c r="D578" s="193"/>
      <c r="E578" s="89"/>
      <c r="F578" s="89"/>
      <c r="G578" s="89"/>
      <c r="H578" s="89"/>
      <c r="I578" s="89"/>
      <c r="J578" s="15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8"/>
      <c r="B579" s="158"/>
      <c r="C579" s="159"/>
      <c r="D579" s="193"/>
      <c r="E579" s="89"/>
      <c r="F579" s="89"/>
      <c r="G579" s="89"/>
      <c r="H579" s="89"/>
      <c r="I579" s="89"/>
      <c r="J579" s="15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8"/>
      <c r="B580" s="158"/>
      <c r="C580" s="159"/>
      <c r="D580" s="193"/>
      <c r="E580" s="89"/>
      <c r="F580" s="89"/>
      <c r="G580" s="89"/>
      <c r="H580" s="89"/>
      <c r="I580" s="89"/>
      <c r="J580" s="15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8"/>
      <c r="B581" s="158"/>
      <c r="C581" s="159"/>
      <c r="D581" s="193"/>
      <c r="E581" s="89"/>
      <c r="F581" s="89"/>
      <c r="G581" s="89"/>
      <c r="H581" s="89"/>
      <c r="I581" s="89"/>
      <c r="J581" s="15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8"/>
      <c r="B582" s="158"/>
      <c r="C582" s="159"/>
      <c r="D582" s="193"/>
      <c r="E582" s="89"/>
      <c r="F582" s="89"/>
      <c r="G582" s="89"/>
      <c r="H582" s="89"/>
      <c r="I582" s="89"/>
      <c r="J582" s="15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8"/>
      <c r="B583" s="158"/>
      <c r="C583" s="159"/>
      <c r="D583" s="193"/>
      <c r="E583" s="89"/>
      <c r="F583" s="89"/>
      <c r="G583" s="89"/>
      <c r="H583" s="89"/>
      <c r="I583" s="89"/>
      <c r="J583" s="15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8"/>
      <c r="B584" s="158"/>
      <c r="C584" s="159"/>
      <c r="D584" s="193"/>
      <c r="E584" s="89"/>
      <c r="F584" s="89"/>
      <c r="G584" s="89"/>
      <c r="H584" s="89"/>
      <c r="I584" s="89"/>
      <c r="J584" s="15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8"/>
      <c r="B585" s="158"/>
      <c r="C585" s="159"/>
      <c r="D585" s="193"/>
      <c r="E585" s="89"/>
      <c r="F585" s="89"/>
      <c r="G585" s="89"/>
      <c r="H585" s="89"/>
      <c r="I585" s="89"/>
      <c r="J585" s="15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8"/>
      <c r="B586" s="158"/>
      <c r="C586" s="159"/>
      <c r="D586" s="193"/>
      <c r="E586" s="89"/>
      <c r="F586" s="89"/>
      <c r="G586" s="89"/>
      <c r="H586" s="89"/>
      <c r="I586" s="89"/>
      <c r="J586" s="15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8"/>
      <c r="B587" s="158"/>
      <c r="C587" s="159"/>
      <c r="D587" s="193"/>
      <c r="E587" s="89"/>
      <c r="F587" s="89"/>
      <c r="G587" s="89"/>
      <c r="H587" s="89"/>
      <c r="I587" s="89"/>
      <c r="J587" s="15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8"/>
      <c r="B588" s="158"/>
      <c r="C588" s="159"/>
      <c r="D588" s="193"/>
      <c r="E588" s="89"/>
      <c r="F588" s="89"/>
      <c r="G588" s="89"/>
      <c r="H588" s="89"/>
      <c r="I588" s="89"/>
      <c r="J588" s="15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8"/>
      <c r="B589" s="158"/>
      <c r="C589" s="159"/>
      <c r="D589" s="193"/>
      <c r="E589" s="89"/>
      <c r="F589" s="89"/>
      <c r="G589" s="89"/>
      <c r="H589" s="89"/>
      <c r="I589" s="89"/>
      <c r="J589" s="15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8"/>
      <c r="B590" s="158"/>
      <c r="C590" s="159"/>
      <c r="D590" s="193"/>
      <c r="E590" s="89"/>
      <c r="F590" s="89"/>
      <c r="G590" s="89"/>
      <c r="H590" s="89"/>
      <c r="I590" s="89"/>
      <c r="J590" s="15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8"/>
      <c r="B591" s="158"/>
      <c r="C591" s="159"/>
      <c r="D591" s="193"/>
      <c r="E591" s="89"/>
      <c r="F591" s="89"/>
      <c r="G591" s="89"/>
      <c r="H591" s="89"/>
      <c r="I591" s="89"/>
      <c r="J591" s="15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8"/>
      <c r="B592" s="158"/>
      <c r="C592" s="159"/>
      <c r="D592" s="193"/>
      <c r="E592" s="89"/>
      <c r="F592" s="89"/>
      <c r="G592" s="89"/>
      <c r="H592" s="89"/>
      <c r="I592" s="89"/>
      <c r="J592" s="15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8"/>
      <c r="B593" s="158"/>
      <c r="C593" s="159"/>
      <c r="D593" s="193"/>
      <c r="E593" s="89"/>
      <c r="F593" s="89"/>
      <c r="G593" s="89"/>
      <c r="H593" s="89"/>
      <c r="I593" s="89"/>
      <c r="J593" s="15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8"/>
      <c r="B594" s="158"/>
      <c r="C594" s="159"/>
      <c r="D594" s="193"/>
      <c r="E594" s="89"/>
      <c r="F594" s="89"/>
      <c r="G594" s="89"/>
      <c r="H594" s="89"/>
      <c r="I594" s="89"/>
      <c r="J594" s="15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8"/>
      <c r="B595" s="158"/>
      <c r="C595" s="159"/>
      <c r="D595" s="193"/>
      <c r="E595" s="89"/>
      <c r="F595" s="89"/>
      <c r="G595" s="89"/>
      <c r="H595" s="89"/>
      <c r="I595" s="89"/>
      <c r="J595" s="15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8"/>
      <c r="B596" s="158"/>
      <c r="C596" s="159"/>
      <c r="D596" s="193"/>
      <c r="E596" s="89"/>
      <c r="F596" s="89"/>
      <c r="G596" s="89"/>
      <c r="H596" s="89"/>
      <c r="I596" s="89"/>
      <c r="J596" s="15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8"/>
      <c r="B597" s="158"/>
      <c r="C597" s="159"/>
      <c r="D597" s="193"/>
      <c r="E597" s="89"/>
      <c r="F597" s="89"/>
      <c r="G597" s="89"/>
      <c r="H597" s="89"/>
      <c r="I597" s="89"/>
      <c r="J597" s="15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8"/>
      <c r="B598" s="158"/>
      <c r="C598" s="159"/>
      <c r="D598" s="193"/>
      <c r="E598" s="89"/>
      <c r="F598" s="89"/>
      <c r="G598" s="89"/>
      <c r="H598" s="89"/>
      <c r="I598" s="89"/>
      <c r="J598" s="15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8"/>
      <c r="B599" s="158"/>
      <c r="C599" s="159"/>
      <c r="D599" s="193"/>
      <c r="E599" s="89"/>
      <c r="F599" s="89"/>
      <c r="G599" s="89"/>
      <c r="H599" s="89"/>
      <c r="I599" s="89"/>
      <c r="J599" s="15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8"/>
      <c r="B600" s="158"/>
      <c r="C600" s="159"/>
      <c r="D600" s="193"/>
      <c r="E600" s="89"/>
      <c r="F600" s="89"/>
      <c r="G600" s="89"/>
      <c r="H600" s="89"/>
      <c r="I600" s="89"/>
      <c r="J600" s="15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8"/>
      <c r="B601" s="158"/>
      <c r="C601" s="159"/>
      <c r="D601" s="193"/>
      <c r="E601" s="89"/>
      <c r="F601" s="89"/>
      <c r="G601" s="89"/>
      <c r="H601" s="89"/>
      <c r="I601" s="89"/>
      <c r="J601" s="15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8"/>
      <c r="B602" s="158"/>
      <c r="C602" s="159"/>
      <c r="D602" s="193"/>
      <c r="E602" s="89"/>
      <c r="F602" s="89"/>
      <c r="G602" s="89"/>
      <c r="H602" s="89"/>
      <c r="I602" s="89"/>
      <c r="J602" s="15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8"/>
      <c r="B603" s="158"/>
      <c r="C603" s="159"/>
      <c r="D603" s="193"/>
      <c r="E603" s="89"/>
      <c r="F603" s="89"/>
      <c r="G603" s="89"/>
      <c r="H603" s="89"/>
      <c r="I603" s="89"/>
      <c r="J603" s="15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8"/>
      <c r="B604" s="158"/>
      <c r="C604" s="159"/>
      <c r="D604" s="193"/>
      <c r="E604" s="89"/>
      <c r="F604" s="89"/>
      <c r="G604" s="89"/>
      <c r="H604" s="89"/>
      <c r="I604" s="89"/>
      <c r="J604" s="15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8"/>
      <c r="B605" s="158"/>
      <c r="C605" s="159"/>
      <c r="D605" s="193"/>
      <c r="E605" s="89"/>
      <c r="F605" s="89"/>
      <c r="G605" s="89"/>
      <c r="H605" s="89"/>
      <c r="I605" s="89"/>
      <c r="J605" s="15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8"/>
      <c r="B606" s="158"/>
      <c r="C606" s="159"/>
      <c r="D606" s="193"/>
      <c r="E606" s="89"/>
      <c r="F606" s="89"/>
      <c r="G606" s="89"/>
      <c r="H606" s="89"/>
      <c r="I606" s="89"/>
      <c r="J606" s="15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8"/>
      <c r="B607" s="158"/>
      <c r="C607" s="159"/>
      <c r="D607" s="193"/>
      <c r="E607" s="89"/>
      <c r="F607" s="89"/>
      <c r="G607" s="89"/>
      <c r="H607" s="89"/>
      <c r="I607" s="89"/>
      <c r="J607" s="15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8"/>
      <c r="B608" s="158"/>
      <c r="C608" s="159"/>
      <c r="D608" s="193"/>
      <c r="E608" s="89"/>
      <c r="F608" s="89"/>
      <c r="G608" s="89"/>
      <c r="H608" s="89"/>
      <c r="I608" s="89"/>
      <c r="J608" s="15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8"/>
      <c r="B609" s="158"/>
      <c r="C609" s="159"/>
      <c r="D609" s="193"/>
      <c r="E609" s="89"/>
      <c r="F609" s="89"/>
      <c r="G609" s="89"/>
      <c r="H609" s="89"/>
      <c r="I609" s="89"/>
      <c r="J609" s="15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8"/>
      <c r="B610" s="158"/>
      <c r="C610" s="159"/>
      <c r="D610" s="193"/>
      <c r="E610" s="89"/>
      <c r="F610" s="89"/>
      <c r="G610" s="89"/>
      <c r="H610" s="89"/>
      <c r="I610" s="89"/>
      <c r="J610" s="15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8"/>
      <c r="B611" s="158"/>
      <c r="C611" s="159"/>
      <c r="D611" s="193"/>
      <c r="E611" s="89"/>
      <c r="F611" s="89"/>
      <c r="G611" s="89"/>
      <c r="H611" s="89"/>
      <c r="I611" s="89"/>
      <c r="J611" s="15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8"/>
      <c r="B612" s="158"/>
      <c r="C612" s="159"/>
      <c r="D612" s="193"/>
      <c r="E612" s="89"/>
      <c r="F612" s="89"/>
      <c r="G612" s="89"/>
      <c r="H612" s="89"/>
      <c r="I612" s="89"/>
      <c r="J612" s="15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8"/>
      <c r="B613" s="158"/>
      <c r="C613" s="159"/>
      <c r="D613" s="193"/>
      <c r="E613" s="89"/>
      <c r="F613" s="89"/>
      <c r="G613" s="89"/>
      <c r="H613" s="89"/>
      <c r="I613" s="89"/>
      <c r="J613" s="15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8"/>
      <c r="B614" s="158"/>
      <c r="C614" s="159"/>
      <c r="D614" s="193"/>
      <c r="E614" s="89"/>
      <c r="F614" s="89"/>
      <c r="G614" s="89"/>
      <c r="H614" s="89"/>
      <c r="I614" s="89"/>
      <c r="J614" s="15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8"/>
      <c r="B615" s="158"/>
      <c r="C615" s="159"/>
      <c r="D615" s="193"/>
      <c r="E615" s="89"/>
      <c r="F615" s="89"/>
      <c r="G615" s="89"/>
      <c r="H615" s="89"/>
      <c r="I615" s="89"/>
      <c r="J615" s="15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8"/>
      <c r="B616" s="158"/>
      <c r="C616" s="159"/>
      <c r="D616" s="193"/>
      <c r="E616" s="89"/>
      <c r="F616" s="89"/>
      <c r="G616" s="89"/>
      <c r="H616" s="89"/>
      <c r="I616" s="89"/>
      <c r="J616" s="15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8"/>
      <c r="B617" s="158"/>
      <c r="C617" s="159"/>
      <c r="D617" s="193"/>
      <c r="E617" s="89"/>
      <c r="F617" s="89"/>
      <c r="G617" s="89"/>
      <c r="H617" s="89"/>
      <c r="I617" s="89"/>
      <c r="J617" s="15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8"/>
      <c r="B618" s="158"/>
      <c r="C618" s="159"/>
      <c r="D618" s="193"/>
      <c r="E618" s="89"/>
      <c r="F618" s="89"/>
      <c r="G618" s="89"/>
      <c r="H618" s="89"/>
      <c r="I618" s="89"/>
      <c r="J618" s="15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8"/>
      <c r="B619" s="158"/>
      <c r="C619" s="159"/>
      <c r="D619" s="193"/>
      <c r="E619" s="89"/>
      <c r="F619" s="89"/>
      <c r="G619" s="89"/>
      <c r="H619" s="89"/>
      <c r="I619" s="89"/>
      <c r="J619" s="15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8"/>
      <c r="B620" s="158"/>
      <c r="C620" s="159"/>
      <c r="D620" s="193"/>
      <c r="E620" s="89"/>
      <c r="F620" s="89"/>
      <c r="G620" s="89"/>
      <c r="H620" s="89"/>
      <c r="I620" s="89"/>
      <c r="J620" s="15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8"/>
      <c r="B621" s="158"/>
      <c r="C621" s="159"/>
      <c r="D621" s="193"/>
      <c r="E621" s="89"/>
      <c r="F621" s="89"/>
      <c r="G621" s="89"/>
      <c r="H621" s="89"/>
      <c r="I621" s="89"/>
      <c r="J621" s="15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8"/>
      <c r="B622" s="158"/>
      <c r="C622" s="159"/>
      <c r="D622" s="193"/>
      <c r="E622" s="89"/>
      <c r="F622" s="89"/>
      <c r="G622" s="89"/>
      <c r="H622" s="89"/>
      <c r="I622" s="89"/>
      <c r="J622" s="15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8"/>
      <c r="B623" s="158"/>
      <c r="C623" s="159"/>
      <c r="D623" s="193"/>
      <c r="E623" s="89"/>
      <c r="F623" s="89"/>
      <c r="G623" s="89"/>
      <c r="H623" s="89"/>
      <c r="I623" s="89"/>
      <c r="J623" s="15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8"/>
      <c r="B624" s="158"/>
      <c r="C624" s="159"/>
      <c r="D624" s="193"/>
      <c r="E624" s="89"/>
      <c r="F624" s="89"/>
      <c r="G624" s="89"/>
      <c r="H624" s="89"/>
      <c r="I624" s="89"/>
      <c r="J624" s="15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8"/>
      <c r="B625" s="158"/>
      <c r="C625" s="159"/>
      <c r="D625" s="193"/>
      <c r="E625" s="89"/>
      <c r="F625" s="89"/>
      <c r="G625" s="89"/>
      <c r="H625" s="89"/>
      <c r="I625" s="89"/>
      <c r="J625" s="15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8"/>
      <c r="B626" s="158"/>
      <c r="C626" s="159"/>
      <c r="D626" s="193"/>
      <c r="E626" s="89"/>
      <c r="F626" s="89"/>
      <c r="G626" s="89"/>
      <c r="H626" s="89"/>
      <c r="I626" s="89"/>
      <c r="J626" s="15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8"/>
      <c r="B627" s="158"/>
      <c r="C627" s="159"/>
      <c r="D627" s="193"/>
      <c r="E627" s="89"/>
      <c r="F627" s="89"/>
      <c r="G627" s="89"/>
      <c r="H627" s="89"/>
      <c r="I627" s="89"/>
      <c r="J627" s="15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8"/>
      <c r="B628" s="158"/>
      <c r="C628" s="159"/>
      <c r="D628" s="193"/>
      <c r="E628" s="89"/>
      <c r="F628" s="89"/>
      <c r="G628" s="89"/>
      <c r="H628" s="89"/>
      <c r="I628" s="89"/>
      <c r="J628" s="15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8"/>
      <c r="B629" s="158"/>
      <c r="C629" s="159"/>
      <c r="D629" s="193"/>
      <c r="E629" s="89"/>
      <c r="F629" s="89"/>
      <c r="G629" s="89"/>
      <c r="H629" s="89"/>
      <c r="I629" s="89"/>
      <c r="J629" s="15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8"/>
      <c r="B630" s="158"/>
      <c r="C630" s="159"/>
      <c r="D630" s="193"/>
      <c r="E630" s="89"/>
      <c r="F630" s="89"/>
      <c r="G630" s="89"/>
      <c r="H630" s="89"/>
      <c r="I630" s="89"/>
      <c r="J630" s="15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8"/>
      <c r="B631" s="158"/>
      <c r="C631" s="159"/>
      <c r="D631" s="193"/>
      <c r="E631" s="89"/>
      <c r="F631" s="89"/>
      <c r="G631" s="89"/>
      <c r="H631" s="89"/>
      <c r="I631" s="89"/>
      <c r="J631" s="15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8"/>
      <c r="B632" s="158"/>
      <c r="C632" s="159"/>
      <c r="D632" s="193"/>
      <c r="E632" s="89"/>
      <c r="F632" s="89"/>
      <c r="G632" s="89"/>
      <c r="H632" s="89"/>
      <c r="I632" s="89"/>
      <c r="J632" s="15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8"/>
      <c r="B633" s="158"/>
      <c r="C633" s="159"/>
      <c r="D633" s="193"/>
      <c r="E633" s="89"/>
      <c r="F633" s="89"/>
      <c r="G633" s="89"/>
      <c r="H633" s="89"/>
      <c r="I633" s="89"/>
      <c r="J633" s="15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8"/>
      <c r="B634" s="158"/>
      <c r="C634" s="159"/>
      <c r="D634" s="193"/>
      <c r="E634" s="89"/>
      <c r="F634" s="89"/>
      <c r="G634" s="89"/>
      <c r="H634" s="89"/>
      <c r="I634" s="89"/>
      <c r="J634" s="15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8"/>
      <c r="B635" s="158"/>
      <c r="C635" s="159"/>
      <c r="D635" s="193"/>
      <c r="E635" s="89"/>
      <c r="F635" s="89"/>
      <c r="G635" s="89"/>
      <c r="H635" s="89"/>
      <c r="I635" s="89"/>
      <c r="J635" s="15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8"/>
      <c r="B636" s="158"/>
      <c r="C636" s="159"/>
      <c r="D636" s="193"/>
      <c r="E636" s="89"/>
      <c r="F636" s="89"/>
      <c r="G636" s="89"/>
      <c r="H636" s="89"/>
      <c r="I636" s="89"/>
      <c r="J636" s="15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8"/>
      <c r="B637" s="158"/>
      <c r="C637" s="159"/>
      <c r="D637" s="193"/>
      <c r="E637" s="89"/>
      <c r="F637" s="89"/>
      <c r="G637" s="89"/>
      <c r="H637" s="89"/>
      <c r="I637" s="89"/>
      <c r="J637" s="15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8"/>
      <c r="B638" s="158"/>
      <c r="C638" s="159"/>
      <c r="D638" s="193"/>
      <c r="E638" s="89"/>
      <c r="F638" s="89"/>
      <c r="G638" s="89"/>
      <c r="H638" s="89"/>
      <c r="I638" s="89"/>
      <c r="J638" s="15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8"/>
      <c r="B639" s="158"/>
      <c r="C639" s="159"/>
      <c r="D639" s="193"/>
      <c r="E639" s="89"/>
      <c r="F639" s="89"/>
      <c r="G639" s="89"/>
      <c r="H639" s="89"/>
      <c r="I639" s="89"/>
      <c r="J639" s="15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8"/>
      <c r="B640" s="158"/>
      <c r="C640" s="159"/>
      <c r="D640" s="193"/>
      <c r="E640" s="89"/>
      <c r="F640" s="89"/>
      <c r="G640" s="89"/>
      <c r="H640" s="89"/>
      <c r="I640" s="89"/>
      <c r="J640" s="15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8"/>
      <c r="B641" s="158"/>
      <c r="C641" s="159"/>
      <c r="D641" s="193"/>
      <c r="E641" s="89"/>
      <c r="F641" s="89"/>
      <c r="G641" s="89"/>
      <c r="H641" s="89"/>
      <c r="I641" s="89"/>
      <c r="J641" s="15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8"/>
      <c r="B642" s="158"/>
      <c r="C642" s="159"/>
      <c r="D642" s="193"/>
      <c r="E642" s="89"/>
      <c r="F642" s="89"/>
      <c r="G642" s="89"/>
      <c r="H642" s="89"/>
      <c r="I642" s="89"/>
      <c r="J642" s="15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8"/>
      <c r="B643" s="158"/>
      <c r="C643" s="159"/>
      <c r="D643" s="193"/>
      <c r="E643" s="89"/>
      <c r="F643" s="89"/>
      <c r="G643" s="89"/>
      <c r="H643" s="89"/>
      <c r="I643" s="89"/>
      <c r="J643" s="15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8"/>
      <c r="B644" s="158"/>
      <c r="C644" s="159"/>
      <c r="D644" s="193"/>
      <c r="E644" s="89"/>
      <c r="F644" s="89"/>
      <c r="G644" s="89"/>
      <c r="H644" s="89"/>
      <c r="I644" s="89"/>
      <c r="J644" s="15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8"/>
      <c r="B645" s="158"/>
      <c r="C645" s="159"/>
      <c r="D645" s="193"/>
      <c r="E645" s="89"/>
      <c r="F645" s="89"/>
      <c r="G645" s="89"/>
      <c r="H645" s="89"/>
      <c r="I645" s="89"/>
      <c r="J645" s="15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8"/>
      <c r="B646" s="158"/>
      <c r="C646" s="159"/>
      <c r="D646" s="193"/>
      <c r="E646" s="89"/>
      <c r="F646" s="89"/>
      <c r="G646" s="89"/>
      <c r="H646" s="89"/>
      <c r="I646" s="89"/>
      <c r="J646" s="15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8"/>
      <c r="B647" s="158"/>
      <c r="C647" s="159"/>
      <c r="D647" s="193"/>
      <c r="E647" s="89"/>
      <c r="F647" s="89"/>
      <c r="G647" s="89"/>
      <c r="H647" s="89"/>
      <c r="I647" s="89"/>
      <c r="J647" s="15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8"/>
      <c r="B648" s="158"/>
      <c r="C648" s="159"/>
      <c r="D648" s="193"/>
      <c r="E648" s="89"/>
      <c r="F648" s="89"/>
      <c r="G648" s="89"/>
      <c r="H648" s="89"/>
      <c r="I648" s="89"/>
      <c r="J648" s="15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8"/>
      <c r="B649" s="158"/>
      <c r="C649" s="159"/>
      <c r="D649" s="193"/>
      <c r="E649" s="89"/>
      <c r="F649" s="89"/>
      <c r="G649" s="89"/>
      <c r="H649" s="89"/>
      <c r="I649" s="89"/>
      <c r="J649" s="15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8"/>
      <c r="B650" s="158"/>
      <c r="C650" s="159"/>
      <c r="D650" s="193"/>
      <c r="E650" s="89"/>
      <c r="F650" s="89"/>
      <c r="G650" s="89"/>
      <c r="H650" s="89"/>
      <c r="I650" s="89"/>
      <c r="J650" s="15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8"/>
      <c r="B651" s="158"/>
      <c r="C651" s="159"/>
      <c r="D651" s="193"/>
      <c r="E651" s="89"/>
      <c r="F651" s="89"/>
      <c r="G651" s="89"/>
      <c r="H651" s="89"/>
      <c r="I651" s="89"/>
      <c r="J651" s="15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8"/>
      <c r="B652" s="158"/>
      <c r="C652" s="159"/>
      <c r="D652" s="193"/>
      <c r="E652" s="89"/>
      <c r="F652" s="89"/>
      <c r="G652" s="89"/>
      <c r="H652" s="89"/>
      <c r="I652" s="89"/>
      <c r="J652" s="15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8"/>
      <c r="B653" s="158"/>
      <c r="C653" s="159"/>
      <c r="D653" s="193"/>
      <c r="E653" s="89"/>
      <c r="F653" s="89"/>
      <c r="G653" s="89"/>
      <c r="H653" s="89"/>
      <c r="I653" s="89"/>
      <c r="J653" s="15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8"/>
      <c r="B654" s="158"/>
      <c r="C654" s="159"/>
      <c r="D654" s="193"/>
      <c r="E654" s="89"/>
      <c r="F654" s="89"/>
      <c r="G654" s="89"/>
      <c r="H654" s="89"/>
      <c r="I654" s="89"/>
      <c r="J654" s="15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8"/>
      <c r="B655" s="158"/>
      <c r="C655" s="159"/>
      <c r="D655" s="193"/>
      <c r="E655" s="89"/>
      <c r="F655" s="89"/>
      <c r="G655" s="89"/>
      <c r="H655" s="89"/>
      <c r="I655" s="89"/>
      <c r="J655" s="15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8"/>
      <c r="B656" s="158"/>
      <c r="C656" s="159"/>
      <c r="D656" s="193"/>
      <c r="E656" s="89"/>
      <c r="F656" s="89"/>
      <c r="G656" s="89"/>
      <c r="H656" s="89"/>
      <c r="I656" s="89"/>
      <c r="J656" s="15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8"/>
      <c r="B657" s="158"/>
      <c r="C657" s="159"/>
      <c r="D657" s="193"/>
      <c r="E657" s="89"/>
      <c r="F657" s="89"/>
      <c r="G657" s="89"/>
      <c r="H657" s="89"/>
      <c r="I657" s="89"/>
      <c r="J657" s="15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8"/>
      <c r="B658" s="158"/>
      <c r="C658" s="159"/>
      <c r="D658" s="193"/>
      <c r="E658" s="89"/>
      <c r="F658" s="89"/>
      <c r="G658" s="89"/>
      <c r="H658" s="89"/>
      <c r="I658" s="89"/>
      <c r="J658" s="15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8"/>
      <c r="B659" s="158"/>
      <c r="C659" s="159"/>
      <c r="D659" s="193"/>
      <c r="E659" s="89"/>
      <c r="F659" s="89"/>
      <c r="G659" s="89"/>
      <c r="H659" s="89"/>
      <c r="I659" s="89"/>
      <c r="J659" s="15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8"/>
      <c r="B660" s="158"/>
      <c r="C660" s="159"/>
      <c r="D660" s="193"/>
      <c r="E660" s="89"/>
      <c r="F660" s="89"/>
      <c r="G660" s="89"/>
      <c r="H660" s="89"/>
      <c r="I660" s="89"/>
      <c r="J660" s="15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8"/>
      <c r="B661" s="158"/>
      <c r="C661" s="159"/>
      <c r="D661" s="193"/>
      <c r="E661" s="89"/>
      <c r="F661" s="89"/>
      <c r="G661" s="89"/>
      <c r="H661" s="89"/>
      <c r="I661" s="89"/>
      <c r="J661" s="15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8"/>
      <c r="B662" s="158"/>
      <c r="C662" s="159"/>
      <c r="D662" s="193"/>
      <c r="E662" s="89"/>
      <c r="F662" s="89"/>
      <c r="G662" s="89"/>
      <c r="H662" s="89"/>
      <c r="I662" s="89"/>
      <c r="J662" s="15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8"/>
      <c r="B663" s="158"/>
      <c r="C663" s="159"/>
      <c r="D663" s="193"/>
      <c r="E663" s="89"/>
      <c r="F663" s="89"/>
      <c r="G663" s="89"/>
      <c r="H663" s="89"/>
      <c r="I663" s="89"/>
      <c r="J663" s="15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8"/>
      <c r="B664" s="158"/>
      <c r="C664" s="159"/>
      <c r="D664" s="193"/>
      <c r="E664" s="89"/>
      <c r="F664" s="89"/>
      <c r="G664" s="89"/>
      <c r="H664" s="89"/>
      <c r="I664" s="89"/>
      <c r="J664" s="15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8"/>
      <c r="B665" s="158"/>
      <c r="C665" s="159"/>
      <c r="D665" s="193"/>
      <c r="E665" s="89"/>
      <c r="F665" s="89"/>
      <c r="G665" s="89"/>
      <c r="H665" s="89"/>
      <c r="I665" s="89"/>
      <c r="J665" s="15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8"/>
      <c r="B666" s="158"/>
      <c r="C666" s="159"/>
      <c r="D666" s="193"/>
      <c r="E666" s="89"/>
      <c r="F666" s="89"/>
      <c r="G666" s="89"/>
      <c r="H666" s="89"/>
      <c r="I666" s="89"/>
      <c r="J666" s="15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8"/>
      <c r="B667" s="158"/>
      <c r="C667" s="159"/>
      <c r="D667" s="193"/>
      <c r="E667" s="89"/>
      <c r="F667" s="89"/>
      <c r="G667" s="89"/>
      <c r="H667" s="89"/>
      <c r="I667" s="89"/>
      <c r="J667" s="15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8"/>
      <c r="B668" s="158"/>
      <c r="C668" s="159"/>
      <c r="D668" s="193"/>
      <c r="E668" s="89"/>
      <c r="F668" s="89"/>
      <c r="G668" s="89"/>
      <c r="H668" s="89"/>
      <c r="I668" s="89"/>
      <c r="J668" s="15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8"/>
      <c r="B669" s="158"/>
      <c r="C669" s="159"/>
      <c r="D669" s="193"/>
      <c r="E669" s="89"/>
      <c r="F669" s="89"/>
      <c r="G669" s="89"/>
      <c r="H669" s="89"/>
      <c r="I669" s="89"/>
      <c r="J669" s="15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8"/>
      <c r="B670" s="158"/>
      <c r="C670" s="159"/>
      <c r="D670" s="193"/>
      <c r="E670" s="89"/>
      <c r="F670" s="89"/>
      <c r="G670" s="89"/>
      <c r="H670" s="89"/>
      <c r="I670" s="89"/>
      <c r="J670" s="15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8"/>
      <c r="B671" s="158"/>
      <c r="C671" s="159"/>
      <c r="D671" s="193"/>
      <c r="E671" s="89"/>
      <c r="F671" s="89"/>
      <c r="G671" s="89"/>
      <c r="H671" s="89"/>
      <c r="I671" s="89"/>
      <c r="J671" s="15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8"/>
      <c r="B672" s="158"/>
      <c r="C672" s="159"/>
      <c r="D672" s="193"/>
      <c r="E672" s="89"/>
      <c r="F672" s="89"/>
      <c r="G672" s="89"/>
      <c r="H672" s="89"/>
      <c r="I672" s="89"/>
      <c r="J672" s="15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8"/>
      <c r="B673" s="158"/>
      <c r="C673" s="159"/>
      <c r="D673" s="193"/>
      <c r="E673" s="89"/>
      <c r="F673" s="89"/>
      <c r="G673" s="89"/>
      <c r="H673" s="89"/>
      <c r="I673" s="89"/>
      <c r="J673" s="15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8"/>
      <c r="B674" s="158"/>
      <c r="C674" s="159"/>
      <c r="D674" s="193"/>
      <c r="E674" s="89"/>
      <c r="F674" s="89"/>
      <c r="G674" s="89"/>
      <c r="H674" s="89"/>
      <c r="I674" s="89"/>
      <c r="J674" s="15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8"/>
      <c r="B675" s="158"/>
      <c r="C675" s="159"/>
      <c r="D675" s="193"/>
      <c r="E675" s="89"/>
      <c r="F675" s="89"/>
      <c r="G675" s="89"/>
      <c r="H675" s="89"/>
      <c r="I675" s="89"/>
      <c r="J675" s="15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8"/>
      <c r="B676" s="158"/>
      <c r="C676" s="159"/>
      <c r="D676" s="193"/>
      <c r="E676" s="89"/>
      <c r="F676" s="89"/>
      <c r="G676" s="89"/>
      <c r="H676" s="89"/>
      <c r="I676" s="89"/>
      <c r="J676" s="15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8"/>
      <c r="B677" s="158"/>
      <c r="C677" s="159"/>
      <c r="D677" s="193"/>
      <c r="E677" s="89"/>
      <c r="F677" s="89"/>
      <c r="G677" s="89"/>
      <c r="H677" s="89"/>
      <c r="I677" s="89"/>
      <c r="J677" s="15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8"/>
      <c r="B678" s="158"/>
      <c r="C678" s="159"/>
      <c r="D678" s="193"/>
      <c r="E678" s="89"/>
      <c r="F678" s="89"/>
      <c r="G678" s="89"/>
      <c r="H678" s="89"/>
      <c r="I678" s="89"/>
      <c r="J678" s="15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8"/>
      <c r="B679" s="158"/>
      <c r="C679" s="159"/>
      <c r="D679" s="193"/>
      <c r="E679" s="89"/>
      <c r="F679" s="89"/>
      <c r="G679" s="89"/>
      <c r="H679" s="89"/>
      <c r="I679" s="89"/>
      <c r="J679" s="15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8"/>
      <c r="B680" s="158"/>
      <c r="C680" s="159"/>
      <c r="D680" s="193"/>
      <c r="E680" s="89"/>
      <c r="F680" s="89"/>
      <c r="G680" s="89"/>
      <c r="H680" s="89"/>
      <c r="I680" s="89"/>
      <c r="J680" s="15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8"/>
      <c r="B681" s="158"/>
      <c r="C681" s="159"/>
      <c r="D681" s="193"/>
      <c r="E681" s="89"/>
      <c r="F681" s="89"/>
      <c r="G681" s="89"/>
      <c r="H681" s="89"/>
      <c r="I681" s="89"/>
      <c r="J681" s="15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8"/>
      <c r="B682" s="158"/>
      <c r="C682" s="159"/>
      <c r="D682" s="193"/>
      <c r="E682" s="89"/>
      <c r="F682" s="89"/>
      <c r="G682" s="89"/>
      <c r="H682" s="89"/>
      <c r="I682" s="89"/>
      <c r="J682" s="15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8"/>
      <c r="B683" s="158"/>
      <c r="C683" s="159"/>
      <c r="D683" s="193"/>
      <c r="E683" s="89"/>
      <c r="F683" s="89"/>
      <c r="G683" s="89"/>
      <c r="H683" s="89"/>
      <c r="I683" s="89"/>
      <c r="J683" s="15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8"/>
      <c r="B684" s="158"/>
      <c r="C684" s="159"/>
      <c r="D684" s="193"/>
      <c r="E684" s="89"/>
      <c r="F684" s="89"/>
      <c r="G684" s="89"/>
      <c r="H684" s="89"/>
      <c r="I684" s="89"/>
      <c r="J684" s="15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8"/>
      <c r="B685" s="158"/>
      <c r="C685" s="159"/>
      <c r="D685" s="193"/>
      <c r="E685" s="89"/>
      <c r="F685" s="89"/>
      <c r="G685" s="89"/>
      <c r="H685" s="89"/>
      <c r="I685" s="89"/>
      <c r="J685" s="15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8"/>
      <c r="B686" s="158"/>
      <c r="C686" s="159"/>
      <c r="D686" s="193"/>
      <c r="E686" s="89"/>
      <c r="F686" s="89"/>
      <c r="G686" s="89"/>
      <c r="H686" s="89"/>
      <c r="I686" s="89"/>
      <c r="J686" s="15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8"/>
      <c r="B687" s="158"/>
      <c r="C687" s="159"/>
      <c r="D687" s="193"/>
      <c r="E687" s="89"/>
      <c r="F687" s="89"/>
      <c r="G687" s="89"/>
      <c r="H687" s="89"/>
      <c r="I687" s="89"/>
      <c r="J687" s="15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8"/>
      <c r="B688" s="158"/>
      <c r="C688" s="159"/>
      <c r="D688" s="193"/>
      <c r="E688" s="89"/>
      <c r="F688" s="89"/>
      <c r="G688" s="89"/>
      <c r="H688" s="89"/>
      <c r="I688" s="89"/>
      <c r="J688" s="15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8"/>
      <c r="B689" s="158"/>
      <c r="C689" s="159"/>
      <c r="D689" s="193"/>
      <c r="E689" s="89"/>
      <c r="F689" s="89"/>
      <c r="G689" s="89"/>
      <c r="H689" s="89"/>
      <c r="I689" s="89"/>
      <c r="J689" s="15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8"/>
      <c r="B690" s="158"/>
      <c r="C690" s="159"/>
      <c r="D690" s="193"/>
      <c r="E690" s="89"/>
      <c r="F690" s="89"/>
      <c r="G690" s="89"/>
      <c r="H690" s="89"/>
      <c r="I690" s="89"/>
      <c r="J690" s="15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8"/>
      <c r="B691" s="158"/>
      <c r="C691" s="159"/>
      <c r="D691" s="193"/>
      <c r="E691" s="89"/>
      <c r="F691" s="89"/>
      <c r="G691" s="89"/>
      <c r="H691" s="89"/>
      <c r="I691" s="89"/>
      <c r="J691" s="15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8"/>
      <c r="B692" s="158"/>
      <c r="C692" s="159"/>
      <c r="D692" s="193"/>
      <c r="E692" s="89"/>
      <c r="F692" s="89"/>
      <c r="G692" s="89"/>
      <c r="H692" s="89"/>
      <c r="I692" s="89"/>
      <c r="J692" s="15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8"/>
      <c r="B693" s="158"/>
      <c r="C693" s="159"/>
      <c r="D693" s="193"/>
      <c r="E693" s="89"/>
      <c r="F693" s="89"/>
      <c r="G693" s="89"/>
      <c r="H693" s="89"/>
      <c r="I693" s="89"/>
      <c r="J693" s="15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8"/>
      <c r="B694" s="158"/>
      <c r="C694" s="159"/>
      <c r="D694" s="193"/>
      <c r="E694" s="89"/>
      <c r="F694" s="89"/>
      <c r="G694" s="89"/>
      <c r="H694" s="89"/>
      <c r="I694" s="89"/>
      <c r="J694" s="15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8"/>
      <c r="B695" s="158"/>
      <c r="C695" s="159"/>
      <c r="D695" s="193"/>
      <c r="E695" s="89"/>
      <c r="F695" s="89"/>
      <c r="G695" s="89"/>
      <c r="H695" s="89"/>
      <c r="I695" s="89"/>
      <c r="J695" s="15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8"/>
      <c r="B696" s="158"/>
      <c r="C696" s="159"/>
      <c r="D696" s="193"/>
      <c r="E696" s="89"/>
      <c r="F696" s="89"/>
      <c r="G696" s="89"/>
      <c r="H696" s="89"/>
      <c r="I696" s="89"/>
      <c r="J696" s="15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8"/>
      <c r="B697" s="158"/>
      <c r="C697" s="159"/>
      <c r="D697" s="193"/>
      <c r="E697" s="89"/>
      <c r="F697" s="89"/>
      <c r="G697" s="89"/>
      <c r="H697" s="89"/>
      <c r="I697" s="89"/>
      <c r="J697" s="15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8"/>
      <c r="B698" s="158"/>
      <c r="C698" s="159"/>
      <c r="D698" s="193"/>
      <c r="E698" s="89"/>
      <c r="F698" s="89"/>
      <c r="G698" s="89"/>
      <c r="H698" s="89"/>
      <c r="I698" s="89"/>
      <c r="J698" s="15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8"/>
      <c r="B699" s="158"/>
      <c r="C699" s="159"/>
      <c r="D699" s="193"/>
      <c r="E699" s="89"/>
      <c r="F699" s="89"/>
      <c r="G699" s="89"/>
      <c r="H699" s="89"/>
      <c r="I699" s="89"/>
      <c r="J699" s="15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8"/>
      <c r="B700" s="158"/>
      <c r="C700" s="159"/>
      <c r="D700" s="193"/>
      <c r="E700" s="89"/>
      <c r="F700" s="89"/>
      <c r="G700" s="89"/>
      <c r="H700" s="89"/>
      <c r="I700" s="89"/>
      <c r="J700" s="15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8"/>
      <c r="B701" s="158"/>
      <c r="C701" s="159"/>
      <c r="D701" s="193"/>
      <c r="E701" s="89"/>
      <c r="F701" s="89"/>
      <c r="G701" s="89"/>
      <c r="H701" s="89"/>
      <c r="I701" s="89"/>
      <c r="J701" s="15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8"/>
      <c r="B702" s="158"/>
      <c r="C702" s="159"/>
      <c r="D702" s="193"/>
      <c r="E702" s="89"/>
      <c r="F702" s="89"/>
      <c r="G702" s="89"/>
      <c r="H702" s="89"/>
      <c r="I702" s="89"/>
      <c r="J702" s="15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8"/>
      <c r="B703" s="158"/>
      <c r="C703" s="159"/>
      <c r="D703" s="193"/>
      <c r="E703" s="89"/>
      <c r="F703" s="89"/>
      <c r="G703" s="89"/>
      <c r="H703" s="89"/>
      <c r="I703" s="89"/>
      <c r="J703" s="15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8"/>
      <c r="B704" s="158"/>
      <c r="C704" s="159"/>
      <c r="D704" s="193"/>
      <c r="E704" s="89"/>
      <c r="F704" s="89"/>
      <c r="G704" s="89"/>
      <c r="H704" s="89"/>
      <c r="I704" s="89"/>
      <c r="J704" s="15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8"/>
      <c r="B705" s="158"/>
      <c r="C705" s="159"/>
      <c r="D705" s="193"/>
      <c r="E705" s="89"/>
      <c r="F705" s="89"/>
      <c r="G705" s="89"/>
      <c r="H705" s="89"/>
      <c r="I705" s="89"/>
      <c r="J705" s="15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8"/>
      <c r="B706" s="158"/>
      <c r="C706" s="159"/>
      <c r="D706" s="193"/>
      <c r="E706" s="89"/>
      <c r="F706" s="89"/>
      <c r="G706" s="89"/>
      <c r="H706" s="89"/>
      <c r="I706" s="89"/>
      <c r="J706" s="15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8"/>
      <c r="B707" s="158"/>
      <c r="C707" s="159"/>
      <c r="D707" s="193"/>
      <c r="E707" s="89"/>
      <c r="F707" s="89"/>
      <c r="G707" s="89"/>
      <c r="H707" s="89"/>
      <c r="I707" s="89"/>
      <c r="J707" s="15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8"/>
      <c r="B708" s="158"/>
      <c r="C708" s="159"/>
      <c r="D708" s="193"/>
      <c r="E708" s="89"/>
      <c r="F708" s="89"/>
      <c r="G708" s="89"/>
      <c r="H708" s="89"/>
      <c r="I708" s="89"/>
      <c r="J708" s="15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8"/>
      <c r="B709" s="158"/>
      <c r="C709" s="159"/>
      <c r="D709" s="193"/>
      <c r="E709" s="89"/>
      <c r="F709" s="89"/>
      <c r="G709" s="89"/>
      <c r="H709" s="89"/>
      <c r="I709" s="89"/>
      <c r="J709" s="15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8"/>
      <c r="B710" s="158"/>
      <c r="C710" s="159"/>
      <c r="D710" s="193"/>
      <c r="E710" s="89"/>
      <c r="F710" s="89"/>
      <c r="G710" s="89"/>
      <c r="H710" s="89"/>
      <c r="I710" s="89"/>
      <c r="J710" s="15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8"/>
      <c r="B711" s="158"/>
      <c r="C711" s="159"/>
      <c r="D711" s="193"/>
      <c r="E711" s="89"/>
      <c r="F711" s="89"/>
      <c r="G711" s="89"/>
      <c r="H711" s="89"/>
      <c r="I711" s="89"/>
      <c r="J711" s="15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8"/>
      <c r="B712" s="158"/>
      <c r="C712" s="159"/>
      <c r="D712" s="193"/>
      <c r="E712" s="89"/>
      <c r="F712" s="89"/>
      <c r="G712" s="89"/>
      <c r="H712" s="89"/>
      <c r="I712" s="89"/>
      <c r="J712" s="15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8"/>
      <c r="B713" s="158"/>
      <c r="C713" s="159"/>
      <c r="D713" s="193"/>
      <c r="E713" s="89"/>
      <c r="F713" s="89"/>
      <c r="G713" s="89"/>
      <c r="H713" s="89"/>
      <c r="I713" s="89"/>
      <c r="J713" s="15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8"/>
      <c r="B714" s="158"/>
      <c r="C714" s="159"/>
      <c r="D714" s="193"/>
      <c r="E714" s="89"/>
      <c r="F714" s="89"/>
      <c r="G714" s="89"/>
      <c r="H714" s="89"/>
      <c r="I714" s="89"/>
      <c r="J714" s="15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8"/>
      <c r="B715" s="158"/>
      <c r="C715" s="159"/>
      <c r="D715" s="193"/>
      <c r="E715" s="89"/>
      <c r="F715" s="89"/>
      <c r="G715" s="89"/>
      <c r="H715" s="89"/>
      <c r="I715" s="89"/>
      <c r="J715" s="15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8"/>
      <c r="B716" s="158"/>
      <c r="C716" s="159"/>
      <c r="D716" s="193"/>
      <c r="E716" s="89"/>
      <c r="F716" s="89"/>
      <c r="G716" s="89"/>
      <c r="H716" s="89"/>
      <c r="I716" s="89"/>
      <c r="J716" s="15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8"/>
      <c r="B717" s="158"/>
      <c r="C717" s="159"/>
      <c r="D717" s="193"/>
      <c r="E717" s="89"/>
      <c r="F717" s="89"/>
      <c r="G717" s="89"/>
      <c r="H717" s="89"/>
      <c r="I717" s="89"/>
      <c r="J717" s="15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8"/>
      <c r="B718" s="158"/>
      <c r="C718" s="159"/>
      <c r="D718" s="193"/>
      <c r="E718" s="89"/>
      <c r="F718" s="89"/>
      <c r="G718" s="89"/>
      <c r="H718" s="89"/>
      <c r="I718" s="89"/>
      <c r="J718" s="15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8"/>
      <c r="B719" s="158"/>
      <c r="C719" s="159"/>
      <c r="D719" s="193"/>
      <c r="E719" s="89"/>
      <c r="F719" s="89"/>
      <c r="G719" s="89"/>
      <c r="H719" s="89"/>
      <c r="I719" s="89"/>
      <c r="J719" s="15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8"/>
      <c r="B720" s="158"/>
      <c r="C720" s="159"/>
      <c r="D720" s="193"/>
      <c r="E720" s="89"/>
      <c r="F720" s="89"/>
      <c r="G720" s="89"/>
      <c r="H720" s="89"/>
      <c r="I720" s="89"/>
      <c r="J720" s="15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8"/>
      <c r="B721" s="158"/>
      <c r="C721" s="159"/>
      <c r="D721" s="193"/>
      <c r="E721" s="89"/>
      <c r="F721" s="89"/>
      <c r="G721" s="89"/>
      <c r="H721" s="89"/>
      <c r="I721" s="89"/>
      <c r="J721" s="15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8"/>
      <c r="B722" s="158"/>
      <c r="C722" s="159"/>
      <c r="D722" s="193"/>
      <c r="E722" s="89"/>
      <c r="F722" s="89"/>
      <c r="G722" s="89"/>
      <c r="H722" s="89"/>
      <c r="I722" s="89"/>
      <c r="J722" s="15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8"/>
      <c r="B723" s="158"/>
      <c r="C723" s="159"/>
      <c r="D723" s="193"/>
      <c r="E723" s="89"/>
      <c r="F723" s="89"/>
      <c r="G723" s="89"/>
      <c r="H723" s="89"/>
      <c r="I723" s="89"/>
      <c r="J723" s="15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8"/>
      <c r="B724" s="158"/>
      <c r="C724" s="159"/>
      <c r="D724" s="193"/>
      <c r="E724" s="89"/>
      <c r="F724" s="89"/>
      <c r="G724" s="89"/>
      <c r="H724" s="89"/>
      <c r="I724" s="89"/>
      <c r="J724" s="15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8"/>
      <c r="B725" s="158"/>
      <c r="C725" s="159"/>
      <c r="D725" s="193"/>
      <c r="E725" s="89"/>
      <c r="F725" s="89"/>
      <c r="G725" s="89"/>
      <c r="H725" s="89"/>
      <c r="I725" s="89"/>
      <c r="J725" s="15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8"/>
      <c r="B726" s="158"/>
      <c r="C726" s="159"/>
      <c r="D726" s="193"/>
      <c r="E726" s="89"/>
      <c r="F726" s="89"/>
      <c r="G726" s="89"/>
      <c r="H726" s="89"/>
      <c r="I726" s="89"/>
      <c r="J726" s="15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8"/>
      <c r="B727" s="158"/>
      <c r="C727" s="159"/>
      <c r="D727" s="193"/>
      <c r="E727" s="89"/>
      <c r="F727" s="89"/>
      <c r="G727" s="89"/>
      <c r="H727" s="89"/>
      <c r="I727" s="89"/>
      <c r="J727" s="15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8"/>
      <c r="B728" s="158"/>
      <c r="C728" s="159"/>
      <c r="D728" s="193"/>
      <c r="E728" s="89"/>
      <c r="F728" s="89"/>
      <c r="G728" s="89"/>
      <c r="H728" s="89"/>
      <c r="I728" s="89"/>
      <c r="J728" s="15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8"/>
      <c r="B729" s="158"/>
      <c r="C729" s="159"/>
      <c r="D729" s="193"/>
      <c r="E729" s="89"/>
      <c r="F729" s="89"/>
      <c r="G729" s="89"/>
      <c r="H729" s="89"/>
      <c r="I729" s="89"/>
      <c r="J729" s="15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8"/>
      <c r="B730" s="158"/>
      <c r="C730" s="159"/>
      <c r="D730" s="193"/>
      <c r="E730" s="89"/>
      <c r="F730" s="89"/>
      <c r="G730" s="89"/>
      <c r="H730" s="89"/>
      <c r="I730" s="89"/>
      <c r="J730" s="15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8"/>
      <c r="B731" s="158"/>
      <c r="C731" s="159"/>
      <c r="D731" s="193"/>
      <c r="E731" s="89"/>
      <c r="F731" s="89"/>
      <c r="G731" s="89"/>
      <c r="H731" s="89"/>
      <c r="I731" s="89"/>
      <c r="J731" s="15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8"/>
      <c r="B732" s="158"/>
      <c r="C732" s="159"/>
      <c r="D732" s="193"/>
      <c r="E732" s="89"/>
      <c r="F732" s="89"/>
      <c r="G732" s="89"/>
      <c r="H732" s="89"/>
      <c r="I732" s="89"/>
      <c r="J732" s="15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8"/>
      <c r="B733" s="158"/>
      <c r="C733" s="159"/>
      <c r="D733" s="193"/>
      <c r="E733" s="89"/>
      <c r="F733" s="89"/>
      <c r="G733" s="89"/>
      <c r="H733" s="89"/>
      <c r="I733" s="89"/>
      <c r="J733" s="15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8"/>
      <c r="B734" s="158"/>
      <c r="C734" s="159"/>
      <c r="D734" s="193"/>
      <c r="E734" s="89"/>
      <c r="F734" s="89"/>
      <c r="G734" s="89"/>
      <c r="H734" s="89"/>
      <c r="I734" s="89"/>
      <c r="J734" s="15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8"/>
      <c r="B735" s="158"/>
      <c r="C735" s="159"/>
      <c r="D735" s="193"/>
      <c r="E735" s="89"/>
      <c r="F735" s="89"/>
      <c r="G735" s="89"/>
      <c r="H735" s="89"/>
      <c r="I735" s="89"/>
      <c r="J735" s="15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8"/>
      <c r="B736" s="158"/>
      <c r="C736" s="159"/>
      <c r="D736" s="193"/>
      <c r="E736" s="89"/>
      <c r="F736" s="89"/>
      <c r="G736" s="89"/>
      <c r="H736" s="89"/>
      <c r="I736" s="89"/>
      <c r="J736" s="15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8"/>
      <c r="B737" s="158"/>
      <c r="C737" s="159"/>
      <c r="D737" s="193"/>
      <c r="E737" s="89"/>
      <c r="F737" s="89"/>
      <c r="G737" s="89"/>
      <c r="H737" s="89"/>
      <c r="I737" s="89"/>
      <c r="J737" s="15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8"/>
      <c r="B738" s="158"/>
      <c r="C738" s="159"/>
      <c r="D738" s="193"/>
      <c r="E738" s="89"/>
      <c r="F738" s="89"/>
      <c r="G738" s="89"/>
      <c r="H738" s="89"/>
      <c r="I738" s="89"/>
      <c r="J738" s="15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8"/>
      <c r="B739" s="158"/>
      <c r="C739" s="159"/>
      <c r="D739" s="193"/>
      <c r="E739" s="89"/>
      <c r="F739" s="89"/>
      <c r="G739" s="89"/>
      <c r="H739" s="89"/>
      <c r="I739" s="89"/>
      <c r="J739" s="15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8"/>
      <c r="B740" s="158"/>
      <c r="C740" s="159"/>
      <c r="D740" s="193"/>
      <c r="E740" s="89"/>
      <c r="F740" s="89"/>
      <c r="G740" s="89"/>
      <c r="H740" s="89"/>
      <c r="I740" s="89"/>
      <c r="J740" s="15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8"/>
      <c r="B741" s="158"/>
      <c r="C741" s="159"/>
      <c r="D741" s="193"/>
      <c r="E741" s="89"/>
      <c r="F741" s="89"/>
      <c r="G741" s="89"/>
      <c r="H741" s="89"/>
      <c r="I741" s="89"/>
      <c r="J741" s="15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8"/>
      <c r="B742" s="158"/>
      <c r="C742" s="159"/>
      <c r="D742" s="193"/>
      <c r="E742" s="89"/>
      <c r="F742" s="89"/>
      <c r="G742" s="89"/>
      <c r="H742" s="89"/>
      <c r="I742" s="89"/>
      <c r="J742" s="15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8"/>
      <c r="B743" s="158"/>
      <c r="C743" s="159"/>
      <c r="D743" s="193"/>
      <c r="E743" s="89"/>
      <c r="F743" s="89"/>
      <c r="G743" s="89"/>
      <c r="H743" s="89"/>
      <c r="I743" s="89"/>
      <c r="J743" s="15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8"/>
      <c r="B744" s="158"/>
      <c r="C744" s="159"/>
      <c r="D744" s="193"/>
      <c r="E744" s="89"/>
      <c r="F744" s="89"/>
      <c r="G744" s="89"/>
      <c r="H744" s="89"/>
      <c r="I744" s="89"/>
      <c r="J744" s="15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8"/>
      <c r="B745" s="158"/>
      <c r="C745" s="159"/>
      <c r="D745" s="193"/>
      <c r="E745" s="89"/>
      <c r="F745" s="89"/>
      <c r="G745" s="89"/>
      <c r="H745" s="89"/>
      <c r="I745" s="89"/>
      <c r="J745" s="15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8"/>
      <c r="B746" s="158"/>
      <c r="C746" s="159"/>
      <c r="D746" s="193"/>
      <c r="E746" s="89"/>
      <c r="F746" s="89"/>
      <c r="G746" s="89"/>
      <c r="H746" s="89"/>
      <c r="I746" s="89"/>
      <c r="J746" s="15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8"/>
      <c r="B747" s="158"/>
      <c r="C747" s="159"/>
      <c r="D747" s="193"/>
      <c r="E747" s="89"/>
      <c r="F747" s="89"/>
      <c r="G747" s="89"/>
      <c r="H747" s="89"/>
      <c r="I747" s="89"/>
      <c r="J747" s="15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8"/>
      <c r="B748" s="158"/>
      <c r="C748" s="159"/>
      <c r="D748" s="193"/>
      <c r="E748" s="89"/>
      <c r="F748" s="89"/>
      <c r="G748" s="89"/>
      <c r="H748" s="89"/>
      <c r="I748" s="89"/>
      <c r="J748" s="15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8"/>
      <c r="B749" s="158"/>
      <c r="C749" s="159"/>
      <c r="D749" s="193"/>
      <c r="E749" s="89"/>
      <c r="F749" s="89"/>
      <c r="G749" s="89"/>
      <c r="H749" s="89"/>
      <c r="I749" s="89"/>
      <c r="J749" s="15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8"/>
      <c r="B750" s="158"/>
      <c r="C750" s="159"/>
      <c r="D750" s="193"/>
      <c r="E750" s="89"/>
      <c r="F750" s="89"/>
      <c r="G750" s="89"/>
      <c r="H750" s="89"/>
      <c r="I750" s="89"/>
      <c r="J750" s="15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8"/>
      <c r="B751" s="158"/>
      <c r="C751" s="159"/>
      <c r="D751" s="193"/>
      <c r="E751" s="89"/>
      <c r="F751" s="89"/>
      <c r="G751" s="89"/>
      <c r="H751" s="89"/>
      <c r="I751" s="89"/>
      <c r="J751" s="15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8"/>
      <c r="B752" s="158"/>
      <c r="C752" s="159"/>
      <c r="D752" s="193"/>
      <c r="E752" s="89"/>
      <c r="F752" s="89"/>
      <c r="G752" s="89"/>
      <c r="H752" s="89"/>
      <c r="I752" s="89"/>
      <c r="J752" s="15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8"/>
      <c r="B753" s="158"/>
      <c r="C753" s="159"/>
      <c r="D753" s="193"/>
      <c r="E753" s="89"/>
      <c r="F753" s="89"/>
      <c r="G753" s="89"/>
      <c r="H753" s="89"/>
      <c r="I753" s="89"/>
      <c r="J753" s="15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8"/>
      <c r="B754" s="158"/>
      <c r="C754" s="159"/>
      <c r="D754" s="193"/>
      <c r="E754" s="89"/>
      <c r="F754" s="89"/>
      <c r="G754" s="89"/>
      <c r="H754" s="89"/>
      <c r="I754" s="89"/>
      <c r="J754" s="15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8"/>
      <c r="B755" s="158"/>
      <c r="C755" s="159"/>
      <c r="D755" s="193"/>
      <c r="E755" s="89"/>
      <c r="F755" s="89"/>
      <c r="G755" s="89"/>
      <c r="H755" s="89"/>
      <c r="I755" s="89"/>
      <c r="J755" s="15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8"/>
      <c r="B756" s="158"/>
      <c r="C756" s="159"/>
      <c r="D756" s="193"/>
      <c r="E756" s="89"/>
      <c r="F756" s="89"/>
      <c r="G756" s="89"/>
      <c r="H756" s="89"/>
      <c r="I756" s="89"/>
      <c r="J756" s="15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8"/>
      <c r="B757" s="158"/>
      <c r="C757" s="159"/>
      <c r="D757" s="193"/>
      <c r="E757" s="89"/>
      <c r="F757" s="89"/>
      <c r="G757" s="89"/>
      <c r="H757" s="89"/>
      <c r="I757" s="89"/>
      <c r="J757" s="15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8"/>
      <c r="B758" s="158"/>
      <c r="C758" s="159"/>
      <c r="D758" s="193"/>
      <c r="E758" s="89"/>
      <c r="F758" s="89"/>
      <c r="G758" s="89"/>
      <c r="H758" s="89"/>
      <c r="I758" s="89"/>
      <c r="J758" s="15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8"/>
      <c r="B759" s="158"/>
      <c r="C759" s="159"/>
      <c r="D759" s="193"/>
      <c r="E759" s="89"/>
      <c r="F759" s="89"/>
      <c r="G759" s="89"/>
      <c r="H759" s="89"/>
      <c r="I759" s="89"/>
      <c r="J759" s="15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8"/>
      <c r="B760" s="158"/>
      <c r="C760" s="159"/>
      <c r="D760" s="193"/>
      <c r="E760" s="89"/>
      <c r="F760" s="89"/>
      <c r="G760" s="89"/>
      <c r="H760" s="89"/>
      <c r="I760" s="89"/>
      <c r="J760" s="15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8"/>
      <c r="B761" s="158"/>
      <c r="C761" s="159"/>
      <c r="D761" s="193"/>
      <c r="E761" s="89"/>
      <c r="F761" s="89"/>
      <c r="G761" s="89"/>
      <c r="H761" s="89"/>
      <c r="I761" s="89"/>
      <c r="J761" s="15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8"/>
      <c r="B762" s="158"/>
      <c r="C762" s="159"/>
      <c r="D762" s="193"/>
      <c r="E762" s="89"/>
      <c r="F762" s="89"/>
      <c r="G762" s="89"/>
      <c r="H762" s="89"/>
      <c r="I762" s="89"/>
      <c r="J762" s="15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8"/>
      <c r="B763" s="158"/>
      <c r="C763" s="159"/>
      <c r="D763" s="193"/>
      <c r="E763" s="89"/>
      <c r="F763" s="89"/>
      <c r="G763" s="89"/>
      <c r="H763" s="89"/>
      <c r="I763" s="89"/>
      <c r="J763" s="15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8"/>
      <c r="B764" s="158"/>
      <c r="C764" s="159"/>
      <c r="D764" s="193"/>
      <c r="E764" s="89"/>
      <c r="F764" s="89"/>
      <c r="G764" s="89"/>
      <c r="H764" s="89"/>
      <c r="I764" s="89"/>
      <c r="J764" s="15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8"/>
      <c r="B765" s="158"/>
      <c r="C765" s="159"/>
      <c r="D765" s="193"/>
      <c r="E765" s="89"/>
      <c r="F765" s="89"/>
      <c r="G765" s="89"/>
      <c r="H765" s="89"/>
      <c r="I765" s="89"/>
      <c r="J765" s="15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8"/>
      <c r="B766" s="158"/>
      <c r="C766" s="159"/>
      <c r="D766" s="193"/>
      <c r="E766" s="89"/>
      <c r="F766" s="89"/>
      <c r="G766" s="89"/>
      <c r="H766" s="89"/>
      <c r="I766" s="89"/>
      <c r="J766" s="15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8"/>
      <c r="B767" s="158"/>
      <c r="C767" s="159"/>
      <c r="D767" s="193"/>
      <c r="E767" s="89"/>
      <c r="F767" s="89"/>
      <c r="G767" s="89"/>
      <c r="H767" s="89"/>
      <c r="I767" s="89"/>
      <c r="J767" s="15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8"/>
      <c r="B768" s="158"/>
      <c r="C768" s="159"/>
      <c r="D768" s="193"/>
      <c r="E768" s="89"/>
      <c r="F768" s="89"/>
      <c r="G768" s="89"/>
      <c r="H768" s="89"/>
      <c r="I768" s="89"/>
      <c r="J768" s="15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8"/>
      <c r="B769" s="158"/>
      <c r="C769" s="159"/>
      <c r="D769" s="193"/>
      <c r="E769" s="89"/>
      <c r="F769" s="89"/>
      <c r="G769" s="89"/>
      <c r="H769" s="89"/>
      <c r="I769" s="89"/>
      <c r="J769" s="15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8"/>
      <c r="B770" s="158"/>
      <c r="C770" s="159"/>
      <c r="D770" s="193"/>
      <c r="E770" s="89"/>
      <c r="F770" s="89"/>
      <c r="G770" s="89"/>
      <c r="H770" s="89"/>
      <c r="I770" s="89"/>
      <c r="J770" s="15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8"/>
      <c r="B771" s="158"/>
      <c r="C771" s="159"/>
      <c r="D771" s="193"/>
      <c r="E771" s="89"/>
      <c r="F771" s="89"/>
      <c r="G771" s="89"/>
      <c r="H771" s="89"/>
      <c r="I771" s="89"/>
      <c r="J771" s="15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8"/>
      <c r="B772" s="158"/>
      <c r="C772" s="159"/>
      <c r="D772" s="193"/>
      <c r="E772" s="89"/>
      <c r="F772" s="89"/>
      <c r="G772" s="89"/>
      <c r="H772" s="89"/>
      <c r="I772" s="89"/>
      <c r="J772" s="15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8"/>
      <c r="B773" s="158"/>
      <c r="C773" s="159"/>
      <c r="D773" s="193"/>
      <c r="E773" s="89"/>
      <c r="F773" s="89"/>
      <c r="G773" s="89"/>
      <c r="H773" s="89"/>
      <c r="I773" s="89"/>
      <c r="J773" s="15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8"/>
      <c r="B774" s="158"/>
      <c r="C774" s="159"/>
      <c r="D774" s="193"/>
      <c r="E774" s="89"/>
      <c r="F774" s="89"/>
      <c r="G774" s="89"/>
      <c r="H774" s="89"/>
      <c r="I774" s="89"/>
      <c r="J774" s="15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8"/>
      <c r="B775" s="158"/>
      <c r="C775" s="159"/>
      <c r="D775" s="193"/>
      <c r="E775" s="89"/>
      <c r="F775" s="89"/>
      <c r="G775" s="89"/>
      <c r="H775" s="89"/>
      <c r="I775" s="89"/>
      <c r="J775" s="15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8"/>
      <c r="B776" s="158"/>
      <c r="C776" s="159"/>
      <c r="D776" s="193"/>
      <c r="E776" s="89"/>
      <c r="F776" s="89"/>
      <c r="G776" s="89"/>
      <c r="H776" s="89"/>
      <c r="I776" s="89"/>
      <c r="J776" s="15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8"/>
      <c r="B777" s="158"/>
      <c r="C777" s="159"/>
      <c r="D777" s="193"/>
      <c r="E777" s="89"/>
      <c r="F777" s="89"/>
      <c r="G777" s="89"/>
      <c r="H777" s="89"/>
      <c r="I777" s="89"/>
      <c r="J777" s="15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8"/>
      <c r="B778" s="158"/>
      <c r="C778" s="159"/>
      <c r="D778" s="193"/>
      <c r="E778" s="89"/>
      <c r="F778" s="89"/>
      <c r="G778" s="89"/>
      <c r="H778" s="89"/>
      <c r="I778" s="89"/>
      <c r="J778" s="15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8"/>
      <c r="B779" s="158"/>
      <c r="C779" s="159"/>
      <c r="D779" s="193"/>
      <c r="E779" s="89"/>
      <c r="F779" s="89"/>
      <c r="G779" s="89"/>
      <c r="H779" s="89"/>
      <c r="I779" s="89"/>
      <c r="J779" s="15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8"/>
      <c r="B780" s="158"/>
      <c r="C780" s="159"/>
      <c r="D780" s="193"/>
      <c r="E780" s="89"/>
      <c r="F780" s="89"/>
      <c r="G780" s="89"/>
      <c r="H780" s="89"/>
      <c r="I780" s="89"/>
      <c r="J780" s="15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8"/>
      <c r="B781" s="158"/>
      <c r="C781" s="159"/>
      <c r="D781" s="193"/>
      <c r="E781" s="89"/>
      <c r="F781" s="89"/>
      <c r="G781" s="89"/>
      <c r="H781" s="89"/>
      <c r="I781" s="89"/>
      <c r="J781" s="15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8"/>
      <c r="B782" s="158"/>
      <c r="C782" s="159"/>
      <c r="D782" s="193"/>
      <c r="E782" s="89"/>
      <c r="F782" s="89"/>
      <c r="G782" s="89"/>
      <c r="H782" s="89"/>
      <c r="I782" s="89"/>
      <c r="J782" s="15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8"/>
      <c r="B783" s="158"/>
      <c r="C783" s="159"/>
      <c r="D783" s="193"/>
      <c r="E783" s="89"/>
      <c r="F783" s="89"/>
      <c r="G783" s="89"/>
      <c r="H783" s="89"/>
      <c r="I783" s="89"/>
      <c r="J783" s="15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8"/>
      <c r="B784" s="158"/>
      <c r="C784" s="159"/>
      <c r="D784" s="193"/>
      <c r="E784" s="89"/>
      <c r="F784" s="89"/>
      <c r="G784" s="89"/>
      <c r="H784" s="89"/>
      <c r="I784" s="89"/>
      <c r="J784" s="15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8"/>
      <c r="B785" s="158"/>
      <c r="C785" s="159"/>
      <c r="D785" s="193"/>
      <c r="E785" s="89"/>
      <c r="F785" s="89"/>
      <c r="G785" s="89"/>
      <c r="H785" s="89"/>
      <c r="I785" s="89"/>
      <c r="J785" s="15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8"/>
      <c r="B786" s="158"/>
      <c r="C786" s="159"/>
      <c r="D786" s="193"/>
      <c r="E786" s="89"/>
      <c r="F786" s="89"/>
      <c r="G786" s="89"/>
      <c r="H786" s="89"/>
      <c r="I786" s="89"/>
      <c r="J786" s="15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8"/>
      <c r="B787" s="158"/>
      <c r="C787" s="159"/>
      <c r="D787" s="193"/>
      <c r="E787" s="89"/>
      <c r="F787" s="89"/>
      <c r="G787" s="89"/>
      <c r="H787" s="89"/>
      <c r="I787" s="89"/>
      <c r="J787" s="15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8"/>
      <c r="B788" s="158"/>
      <c r="C788" s="159"/>
      <c r="D788" s="193"/>
      <c r="E788" s="89"/>
      <c r="F788" s="89"/>
      <c r="G788" s="89"/>
      <c r="H788" s="89"/>
      <c r="I788" s="89"/>
      <c r="J788" s="15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8"/>
      <c r="B789" s="158"/>
      <c r="C789" s="159"/>
      <c r="D789" s="193"/>
      <c r="E789" s="89"/>
      <c r="F789" s="89"/>
      <c r="G789" s="89"/>
      <c r="H789" s="89"/>
      <c r="I789" s="89"/>
      <c r="J789" s="15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8"/>
      <c r="B790" s="158"/>
      <c r="C790" s="159"/>
      <c r="D790" s="193"/>
      <c r="E790" s="89"/>
      <c r="F790" s="89"/>
      <c r="G790" s="89"/>
      <c r="H790" s="89"/>
      <c r="I790" s="89"/>
      <c r="J790" s="15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8"/>
      <c r="B791" s="158"/>
      <c r="C791" s="159"/>
      <c r="D791" s="193"/>
      <c r="E791" s="89"/>
      <c r="F791" s="89"/>
      <c r="G791" s="89"/>
      <c r="H791" s="89"/>
      <c r="I791" s="89"/>
      <c r="J791" s="15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8"/>
      <c r="B792" s="158"/>
      <c r="C792" s="159"/>
      <c r="D792" s="193"/>
      <c r="E792" s="89"/>
      <c r="F792" s="89"/>
      <c r="G792" s="89"/>
      <c r="H792" s="89"/>
      <c r="I792" s="89"/>
      <c r="J792" s="15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8"/>
      <c r="B793" s="158"/>
      <c r="C793" s="159"/>
      <c r="D793" s="193"/>
      <c r="E793" s="89"/>
      <c r="F793" s="89"/>
      <c r="G793" s="89"/>
      <c r="H793" s="89"/>
      <c r="I793" s="89"/>
      <c r="J793" s="15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8"/>
      <c r="B794" s="158"/>
      <c r="C794" s="159"/>
      <c r="D794" s="193"/>
      <c r="E794" s="89"/>
      <c r="F794" s="89"/>
      <c r="G794" s="89"/>
      <c r="H794" s="89"/>
      <c r="I794" s="89"/>
      <c r="J794" s="15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8"/>
      <c r="B795" s="158"/>
      <c r="C795" s="159"/>
      <c r="D795" s="193"/>
      <c r="E795" s="89"/>
      <c r="F795" s="89"/>
      <c r="G795" s="89"/>
      <c r="H795" s="89"/>
      <c r="I795" s="89"/>
      <c r="J795" s="15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8"/>
      <c r="B796" s="158"/>
      <c r="C796" s="159"/>
      <c r="D796" s="193"/>
      <c r="E796" s="89"/>
      <c r="F796" s="89"/>
      <c r="G796" s="89"/>
      <c r="H796" s="89"/>
      <c r="I796" s="89"/>
      <c r="J796" s="15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8"/>
      <c r="B797" s="158"/>
      <c r="C797" s="159"/>
      <c r="D797" s="193"/>
      <c r="E797" s="89"/>
      <c r="F797" s="89"/>
      <c r="G797" s="89"/>
      <c r="H797" s="89"/>
      <c r="I797" s="89"/>
      <c r="J797" s="15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8"/>
      <c r="B798" s="158"/>
      <c r="C798" s="159"/>
      <c r="D798" s="193"/>
      <c r="E798" s="89"/>
      <c r="F798" s="89"/>
      <c r="G798" s="89"/>
      <c r="H798" s="89"/>
      <c r="I798" s="89"/>
      <c r="J798" s="15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8"/>
      <c r="B799" s="158"/>
      <c r="C799" s="159"/>
      <c r="D799" s="193"/>
      <c r="E799" s="89"/>
      <c r="F799" s="89"/>
      <c r="G799" s="89"/>
      <c r="H799" s="89"/>
      <c r="I799" s="89"/>
      <c r="J799" s="15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8"/>
      <c r="B800" s="158"/>
      <c r="C800" s="159"/>
      <c r="D800" s="193"/>
      <c r="E800" s="89"/>
      <c r="F800" s="89"/>
      <c r="G800" s="89"/>
      <c r="H800" s="89"/>
      <c r="I800" s="89"/>
      <c r="J800" s="15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8"/>
      <c r="B801" s="158"/>
      <c r="C801" s="159"/>
      <c r="D801" s="193"/>
      <c r="E801" s="89"/>
      <c r="F801" s="89"/>
      <c r="G801" s="89"/>
      <c r="H801" s="89"/>
      <c r="I801" s="89"/>
      <c r="J801" s="15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8"/>
      <c r="B802" s="158"/>
      <c r="C802" s="159"/>
      <c r="D802" s="193"/>
      <c r="E802" s="89"/>
      <c r="F802" s="89"/>
      <c r="G802" s="89"/>
      <c r="H802" s="89"/>
      <c r="I802" s="89"/>
      <c r="J802" s="15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8"/>
      <c r="B803" s="158"/>
      <c r="C803" s="159"/>
      <c r="D803" s="193"/>
      <c r="E803" s="89"/>
      <c r="F803" s="89"/>
      <c r="G803" s="89"/>
      <c r="H803" s="89"/>
      <c r="I803" s="89"/>
      <c r="J803" s="15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8"/>
      <c r="B804" s="158"/>
      <c r="C804" s="159"/>
      <c r="D804" s="193"/>
      <c r="E804" s="89"/>
      <c r="F804" s="89"/>
      <c r="G804" s="89"/>
      <c r="H804" s="89"/>
      <c r="I804" s="89"/>
      <c r="J804" s="15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8"/>
      <c r="B805" s="158"/>
      <c r="C805" s="159"/>
      <c r="D805" s="193"/>
      <c r="E805" s="89"/>
      <c r="F805" s="89"/>
      <c r="G805" s="89"/>
      <c r="H805" s="89"/>
      <c r="I805" s="89"/>
      <c r="J805" s="15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8"/>
      <c r="B806" s="158"/>
      <c r="C806" s="159"/>
      <c r="D806" s="193"/>
      <c r="E806" s="89"/>
      <c r="F806" s="89"/>
      <c r="G806" s="89"/>
      <c r="H806" s="89"/>
      <c r="I806" s="89"/>
      <c r="J806" s="15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8"/>
      <c r="B807" s="158"/>
      <c r="C807" s="159"/>
      <c r="D807" s="193"/>
      <c r="E807" s="89"/>
      <c r="F807" s="89"/>
      <c r="G807" s="89"/>
      <c r="H807" s="89"/>
      <c r="I807" s="89"/>
      <c r="J807" s="15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8"/>
      <c r="B808" s="158"/>
      <c r="C808" s="159"/>
      <c r="D808" s="193"/>
      <c r="E808" s="89"/>
      <c r="F808" s="89"/>
      <c r="G808" s="89"/>
      <c r="H808" s="89"/>
      <c r="I808" s="89"/>
      <c r="J808" s="15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8"/>
      <c r="B809" s="158"/>
      <c r="C809" s="159"/>
      <c r="D809" s="193"/>
      <c r="E809" s="89"/>
      <c r="F809" s="89"/>
      <c r="G809" s="89"/>
      <c r="H809" s="89"/>
      <c r="I809" s="89"/>
      <c r="J809" s="15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8"/>
      <c r="B810" s="158"/>
      <c r="C810" s="159"/>
      <c r="D810" s="193"/>
      <c r="E810" s="89"/>
      <c r="F810" s="89"/>
      <c r="G810" s="89"/>
      <c r="H810" s="89"/>
      <c r="I810" s="89"/>
      <c r="J810" s="15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8"/>
      <c r="B811" s="158"/>
      <c r="C811" s="159"/>
      <c r="D811" s="193"/>
      <c r="E811" s="89"/>
      <c r="F811" s="89"/>
      <c r="G811" s="89"/>
      <c r="H811" s="89"/>
      <c r="I811" s="89"/>
      <c r="J811" s="15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8"/>
      <c r="B812" s="158"/>
      <c r="C812" s="159"/>
      <c r="D812" s="193"/>
      <c r="E812" s="89"/>
      <c r="F812" s="89"/>
      <c r="G812" s="89"/>
      <c r="H812" s="89"/>
      <c r="I812" s="89"/>
      <c r="J812" s="15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8"/>
      <c r="B813" s="158"/>
      <c r="C813" s="159"/>
      <c r="D813" s="193"/>
      <c r="E813" s="89"/>
      <c r="F813" s="89"/>
      <c r="G813" s="89"/>
      <c r="H813" s="89"/>
      <c r="I813" s="89"/>
      <c r="J813" s="15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8"/>
      <c r="B814" s="158"/>
      <c r="C814" s="159"/>
      <c r="D814" s="193"/>
      <c r="E814" s="89"/>
      <c r="F814" s="89"/>
      <c r="G814" s="89"/>
      <c r="H814" s="89"/>
      <c r="I814" s="89"/>
      <c r="J814" s="15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8"/>
      <c r="B815" s="158"/>
      <c r="C815" s="159"/>
      <c r="D815" s="193"/>
      <c r="E815" s="89"/>
      <c r="F815" s="89"/>
      <c r="G815" s="89"/>
      <c r="H815" s="89"/>
      <c r="I815" s="89"/>
      <c r="J815" s="15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8"/>
      <c r="B816" s="158"/>
      <c r="C816" s="159"/>
      <c r="D816" s="193"/>
      <c r="E816" s="89"/>
      <c r="F816" s="89"/>
      <c r="G816" s="89"/>
      <c r="H816" s="89"/>
      <c r="I816" s="89"/>
      <c r="J816" s="15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8"/>
      <c r="B817" s="158"/>
      <c r="C817" s="159"/>
      <c r="D817" s="193"/>
      <c r="E817" s="89"/>
      <c r="F817" s="89"/>
      <c r="G817" s="89"/>
      <c r="H817" s="89"/>
      <c r="I817" s="89"/>
      <c r="J817" s="15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8"/>
      <c r="B818" s="158"/>
      <c r="C818" s="159"/>
      <c r="D818" s="193"/>
      <c r="E818" s="89"/>
      <c r="F818" s="89"/>
      <c r="G818" s="89"/>
      <c r="H818" s="89"/>
      <c r="I818" s="89"/>
      <c r="J818" s="15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8"/>
      <c r="B819" s="158"/>
      <c r="C819" s="159"/>
      <c r="D819" s="193"/>
      <c r="E819" s="89"/>
      <c r="F819" s="89"/>
      <c r="G819" s="89"/>
      <c r="H819" s="89"/>
      <c r="I819" s="89"/>
      <c r="J819" s="15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8"/>
      <c r="B820" s="158"/>
      <c r="C820" s="159"/>
      <c r="D820" s="193"/>
      <c r="E820" s="89"/>
      <c r="F820" s="89"/>
      <c r="G820" s="89"/>
      <c r="H820" s="89"/>
      <c r="I820" s="89"/>
      <c r="J820" s="15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8"/>
      <c r="B821" s="158"/>
      <c r="C821" s="159"/>
      <c r="D821" s="193"/>
      <c r="E821" s="89"/>
      <c r="F821" s="89"/>
      <c r="G821" s="89"/>
      <c r="H821" s="89"/>
      <c r="I821" s="89"/>
      <c r="J821" s="15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8"/>
      <c r="B822" s="158"/>
      <c r="C822" s="159"/>
      <c r="D822" s="193"/>
      <c r="E822" s="89"/>
      <c r="F822" s="89"/>
      <c r="G822" s="89"/>
      <c r="H822" s="89"/>
      <c r="I822" s="89"/>
      <c r="J822" s="15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8"/>
      <c r="B823" s="158"/>
      <c r="C823" s="159"/>
      <c r="D823" s="193"/>
      <c r="E823" s="89"/>
      <c r="F823" s="89"/>
      <c r="G823" s="89"/>
      <c r="H823" s="89"/>
      <c r="I823" s="89"/>
      <c r="J823" s="15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8"/>
      <c r="B824" s="158"/>
      <c r="C824" s="159"/>
      <c r="D824" s="193"/>
      <c r="E824" s="89"/>
      <c r="F824" s="89"/>
      <c r="G824" s="89"/>
      <c r="H824" s="89"/>
      <c r="I824" s="89"/>
      <c r="J824" s="15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8"/>
      <c r="B825" s="158"/>
      <c r="C825" s="159"/>
      <c r="D825" s="193"/>
      <c r="E825" s="89"/>
      <c r="F825" s="89"/>
      <c r="G825" s="89"/>
      <c r="H825" s="89"/>
      <c r="I825" s="89"/>
      <c r="J825" s="15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8"/>
      <c r="B826" s="158"/>
      <c r="C826" s="159"/>
      <c r="D826" s="193"/>
      <c r="E826" s="89"/>
      <c r="F826" s="89"/>
      <c r="G826" s="89"/>
      <c r="H826" s="89"/>
      <c r="I826" s="89"/>
      <c r="J826" s="15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8"/>
      <c r="B827" s="158"/>
      <c r="C827" s="159"/>
      <c r="D827" s="193"/>
      <c r="E827" s="89"/>
      <c r="F827" s="89"/>
      <c r="G827" s="89"/>
      <c r="H827" s="89"/>
      <c r="I827" s="89"/>
      <c r="J827" s="15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8"/>
      <c r="B828" s="158"/>
      <c r="C828" s="159"/>
      <c r="D828" s="193"/>
      <c r="E828" s="89"/>
      <c r="F828" s="89"/>
      <c r="G828" s="89"/>
      <c r="H828" s="89"/>
      <c r="I828" s="89"/>
      <c r="J828" s="15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8"/>
      <c r="B829" s="158"/>
      <c r="C829" s="159"/>
      <c r="D829" s="193"/>
      <c r="E829" s="89"/>
      <c r="F829" s="89"/>
      <c r="G829" s="89"/>
      <c r="H829" s="89"/>
      <c r="I829" s="89"/>
      <c r="J829" s="15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8"/>
      <c r="B830" s="158"/>
      <c r="C830" s="159"/>
      <c r="D830" s="193"/>
      <c r="E830" s="89"/>
      <c r="F830" s="89"/>
      <c r="G830" s="89"/>
      <c r="H830" s="89"/>
      <c r="I830" s="89"/>
      <c r="J830" s="15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8"/>
      <c r="B831" s="158"/>
      <c r="C831" s="159"/>
      <c r="D831" s="193"/>
      <c r="E831" s="89"/>
      <c r="F831" s="89"/>
      <c r="G831" s="89"/>
      <c r="H831" s="89"/>
      <c r="I831" s="89"/>
      <c r="J831" s="15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8"/>
      <c r="B832" s="158"/>
      <c r="C832" s="159"/>
      <c r="D832" s="193"/>
      <c r="E832" s="89"/>
      <c r="F832" s="89"/>
      <c r="G832" s="89"/>
      <c r="H832" s="89"/>
      <c r="I832" s="89"/>
      <c r="J832" s="15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8"/>
      <c r="B833" s="158"/>
      <c r="C833" s="159"/>
      <c r="D833" s="193"/>
      <c r="E833" s="89"/>
      <c r="F833" s="89"/>
      <c r="G833" s="89"/>
      <c r="H833" s="89"/>
      <c r="I833" s="89"/>
      <c r="J833" s="15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8"/>
      <c r="B834" s="158"/>
      <c r="C834" s="159"/>
      <c r="D834" s="193"/>
      <c r="E834" s="89"/>
      <c r="F834" s="89"/>
      <c r="G834" s="89"/>
      <c r="H834" s="89"/>
      <c r="I834" s="89"/>
      <c r="J834" s="15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8"/>
      <c r="B835" s="158"/>
      <c r="C835" s="159"/>
      <c r="D835" s="193"/>
      <c r="E835" s="89"/>
      <c r="F835" s="89"/>
      <c r="G835" s="89"/>
      <c r="H835" s="89"/>
      <c r="I835" s="89"/>
      <c r="J835" s="15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8"/>
      <c r="B836" s="158"/>
      <c r="C836" s="159"/>
      <c r="D836" s="193"/>
      <c r="E836" s="89"/>
      <c r="F836" s="89"/>
      <c r="G836" s="89"/>
      <c r="H836" s="89"/>
      <c r="I836" s="89"/>
      <c r="J836" s="15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8"/>
      <c r="B837" s="158"/>
      <c r="C837" s="159"/>
      <c r="D837" s="193"/>
      <c r="E837" s="89"/>
      <c r="F837" s="89"/>
      <c r="G837" s="89"/>
      <c r="H837" s="89"/>
      <c r="I837" s="89"/>
      <c r="J837" s="15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8"/>
      <c r="B838" s="158"/>
      <c r="C838" s="159"/>
      <c r="D838" s="193"/>
      <c r="E838" s="89"/>
      <c r="F838" s="89"/>
      <c r="G838" s="89"/>
      <c r="H838" s="89"/>
      <c r="I838" s="89"/>
      <c r="J838" s="15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8"/>
      <c r="B839" s="158"/>
      <c r="C839" s="159"/>
      <c r="D839" s="193"/>
      <c r="E839" s="89"/>
      <c r="F839" s="89"/>
      <c r="G839" s="89"/>
      <c r="H839" s="89"/>
      <c r="I839" s="89"/>
      <c r="J839" s="15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8"/>
      <c r="B840" s="158"/>
      <c r="C840" s="159"/>
      <c r="D840" s="193"/>
      <c r="E840" s="89"/>
      <c r="F840" s="89"/>
      <c r="G840" s="89"/>
      <c r="H840" s="89"/>
      <c r="I840" s="89"/>
      <c r="J840" s="15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8"/>
      <c r="B841" s="158"/>
      <c r="C841" s="159"/>
      <c r="D841" s="193"/>
      <c r="E841" s="89"/>
      <c r="F841" s="89"/>
      <c r="G841" s="89"/>
      <c r="H841" s="89"/>
      <c r="I841" s="89"/>
      <c r="J841" s="15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8"/>
      <c r="B842" s="158"/>
      <c r="C842" s="159"/>
      <c r="D842" s="193"/>
      <c r="E842" s="89"/>
      <c r="F842" s="89"/>
      <c r="G842" s="89"/>
      <c r="H842" s="89"/>
      <c r="I842" s="89"/>
      <c r="J842" s="15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8"/>
      <c r="B843" s="158"/>
      <c r="C843" s="159"/>
      <c r="D843" s="193"/>
      <c r="E843" s="89"/>
      <c r="F843" s="89"/>
      <c r="G843" s="89"/>
      <c r="H843" s="89"/>
      <c r="I843" s="89"/>
      <c r="J843" s="15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8"/>
      <c r="B844" s="158"/>
      <c r="C844" s="159"/>
      <c r="D844" s="193"/>
      <c r="E844" s="89"/>
      <c r="F844" s="89"/>
      <c r="G844" s="89"/>
      <c r="H844" s="89"/>
      <c r="I844" s="89"/>
      <c r="J844" s="15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8"/>
      <c r="B845" s="158"/>
      <c r="C845" s="159"/>
      <c r="D845" s="193"/>
      <c r="E845" s="89"/>
      <c r="F845" s="89"/>
      <c r="G845" s="89"/>
      <c r="H845" s="89"/>
      <c r="I845" s="89"/>
      <c r="J845" s="15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8"/>
      <c r="B846" s="158"/>
      <c r="C846" s="159"/>
      <c r="D846" s="193"/>
      <c r="E846" s="89"/>
      <c r="F846" s="89"/>
      <c r="G846" s="89"/>
      <c r="H846" s="89"/>
      <c r="I846" s="89"/>
      <c r="J846" s="15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8"/>
      <c r="B847" s="158"/>
      <c r="C847" s="159"/>
      <c r="D847" s="193"/>
      <c r="E847" s="89"/>
      <c r="F847" s="89"/>
      <c r="G847" s="89"/>
      <c r="H847" s="89"/>
      <c r="I847" s="89"/>
      <c r="J847" s="15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8"/>
      <c r="B848" s="158"/>
      <c r="C848" s="159"/>
      <c r="D848" s="193"/>
      <c r="E848" s="89"/>
      <c r="F848" s="89"/>
      <c r="G848" s="89"/>
      <c r="H848" s="89"/>
      <c r="I848" s="89"/>
      <c r="J848" s="15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8"/>
      <c r="B849" s="158"/>
      <c r="C849" s="159"/>
      <c r="D849" s="193"/>
      <c r="E849" s="89"/>
      <c r="F849" s="89"/>
      <c r="G849" s="89"/>
      <c r="H849" s="89"/>
      <c r="I849" s="89"/>
      <c r="J849" s="15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8"/>
      <c r="B850" s="158"/>
      <c r="C850" s="159"/>
      <c r="D850" s="193"/>
      <c r="E850" s="89"/>
      <c r="F850" s="89"/>
      <c r="G850" s="89"/>
      <c r="H850" s="89"/>
      <c r="I850" s="89"/>
      <c r="J850" s="15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8"/>
      <c r="B851" s="158"/>
      <c r="C851" s="159"/>
      <c r="D851" s="193"/>
      <c r="E851" s="89"/>
      <c r="F851" s="89"/>
      <c r="G851" s="89"/>
      <c r="H851" s="89"/>
      <c r="I851" s="89"/>
      <c r="J851" s="15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8"/>
      <c r="B852" s="158"/>
      <c r="C852" s="159"/>
      <c r="D852" s="193"/>
      <c r="E852" s="89"/>
      <c r="F852" s="89"/>
      <c r="G852" s="89"/>
      <c r="H852" s="89"/>
      <c r="I852" s="89"/>
      <c r="J852" s="15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8"/>
      <c r="B853" s="158"/>
      <c r="C853" s="159"/>
      <c r="D853" s="193"/>
      <c r="E853" s="89"/>
      <c r="F853" s="89"/>
      <c r="G853" s="89"/>
      <c r="H853" s="89"/>
      <c r="I853" s="89"/>
      <c r="J853" s="15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8"/>
      <c r="B854" s="158"/>
      <c r="C854" s="159"/>
      <c r="D854" s="193"/>
      <c r="E854" s="89"/>
      <c r="F854" s="89"/>
      <c r="G854" s="89"/>
      <c r="H854" s="89"/>
      <c r="I854" s="89"/>
      <c r="J854" s="15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8"/>
      <c r="B855" s="158"/>
      <c r="C855" s="159"/>
      <c r="D855" s="193"/>
      <c r="E855" s="89"/>
      <c r="F855" s="89"/>
      <c r="G855" s="89"/>
      <c r="H855" s="89"/>
      <c r="I855" s="89"/>
      <c r="J855" s="15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8"/>
      <c r="B856" s="158"/>
      <c r="C856" s="159"/>
      <c r="D856" s="193"/>
      <c r="E856" s="89"/>
      <c r="F856" s="89"/>
      <c r="G856" s="89"/>
      <c r="H856" s="89"/>
      <c r="I856" s="89"/>
      <c r="J856" s="15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8"/>
      <c r="B857" s="158"/>
      <c r="C857" s="159"/>
      <c r="D857" s="193"/>
      <c r="E857" s="89"/>
      <c r="F857" s="89"/>
      <c r="G857" s="89"/>
      <c r="H857" s="89"/>
      <c r="I857" s="89"/>
      <c r="J857" s="15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8"/>
      <c r="B858" s="158"/>
      <c r="C858" s="159"/>
      <c r="D858" s="193"/>
      <c r="E858" s="89"/>
      <c r="F858" s="89"/>
      <c r="G858" s="89"/>
      <c r="H858" s="89"/>
      <c r="I858" s="89"/>
      <c r="J858" s="15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8"/>
      <c r="B859" s="158"/>
      <c r="C859" s="159"/>
      <c r="D859" s="193"/>
      <c r="E859" s="89"/>
      <c r="F859" s="89"/>
      <c r="G859" s="89"/>
      <c r="H859" s="89"/>
      <c r="I859" s="89"/>
      <c r="J859" s="15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8"/>
      <c r="B860" s="158"/>
      <c r="C860" s="159"/>
      <c r="D860" s="193"/>
      <c r="E860" s="89"/>
      <c r="F860" s="89"/>
      <c r="G860" s="89"/>
      <c r="H860" s="89"/>
      <c r="I860" s="89"/>
      <c r="J860" s="15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8"/>
      <c r="B861" s="158"/>
      <c r="C861" s="159"/>
      <c r="D861" s="193"/>
      <c r="E861" s="89"/>
      <c r="F861" s="89"/>
      <c r="G861" s="89"/>
      <c r="H861" s="89"/>
      <c r="I861" s="89"/>
      <c r="J861" s="15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8"/>
      <c r="B862" s="158"/>
      <c r="C862" s="159"/>
      <c r="D862" s="193"/>
      <c r="E862" s="89"/>
      <c r="F862" s="89"/>
      <c r="G862" s="89"/>
      <c r="H862" s="89"/>
      <c r="I862" s="89"/>
      <c r="J862" s="15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8"/>
      <c r="B863" s="158"/>
      <c r="C863" s="159"/>
      <c r="D863" s="193"/>
      <c r="E863" s="89"/>
      <c r="F863" s="89"/>
      <c r="G863" s="89"/>
      <c r="H863" s="89"/>
      <c r="I863" s="89"/>
      <c r="J863" s="15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8"/>
      <c r="B864" s="158"/>
      <c r="C864" s="159"/>
      <c r="D864" s="193"/>
      <c r="E864" s="89"/>
      <c r="F864" s="89"/>
      <c r="G864" s="89"/>
      <c r="H864" s="89"/>
      <c r="I864" s="89"/>
      <c r="J864" s="15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8"/>
      <c r="B865" s="158"/>
      <c r="C865" s="159"/>
      <c r="D865" s="193"/>
      <c r="E865" s="89"/>
      <c r="F865" s="89"/>
      <c r="G865" s="89"/>
      <c r="H865" s="89"/>
      <c r="I865" s="89"/>
      <c r="J865" s="15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8"/>
      <c r="B866" s="158"/>
      <c r="C866" s="159"/>
      <c r="D866" s="193"/>
      <c r="E866" s="89"/>
      <c r="F866" s="89"/>
      <c r="G866" s="89"/>
      <c r="H866" s="89"/>
      <c r="I866" s="89"/>
      <c r="J866" s="15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8"/>
      <c r="B867" s="158"/>
      <c r="C867" s="159"/>
      <c r="D867" s="193"/>
      <c r="E867" s="89"/>
      <c r="F867" s="89"/>
      <c r="G867" s="89"/>
      <c r="H867" s="89"/>
      <c r="I867" s="89"/>
      <c r="J867" s="15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8"/>
      <c r="B868" s="158"/>
      <c r="C868" s="159"/>
      <c r="D868" s="193"/>
      <c r="E868" s="89"/>
      <c r="F868" s="89"/>
      <c r="G868" s="89"/>
      <c r="H868" s="89"/>
      <c r="I868" s="89"/>
      <c r="J868" s="15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8"/>
      <c r="B869" s="158"/>
      <c r="C869" s="159"/>
      <c r="D869" s="193"/>
      <c r="E869" s="89"/>
      <c r="F869" s="89"/>
      <c r="G869" s="89"/>
      <c r="H869" s="89"/>
      <c r="I869" s="89"/>
      <c r="J869" s="15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8"/>
      <c r="B870" s="158"/>
      <c r="C870" s="159"/>
      <c r="D870" s="193"/>
      <c r="E870" s="89"/>
      <c r="F870" s="89"/>
      <c r="G870" s="89"/>
      <c r="H870" s="89"/>
      <c r="I870" s="89"/>
      <c r="J870" s="15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8"/>
      <c r="B871" s="158"/>
      <c r="C871" s="159"/>
      <c r="D871" s="193"/>
      <c r="E871" s="89"/>
      <c r="F871" s="89"/>
      <c r="G871" s="89"/>
      <c r="H871" s="89"/>
      <c r="I871" s="89"/>
      <c r="J871" s="15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8"/>
      <c r="B872" s="158"/>
      <c r="C872" s="159"/>
      <c r="D872" s="193"/>
      <c r="E872" s="89"/>
      <c r="F872" s="89"/>
      <c r="G872" s="89"/>
      <c r="H872" s="89"/>
      <c r="I872" s="89"/>
      <c r="J872" s="15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8"/>
      <c r="B873" s="158"/>
      <c r="C873" s="159"/>
      <c r="D873" s="193"/>
      <c r="E873" s="89"/>
      <c r="F873" s="89"/>
      <c r="G873" s="89"/>
      <c r="H873" s="89"/>
      <c r="I873" s="89"/>
      <c r="J873" s="15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8"/>
      <c r="B874" s="158"/>
      <c r="C874" s="159"/>
      <c r="D874" s="193"/>
      <c r="E874" s="89"/>
      <c r="F874" s="89"/>
      <c r="G874" s="89"/>
      <c r="H874" s="89"/>
      <c r="I874" s="89"/>
      <c r="J874" s="15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8"/>
      <c r="B875" s="158"/>
      <c r="C875" s="159"/>
      <c r="D875" s="193"/>
      <c r="E875" s="89"/>
      <c r="F875" s="89"/>
      <c r="G875" s="89"/>
      <c r="H875" s="89"/>
      <c r="I875" s="89"/>
      <c r="J875" s="15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8"/>
      <c r="B876" s="158"/>
      <c r="C876" s="159"/>
      <c r="D876" s="193"/>
      <c r="E876" s="89"/>
      <c r="F876" s="89"/>
      <c r="G876" s="89"/>
      <c r="H876" s="89"/>
      <c r="I876" s="89"/>
      <c r="J876" s="15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8"/>
      <c r="B877" s="158"/>
      <c r="C877" s="159"/>
      <c r="D877" s="193"/>
      <c r="E877" s="89"/>
      <c r="F877" s="89"/>
      <c r="G877" s="89"/>
      <c r="H877" s="89"/>
      <c r="I877" s="89"/>
      <c r="J877" s="15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8"/>
      <c r="B878" s="158"/>
      <c r="C878" s="159"/>
      <c r="D878" s="193"/>
      <c r="E878" s="89"/>
      <c r="F878" s="89"/>
      <c r="G878" s="89"/>
      <c r="H878" s="89"/>
      <c r="I878" s="89"/>
      <c r="J878" s="15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8"/>
      <c r="B879" s="158"/>
      <c r="C879" s="159"/>
      <c r="D879" s="193"/>
      <c r="E879" s="89"/>
      <c r="F879" s="89"/>
      <c r="G879" s="89"/>
      <c r="H879" s="89"/>
      <c r="I879" s="89"/>
      <c r="J879" s="15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8"/>
      <c r="B880" s="158"/>
      <c r="C880" s="159"/>
      <c r="D880" s="193"/>
      <c r="E880" s="89"/>
      <c r="F880" s="89"/>
      <c r="G880" s="89"/>
      <c r="H880" s="89"/>
      <c r="I880" s="89"/>
      <c r="J880" s="15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8"/>
      <c r="B881" s="158"/>
      <c r="C881" s="159"/>
      <c r="D881" s="193"/>
      <c r="E881" s="89"/>
      <c r="F881" s="89"/>
      <c r="G881" s="89"/>
      <c r="H881" s="89"/>
      <c r="I881" s="89"/>
      <c r="J881" s="15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8"/>
      <c r="B882" s="158"/>
      <c r="C882" s="159"/>
      <c r="D882" s="193"/>
      <c r="E882" s="89"/>
      <c r="F882" s="89"/>
      <c r="G882" s="89"/>
      <c r="H882" s="89"/>
      <c r="I882" s="89"/>
      <c r="J882" s="15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8"/>
      <c r="B883" s="158"/>
      <c r="C883" s="159"/>
      <c r="D883" s="193"/>
      <c r="E883" s="89"/>
      <c r="F883" s="89"/>
      <c r="G883" s="89"/>
      <c r="H883" s="89"/>
      <c r="I883" s="89"/>
      <c r="J883" s="15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8"/>
      <c r="B884" s="158"/>
      <c r="C884" s="159"/>
      <c r="D884" s="193"/>
      <c r="E884" s="89"/>
      <c r="F884" s="89"/>
      <c r="G884" s="89"/>
      <c r="H884" s="89"/>
      <c r="I884" s="89"/>
      <c r="J884" s="15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8"/>
      <c r="B885" s="158"/>
      <c r="C885" s="159"/>
      <c r="D885" s="193"/>
      <c r="E885" s="89"/>
      <c r="F885" s="89"/>
      <c r="G885" s="89"/>
      <c r="H885" s="89"/>
      <c r="I885" s="89"/>
      <c r="J885" s="15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8"/>
      <c r="B886" s="158"/>
      <c r="C886" s="159"/>
      <c r="D886" s="193"/>
      <c r="E886" s="89"/>
      <c r="F886" s="89"/>
      <c r="G886" s="89"/>
      <c r="H886" s="89"/>
      <c r="I886" s="89"/>
      <c r="J886" s="15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8"/>
      <c r="B887" s="158"/>
      <c r="C887" s="159"/>
      <c r="D887" s="193"/>
      <c r="E887" s="89"/>
      <c r="F887" s="89"/>
      <c r="G887" s="89"/>
      <c r="H887" s="89"/>
      <c r="I887" s="89"/>
      <c r="J887" s="15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8"/>
      <c r="B888" s="158"/>
      <c r="C888" s="159"/>
      <c r="D888" s="193"/>
      <c r="E888" s="89"/>
      <c r="F888" s="89"/>
      <c r="G888" s="89"/>
      <c r="H888" s="89"/>
      <c r="I888" s="89"/>
      <c r="J888" s="15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8"/>
      <c r="B889" s="158"/>
      <c r="C889" s="159"/>
      <c r="D889" s="193"/>
      <c r="E889" s="89"/>
      <c r="F889" s="89"/>
      <c r="G889" s="89"/>
      <c r="H889" s="89"/>
      <c r="I889" s="89"/>
      <c r="J889" s="15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8"/>
      <c r="B890" s="158"/>
      <c r="C890" s="159"/>
      <c r="D890" s="193"/>
      <c r="E890" s="89"/>
      <c r="F890" s="89"/>
      <c r="G890" s="89"/>
      <c r="H890" s="89"/>
      <c r="I890" s="89"/>
      <c r="J890" s="15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8"/>
      <c r="B891" s="158"/>
      <c r="C891" s="159"/>
      <c r="D891" s="193"/>
      <c r="E891" s="89"/>
      <c r="F891" s="89"/>
      <c r="G891" s="89"/>
      <c r="H891" s="89"/>
      <c r="I891" s="89"/>
      <c r="J891" s="15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8"/>
      <c r="B892" s="158"/>
      <c r="C892" s="159"/>
      <c r="D892" s="193"/>
      <c r="E892" s="89"/>
      <c r="F892" s="89"/>
      <c r="G892" s="89"/>
      <c r="H892" s="89"/>
      <c r="I892" s="89"/>
      <c r="J892" s="15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8"/>
      <c r="B893" s="158"/>
      <c r="C893" s="159"/>
      <c r="D893" s="193"/>
      <c r="E893" s="89"/>
      <c r="F893" s="89"/>
      <c r="G893" s="89"/>
      <c r="H893" s="89"/>
      <c r="I893" s="89"/>
      <c r="J893" s="15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8"/>
      <c r="B894" s="158"/>
      <c r="C894" s="159"/>
      <c r="D894" s="193"/>
      <c r="E894" s="89"/>
      <c r="F894" s="89"/>
      <c r="G894" s="89"/>
      <c r="H894" s="89"/>
      <c r="I894" s="89"/>
      <c r="J894" s="15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8"/>
      <c r="B895" s="158"/>
      <c r="C895" s="159"/>
      <c r="D895" s="193"/>
      <c r="E895" s="89"/>
      <c r="F895" s="89"/>
      <c r="G895" s="89"/>
      <c r="H895" s="89"/>
      <c r="I895" s="89"/>
      <c r="J895" s="15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8"/>
      <c r="B896" s="158"/>
      <c r="C896" s="159"/>
      <c r="D896" s="193"/>
      <c r="E896" s="89"/>
      <c r="F896" s="89"/>
      <c r="G896" s="89"/>
      <c r="H896" s="89"/>
      <c r="I896" s="89"/>
      <c r="J896" s="15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8"/>
      <c r="B897" s="158"/>
      <c r="C897" s="159"/>
      <c r="D897" s="193"/>
      <c r="E897" s="89"/>
      <c r="F897" s="89"/>
      <c r="G897" s="89"/>
      <c r="H897" s="89"/>
      <c r="I897" s="89"/>
      <c r="J897" s="15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8"/>
      <c r="B898" s="158"/>
      <c r="C898" s="159"/>
      <c r="D898" s="193"/>
      <c r="E898" s="89"/>
      <c r="F898" s="89"/>
      <c r="G898" s="89"/>
      <c r="H898" s="89"/>
      <c r="I898" s="89"/>
      <c r="J898" s="15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8"/>
      <c r="B899" s="158"/>
      <c r="C899" s="159"/>
      <c r="D899" s="193"/>
      <c r="E899" s="89"/>
      <c r="F899" s="89"/>
      <c r="G899" s="89"/>
      <c r="H899" s="89"/>
      <c r="I899" s="89"/>
      <c r="J899" s="15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8"/>
      <c r="B900" s="158"/>
      <c r="C900" s="159"/>
      <c r="D900" s="193"/>
      <c r="E900" s="89"/>
      <c r="F900" s="89"/>
      <c r="G900" s="89"/>
      <c r="H900" s="89"/>
      <c r="I900" s="89"/>
      <c r="J900" s="15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8"/>
      <c r="B901" s="158"/>
      <c r="C901" s="159"/>
      <c r="D901" s="193"/>
      <c r="E901" s="89"/>
      <c r="F901" s="89"/>
      <c r="G901" s="89"/>
      <c r="H901" s="89"/>
      <c r="I901" s="89"/>
      <c r="J901" s="15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8"/>
      <c r="B902" s="158"/>
      <c r="C902" s="159"/>
      <c r="D902" s="193"/>
      <c r="E902" s="89"/>
      <c r="F902" s="89"/>
      <c r="G902" s="89"/>
      <c r="H902" s="89"/>
      <c r="I902" s="89"/>
      <c r="J902" s="15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8"/>
      <c r="B903" s="158"/>
      <c r="C903" s="159"/>
      <c r="D903" s="193"/>
      <c r="E903" s="89"/>
      <c r="F903" s="89"/>
      <c r="G903" s="89"/>
      <c r="H903" s="89"/>
      <c r="I903" s="89"/>
      <c r="J903" s="15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8"/>
      <c r="B904" s="158"/>
      <c r="C904" s="159"/>
      <c r="D904" s="193"/>
      <c r="E904" s="89"/>
      <c r="F904" s="89"/>
      <c r="G904" s="89"/>
      <c r="H904" s="89"/>
      <c r="I904" s="89"/>
      <c r="J904" s="15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8"/>
      <c r="B905" s="158"/>
      <c r="C905" s="159"/>
      <c r="D905" s="193"/>
      <c r="E905" s="89"/>
      <c r="F905" s="89"/>
      <c r="G905" s="89"/>
      <c r="H905" s="89"/>
      <c r="I905" s="89"/>
      <c r="J905" s="15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8"/>
      <c r="B906" s="158"/>
      <c r="C906" s="159"/>
      <c r="D906" s="193"/>
      <c r="E906" s="89"/>
      <c r="F906" s="89"/>
      <c r="G906" s="89"/>
      <c r="H906" s="89"/>
      <c r="I906" s="89"/>
      <c r="J906" s="15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8"/>
      <c r="B907" s="158"/>
      <c r="C907" s="159"/>
      <c r="D907" s="193"/>
      <c r="E907" s="89"/>
      <c r="F907" s="89"/>
      <c r="G907" s="89"/>
      <c r="H907" s="89"/>
      <c r="I907" s="89"/>
      <c r="J907" s="15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8"/>
      <c r="B908" s="158"/>
      <c r="C908" s="159"/>
      <c r="D908" s="193"/>
      <c r="E908" s="89"/>
      <c r="F908" s="89"/>
      <c r="G908" s="89"/>
      <c r="H908" s="89"/>
      <c r="I908" s="89"/>
      <c r="J908" s="15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8"/>
      <c r="B909" s="158"/>
      <c r="C909" s="159"/>
      <c r="D909" s="193"/>
      <c r="E909" s="89"/>
      <c r="F909" s="89"/>
      <c r="G909" s="89"/>
      <c r="H909" s="89"/>
      <c r="I909" s="89"/>
      <c r="J909" s="15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8"/>
      <c r="B910" s="158"/>
      <c r="C910" s="159"/>
      <c r="D910" s="193"/>
      <c r="E910" s="89"/>
      <c r="F910" s="89"/>
      <c r="G910" s="89"/>
      <c r="H910" s="89"/>
      <c r="I910" s="89"/>
      <c r="J910" s="15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8"/>
      <c r="B911" s="158"/>
      <c r="C911" s="159"/>
      <c r="D911" s="193"/>
      <c r="E911" s="89"/>
      <c r="F911" s="89"/>
      <c r="G911" s="89"/>
      <c r="H911" s="89"/>
      <c r="I911" s="89"/>
      <c r="J911" s="15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8"/>
      <c r="B912" s="158"/>
      <c r="C912" s="159"/>
      <c r="D912" s="193"/>
      <c r="E912" s="89"/>
      <c r="F912" s="89"/>
      <c r="G912" s="89"/>
      <c r="H912" s="89"/>
      <c r="I912" s="89"/>
      <c r="J912" s="15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8"/>
      <c r="B913" s="158"/>
      <c r="C913" s="159"/>
      <c r="D913" s="193"/>
      <c r="E913" s="89"/>
      <c r="F913" s="89"/>
      <c r="G913" s="89"/>
      <c r="H913" s="89"/>
      <c r="I913" s="89"/>
      <c r="J913" s="15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8"/>
      <c r="B914" s="158"/>
      <c r="C914" s="159"/>
      <c r="D914" s="193"/>
      <c r="E914" s="89"/>
      <c r="F914" s="89"/>
      <c r="G914" s="89"/>
      <c r="H914" s="89"/>
      <c r="I914" s="89"/>
      <c r="J914" s="15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8"/>
      <c r="B915" s="158"/>
      <c r="C915" s="159"/>
      <c r="D915" s="193"/>
      <c r="E915" s="89"/>
      <c r="F915" s="89"/>
      <c r="G915" s="89"/>
      <c r="H915" s="89"/>
      <c r="I915" s="89"/>
      <c r="J915" s="15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8"/>
      <c r="B916" s="158"/>
      <c r="C916" s="159"/>
      <c r="D916" s="193"/>
      <c r="E916" s="89"/>
      <c r="F916" s="89"/>
      <c r="G916" s="89"/>
      <c r="H916" s="89"/>
      <c r="I916" s="89"/>
      <c r="J916" s="15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8"/>
      <c r="B917" s="158"/>
      <c r="C917" s="159"/>
      <c r="D917" s="193"/>
      <c r="E917" s="89"/>
      <c r="F917" s="89"/>
      <c r="G917" s="89"/>
      <c r="H917" s="89"/>
      <c r="I917" s="89"/>
      <c r="J917" s="15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8"/>
      <c r="B918" s="158"/>
      <c r="C918" s="159"/>
      <c r="D918" s="193"/>
      <c r="E918" s="89"/>
      <c r="F918" s="89"/>
      <c r="G918" s="89"/>
      <c r="H918" s="89"/>
      <c r="I918" s="89"/>
      <c r="J918" s="15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8"/>
      <c r="B919" s="158"/>
      <c r="C919" s="159"/>
      <c r="D919" s="193"/>
      <c r="E919" s="89"/>
      <c r="F919" s="89"/>
      <c r="G919" s="89"/>
      <c r="H919" s="89"/>
      <c r="I919" s="89"/>
      <c r="J919" s="15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8"/>
      <c r="B920" s="158"/>
      <c r="C920" s="159"/>
      <c r="D920" s="193"/>
      <c r="E920" s="89"/>
      <c r="F920" s="89"/>
      <c r="G920" s="89"/>
      <c r="H920" s="89"/>
      <c r="I920" s="89"/>
      <c r="J920" s="15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8"/>
      <c r="B921" s="158"/>
      <c r="C921" s="159"/>
      <c r="D921" s="193"/>
      <c r="E921" s="89"/>
      <c r="F921" s="89"/>
      <c r="G921" s="89"/>
      <c r="H921" s="89"/>
      <c r="I921" s="89"/>
      <c r="J921" s="15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8"/>
      <c r="B922" s="158"/>
      <c r="C922" s="159"/>
      <c r="D922" s="193"/>
      <c r="E922" s="89"/>
      <c r="F922" s="89"/>
      <c r="G922" s="89"/>
      <c r="H922" s="89"/>
      <c r="I922" s="89"/>
      <c r="J922" s="15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8"/>
      <c r="B923" s="158"/>
      <c r="C923" s="159"/>
      <c r="D923" s="193"/>
      <c r="E923" s="89"/>
      <c r="F923" s="89"/>
      <c r="G923" s="89"/>
      <c r="H923" s="89"/>
      <c r="I923" s="89"/>
      <c r="J923" s="15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8"/>
      <c r="B924" s="158"/>
      <c r="C924" s="159"/>
      <c r="D924" s="193"/>
      <c r="E924" s="89"/>
      <c r="F924" s="89"/>
      <c r="G924" s="89"/>
      <c r="H924" s="89"/>
      <c r="I924" s="89"/>
      <c r="J924" s="15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8"/>
      <c r="B925" s="158"/>
      <c r="C925" s="159"/>
      <c r="D925" s="193"/>
      <c r="E925" s="89"/>
      <c r="F925" s="89"/>
      <c r="G925" s="89"/>
      <c r="H925" s="89"/>
      <c r="I925" s="89"/>
      <c r="J925" s="15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8"/>
      <c r="B926" s="158"/>
      <c r="C926" s="159"/>
      <c r="D926" s="193"/>
      <c r="E926" s="89"/>
      <c r="F926" s="89"/>
      <c r="G926" s="89"/>
      <c r="H926" s="89"/>
      <c r="I926" s="89"/>
      <c r="J926" s="15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8"/>
      <c r="B927" s="158"/>
      <c r="C927" s="159"/>
      <c r="D927" s="193"/>
      <c r="E927" s="89"/>
      <c r="F927" s="89"/>
      <c r="G927" s="89"/>
      <c r="H927" s="89"/>
      <c r="I927" s="89"/>
      <c r="J927" s="15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8"/>
      <c r="B928" s="158"/>
      <c r="C928" s="159"/>
      <c r="D928" s="193"/>
      <c r="E928" s="89"/>
      <c r="F928" s="89"/>
      <c r="G928" s="89"/>
      <c r="H928" s="89"/>
      <c r="I928" s="89"/>
      <c r="J928" s="15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8"/>
      <c r="B929" s="158"/>
      <c r="C929" s="159"/>
      <c r="D929" s="193"/>
      <c r="E929" s="89"/>
      <c r="F929" s="89"/>
      <c r="G929" s="89"/>
      <c r="H929" s="89"/>
      <c r="I929" s="89"/>
      <c r="J929" s="15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8"/>
      <c r="B930" s="158"/>
      <c r="C930" s="159"/>
      <c r="D930" s="193"/>
      <c r="E930" s="89"/>
      <c r="F930" s="89"/>
      <c r="G930" s="89"/>
      <c r="H930" s="89"/>
      <c r="I930" s="89"/>
      <c r="J930" s="15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8"/>
      <c r="B931" s="158"/>
      <c r="C931" s="159"/>
      <c r="D931" s="193"/>
      <c r="E931" s="89"/>
      <c r="F931" s="89"/>
      <c r="G931" s="89"/>
      <c r="H931" s="89"/>
      <c r="I931" s="89"/>
      <c r="J931" s="15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8"/>
      <c r="B932" s="158"/>
      <c r="C932" s="159"/>
      <c r="D932" s="193"/>
      <c r="E932" s="89"/>
      <c r="F932" s="89"/>
      <c r="G932" s="89"/>
      <c r="H932" s="89"/>
      <c r="I932" s="89"/>
      <c r="J932" s="15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8"/>
      <c r="B933" s="158"/>
      <c r="C933" s="159"/>
      <c r="D933" s="193"/>
      <c r="E933" s="89"/>
      <c r="F933" s="89"/>
      <c r="G933" s="89"/>
      <c r="H933" s="89"/>
      <c r="I933" s="89"/>
      <c r="J933" s="15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8"/>
      <c r="B934" s="158"/>
      <c r="C934" s="159"/>
      <c r="D934" s="193"/>
      <c r="E934" s="89"/>
      <c r="F934" s="89"/>
      <c r="G934" s="89"/>
      <c r="H934" s="89"/>
      <c r="I934" s="89"/>
      <c r="J934" s="15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8"/>
      <c r="B935" s="158"/>
      <c r="C935" s="159"/>
      <c r="D935" s="193"/>
      <c r="E935" s="89"/>
      <c r="F935" s="89"/>
      <c r="G935" s="89"/>
      <c r="H935" s="89"/>
      <c r="I935" s="89"/>
      <c r="J935" s="15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8"/>
      <c r="B936" s="158"/>
      <c r="C936" s="159"/>
      <c r="D936" s="193"/>
      <c r="E936" s="89"/>
      <c r="F936" s="89"/>
      <c r="G936" s="89"/>
      <c r="H936" s="89"/>
      <c r="I936" s="89"/>
      <c r="J936" s="15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8"/>
      <c r="B937" s="158"/>
      <c r="C937" s="159"/>
      <c r="D937" s="193"/>
      <c r="E937" s="89"/>
      <c r="F937" s="89"/>
      <c r="G937" s="89"/>
      <c r="H937" s="89"/>
      <c r="I937" s="89"/>
      <c r="J937" s="15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8"/>
      <c r="B938" s="158"/>
      <c r="C938" s="159"/>
      <c r="D938" s="193"/>
      <c r="E938" s="89"/>
      <c r="F938" s="89"/>
      <c r="G938" s="89"/>
      <c r="H938" s="89"/>
      <c r="I938" s="89"/>
      <c r="J938" s="15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8"/>
      <c r="B939" s="158"/>
      <c r="C939" s="159"/>
      <c r="D939" s="193"/>
      <c r="E939" s="89"/>
      <c r="F939" s="89"/>
      <c r="G939" s="89"/>
      <c r="H939" s="89"/>
      <c r="I939" s="89"/>
      <c r="J939" s="15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8"/>
      <c r="B940" s="158"/>
      <c r="C940" s="159"/>
      <c r="D940" s="193"/>
      <c r="E940" s="89"/>
      <c r="F940" s="89"/>
      <c r="G940" s="89"/>
      <c r="H940" s="89"/>
      <c r="I940" s="89"/>
      <c r="J940" s="15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8"/>
      <c r="B941" s="158"/>
      <c r="C941" s="159"/>
      <c r="D941" s="193"/>
      <c r="E941" s="89"/>
      <c r="F941" s="89"/>
      <c r="G941" s="89"/>
      <c r="H941" s="89"/>
      <c r="I941" s="89"/>
      <c r="J941" s="15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8"/>
      <c r="B942" s="158"/>
      <c r="C942" s="159"/>
      <c r="D942" s="193"/>
      <c r="E942" s="89"/>
      <c r="F942" s="89"/>
      <c r="G942" s="89"/>
      <c r="H942" s="89"/>
      <c r="I942" s="89"/>
      <c r="J942" s="15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8"/>
      <c r="B943" s="158"/>
      <c r="C943" s="159"/>
      <c r="D943" s="193"/>
      <c r="E943" s="89"/>
      <c r="F943" s="89"/>
      <c r="G943" s="89"/>
      <c r="H943" s="89"/>
      <c r="I943" s="89"/>
      <c r="J943" s="15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8"/>
      <c r="B944" s="158"/>
      <c r="C944" s="159"/>
      <c r="D944" s="193"/>
      <c r="E944" s="89"/>
      <c r="F944" s="89"/>
      <c r="G944" s="89"/>
      <c r="H944" s="89"/>
      <c r="I944" s="89"/>
      <c r="J944" s="15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8"/>
      <c r="B945" s="158"/>
      <c r="C945" s="159"/>
      <c r="D945" s="193"/>
      <c r="E945" s="89"/>
      <c r="F945" s="89"/>
      <c r="G945" s="89"/>
      <c r="H945" s="89"/>
      <c r="I945" s="89"/>
      <c r="J945" s="15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8"/>
      <c r="B946" s="158"/>
      <c r="C946" s="159"/>
      <c r="D946" s="193"/>
      <c r="E946" s="89"/>
      <c r="F946" s="89"/>
      <c r="G946" s="89"/>
      <c r="H946" s="89"/>
      <c r="I946" s="89"/>
      <c r="J946" s="15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8"/>
      <c r="B947" s="158"/>
      <c r="C947" s="159"/>
      <c r="D947" s="193"/>
      <c r="E947" s="89"/>
      <c r="F947" s="89"/>
      <c r="G947" s="89"/>
      <c r="H947" s="89"/>
      <c r="I947" s="89"/>
      <c r="J947" s="15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8"/>
      <c r="B948" s="158"/>
      <c r="C948" s="159"/>
      <c r="D948" s="193"/>
      <c r="E948" s="89"/>
      <c r="F948" s="89"/>
      <c r="G948" s="89"/>
      <c r="H948" s="89"/>
      <c r="I948" s="89"/>
      <c r="J948" s="15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8"/>
      <c r="B949" s="158"/>
      <c r="C949" s="159"/>
      <c r="D949" s="193"/>
      <c r="E949" s="89"/>
      <c r="F949" s="89"/>
      <c r="G949" s="89"/>
      <c r="H949" s="89"/>
      <c r="I949" s="89"/>
      <c r="J949" s="15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8"/>
      <c r="B950" s="158"/>
      <c r="C950" s="159"/>
      <c r="D950" s="193"/>
      <c r="E950" s="89"/>
      <c r="F950" s="89"/>
      <c r="G950" s="89"/>
      <c r="H950" s="89"/>
      <c r="I950" s="89"/>
      <c r="J950" s="15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8"/>
      <c r="B951" s="158"/>
      <c r="C951" s="159"/>
      <c r="D951" s="193"/>
      <c r="E951" s="89"/>
      <c r="F951" s="89"/>
      <c r="G951" s="89"/>
      <c r="H951" s="89"/>
      <c r="I951" s="89"/>
      <c r="J951" s="15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8"/>
      <c r="B952" s="158"/>
      <c r="C952" s="159"/>
      <c r="D952" s="193"/>
      <c r="E952" s="89"/>
      <c r="F952" s="89"/>
      <c r="G952" s="89"/>
      <c r="H952" s="89"/>
      <c r="I952" s="89"/>
      <c r="J952" s="15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8"/>
      <c r="B953" s="158"/>
      <c r="C953" s="159"/>
      <c r="D953" s="193"/>
      <c r="E953" s="89"/>
      <c r="F953" s="89"/>
      <c r="G953" s="89"/>
      <c r="H953" s="89"/>
      <c r="I953" s="89"/>
      <c r="J953" s="15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8"/>
      <c r="B954" s="158"/>
      <c r="C954" s="159"/>
      <c r="D954" s="193"/>
      <c r="E954" s="89"/>
      <c r="F954" s="89"/>
      <c r="G954" s="89"/>
      <c r="H954" s="89"/>
      <c r="I954" s="89"/>
      <c r="J954" s="15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8"/>
      <c r="B955" s="158"/>
      <c r="C955" s="159"/>
      <c r="D955" s="193"/>
      <c r="E955" s="89"/>
      <c r="F955" s="89"/>
      <c r="G955" s="89"/>
      <c r="H955" s="89"/>
      <c r="I955" s="89"/>
      <c r="J955" s="15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8"/>
      <c r="B956" s="158"/>
      <c r="C956" s="159"/>
      <c r="D956" s="193"/>
      <c r="E956" s="89"/>
      <c r="F956" s="89"/>
      <c r="G956" s="89"/>
      <c r="H956" s="89"/>
      <c r="I956" s="89"/>
      <c r="J956" s="15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8"/>
      <c r="B957" s="158"/>
      <c r="C957" s="159"/>
      <c r="D957" s="193"/>
      <c r="E957" s="89"/>
      <c r="F957" s="89"/>
      <c r="G957" s="89"/>
      <c r="H957" s="89"/>
      <c r="I957" s="89"/>
      <c r="J957" s="15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8"/>
      <c r="B958" s="158"/>
      <c r="C958" s="159"/>
      <c r="D958" s="193"/>
      <c r="E958" s="89"/>
      <c r="F958" s="89"/>
      <c r="G958" s="89"/>
      <c r="H958" s="89"/>
      <c r="I958" s="89"/>
      <c r="J958" s="15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8"/>
      <c r="B959" s="158"/>
      <c r="C959" s="159"/>
      <c r="D959" s="193"/>
      <c r="E959" s="89"/>
      <c r="F959" s="89"/>
      <c r="G959" s="89"/>
      <c r="H959" s="89"/>
      <c r="I959" s="89"/>
      <c r="J959" s="15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8"/>
      <c r="B960" s="158"/>
      <c r="C960" s="159"/>
      <c r="D960" s="193"/>
      <c r="E960" s="89"/>
      <c r="F960" s="89"/>
      <c r="G960" s="89"/>
      <c r="H960" s="89"/>
      <c r="I960" s="89"/>
      <c r="J960" s="15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8"/>
      <c r="B961" s="158"/>
      <c r="C961" s="159"/>
      <c r="D961" s="193"/>
      <c r="E961" s="89"/>
      <c r="F961" s="89"/>
      <c r="G961" s="89"/>
      <c r="H961" s="89"/>
      <c r="I961" s="89"/>
      <c r="J961" s="15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8"/>
      <c r="B962" s="158"/>
      <c r="C962" s="159"/>
      <c r="D962" s="193"/>
      <c r="E962" s="89"/>
      <c r="F962" s="89"/>
      <c r="G962" s="89"/>
      <c r="H962" s="89"/>
      <c r="I962" s="89"/>
      <c r="J962" s="15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8"/>
      <c r="B963" s="158"/>
      <c r="C963" s="159"/>
      <c r="D963" s="193"/>
      <c r="E963" s="89"/>
      <c r="F963" s="89"/>
      <c r="G963" s="89"/>
      <c r="H963" s="89"/>
      <c r="I963" s="89"/>
      <c r="J963" s="15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8"/>
      <c r="B964" s="158"/>
      <c r="C964" s="159"/>
      <c r="D964" s="193"/>
      <c r="E964" s="89"/>
      <c r="F964" s="89"/>
      <c r="G964" s="89"/>
      <c r="H964" s="89"/>
      <c r="I964" s="89"/>
      <c r="J964" s="15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8"/>
      <c r="B965" s="158"/>
      <c r="C965" s="159"/>
      <c r="D965" s="193"/>
      <c r="E965" s="89"/>
      <c r="F965" s="89"/>
      <c r="G965" s="89"/>
      <c r="H965" s="89"/>
      <c r="I965" s="89"/>
      <c r="J965" s="15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8"/>
      <c r="B966" s="158"/>
      <c r="C966" s="159"/>
      <c r="D966" s="193"/>
      <c r="E966" s="89"/>
      <c r="F966" s="89"/>
      <c r="G966" s="89"/>
      <c r="H966" s="89"/>
      <c r="I966" s="89"/>
      <c r="J966" s="15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8"/>
      <c r="B967" s="158"/>
      <c r="C967" s="159"/>
      <c r="D967" s="193"/>
      <c r="E967" s="89"/>
      <c r="F967" s="89"/>
      <c r="G967" s="89"/>
      <c r="H967" s="89"/>
      <c r="I967" s="89"/>
      <c r="J967" s="15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8"/>
      <c r="B968" s="158"/>
      <c r="C968" s="159"/>
      <c r="D968" s="193"/>
      <c r="E968" s="89"/>
      <c r="F968" s="89"/>
      <c r="G968" s="89"/>
      <c r="H968" s="89"/>
      <c r="I968" s="89"/>
      <c r="J968" s="15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8"/>
      <c r="B969" s="158"/>
      <c r="C969" s="159"/>
      <c r="D969" s="193"/>
      <c r="E969" s="89"/>
      <c r="F969" s="89"/>
      <c r="G969" s="89"/>
      <c r="H969" s="89"/>
      <c r="I969" s="89"/>
      <c r="J969" s="15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8"/>
      <c r="B970" s="158"/>
      <c r="C970" s="159"/>
      <c r="D970" s="193"/>
      <c r="E970" s="89"/>
      <c r="F970" s="89"/>
      <c r="G970" s="89"/>
      <c r="H970" s="89"/>
      <c r="I970" s="89"/>
      <c r="J970" s="15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8"/>
      <c r="B971" s="158"/>
      <c r="C971" s="159"/>
      <c r="D971" s="193"/>
      <c r="E971" s="89"/>
      <c r="F971" s="89"/>
      <c r="G971" s="89"/>
      <c r="H971" s="89"/>
      <c r="I971" s="89"/>
      <c r="J971" s="15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8"/>
      <c r="B972" s="158"/>
      <c r="C972" s="159"/>
      <c r="D972" s="193"/>
      <c r="E972" s="89"/>
      <c r="F972" s="89"/>
      <c r="G972" s="89"/>
      <c r="H972" s="89"/>
      <c r="I972" s="89"/>
      <c r="J972" s="15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8"/>
      <c r="B973" s="158"/>
      <c r="C973" s="159"/>
      <c r="D973" s="193"/>
      <c r="E973" s="89"/>
      <c r="F973" s="89"/>
      <c r="G973" s="89"/>
      <c r="H973" s="89"/>
      <c r="I973" s="89"/>
      <c r="J973" s="15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8"/>
      <c r="B974" s="158"/>
      <c r="C974" s="159"/>
      <c r="D974" s="193"/>
      <c r="E974" s="89"/>
      <c r="F974" s="89"/>
      <c r="G974" s="89"/>
      <c r="H974" s="89"/>
      <c r="I974" s="89"/>
      <c r="J974" s="15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8"/>
      <c r="B975" s="158"/>
      <c r="C975" s="159"/>
      <c r="D975" s="193"/>
      <c r="E975" s="89"/>
      <c r="F975" s="89"/>
      <c r="G975" s="89"/>
      <c r="H975" s="89"/>
      <c r="I975" s="89"/>
      <c r="J975" s="15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8"/>
      <c r="B976" s="158"/>
      <c r="C976" s="159"/>
      <c r="D976" s="193"/>
      <c r="E976" s="89"/>
      <c r="F976" s="89"/>
      <c r="G976" s="89"/>
      <c r="H976" s="89"/>
      <c r="I976" s="89"/>
      <c r="J976" s="15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8"/>
      <c r="B977" s="158"/>
      <c r="C977" s="159"/>
      <c r="D977" s="193"/>
      <c r="E977" s="89"/>
      <c r="F977" s="89"/>
      <c r="G977" s="89"/>
      <c r="H977" s="89"/>
      <c r="I977" s="89"/>
      <c r="J977" s="15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8"/>
      <c r="B978" s="158"/>
      <c r="C978" s="159"/>
      <c r="D978" s="193"/>
      <c r="E978" s="89"/>
      <c r="F978" s="89"/>
      <c r="G978" s="89"/>
      <c r="H978" s="89"/>
      <c r="I978" s="89"/>
      <c r="J978" s="15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8"/>
      <c r="B979" s="158"/>
      <c r="C979" s="159"/>
      <c r="D979" s="193"/>
      <c r="E979" s="89"/>
      <c r="F979" s="89"/>
      <c r="G979" s="89"/>
      <c r="H979" s="89"/>
      <c r="I979" s="89"/>
      <c r="J979" s="15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8"/>
      <c r="B980" s="158"/>
      <c r="C980" s="159"/>
      <c r="D980" s="193"/>
      <c r="E980" s="89"/>
      <c r="F980" s="89"/>
      <c r="G980" s="89"/>
      <c r="H980" s="89"/>
      <c r="I980" s="89"/>
      <c r="J980" s="15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8"/>
      <c r="B981" s="158"/>
      <c r="C981" s="159"/>
      <c r="D981" s="193"/>
      <c r="E981" s="89"/>
      <c r="F981" s="89"/>
      <c r="G981" s="89"/>
      <c r="H981" s="89"/>
      <c r="I981" s="89"/>
      <c r="J981" s="15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8"/>
      <c r="B982" s="158"/>
      <c r="C982" s="159"/>
      <c r="D982" s="193"/>
      <c r="E982" s="89"/>
      <c r="F982" s="89"/>
      <c r="G982" s="89"/>
      <c r="H982" s="89"/>
      <c r="I982" s="89"/>
      <c r="J982" s="15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8"/>
      <c r="B983" s="158"/>
      <c r="C983" s="159"/>
      <c r="D983" s="193"/>
      <c r="E983" s="89"/>
      <c r="F983" s="89"/>
      <c r="G983" s="89"/>
      <c r="H983" s="89"/>
      <c r="I983" s="89"/>
      <c r="J983" s="15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8"/>
      <c r="B984" s="158"/>
      <c r="C984" s="159"/>
      <c r="D984" s="193"/>
      <c r="E984" s="89"/>
      <c r="F984" s="89"/>
      <c r="G984" s="89"/>
      <c r="H984" s="89"/>
      <c r="I984" s="89"/>
      <c r="J984" s="15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8"/>
      <c r="B985" s="158"/>
      <c r="C985" s="159"/>
      <c r="D985" s="193"/>
      <c r="E985" s="89"/>
      <c r="F985" s="89"/>
      <c r="G985" s="89"/>
      <c r="H985" s="89"/>
      <c r="I985" s="89"/>
      <c r="J985" s="15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8"/>
      <c r="B986" s="158"/>
      <c r="C986" s="159"/>
      <c r="D986" s="193"/>
      <c r="E986" s="89"/>
      <c r="F986" s="89"/>
      <c r="G986" s="89"/>
      <c r="H986" s="89"/>
      <c r="I986" s="89"/>
      <c r="J986" s="15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8"/>
      <c r="B987" s="158"/>
      <c r="C987" s="159"/>
      <c r="D987" s="193"/>
      <c r="E987" s="89"/>
      <c r="F987" s="89"/>
      <c r="G987" s="89"/>
      <c r="H987" s="89"/>
      <c r="I987" s="89"/>
      <c r="J987" s="15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8"/>
      <c r="B988" s="158"/>
      <c r="C988" s="159"/>
      <c r="D988" s="193"/>
      <c r="E988" s="89"/>
      <c r="F988" s="89"/>
      <c r="G988" s="89"/>
      <c r="H988" s="89"/>
      <c r="I988" s="89"/>
      <c r="J988" s="15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8"/>
      <c r="B989" s="158"/>
      <c r="C989" s="159"/>
      <c r="D989" s="193"/>
      <c r="E989" s="89"/>
      <c r="F989" s="89"/>
      <c r="G989" s="89"/>
      <c r="H989" s="89"/>
      <c r="I989" s="89"/>
      <c r="J989" s="15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8"/>
      <c r="B990" s="158"/>
      <c r="C990" s="159"/>
      <c r="D990" s="193"/>
      <c r="E990" s="89"/>
      <c r="F990" s="89"/>
      <c r="G990" s="89"/>
      <c r="H990" s="89"/>
      <c r="I990" s="89"/>
      <c r="J990" s="15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8"/>
      <c r="B991" s="158"/>
      <c r="C991" s="159"/>
      <c r="D991" s="193"/>
      <c r="E991" s="89"/>
      <c r="F991" s="89"/>
      <c r="G991" s="89"/>
      <c r="H991" s="89"/>
      <c r="I991" s="89"/>
      <c r="J991" s="15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8"/>
      <c r="B992" s="158"/>
      <c r="C992" s="159"/>
      <c r="D992" s="193"/>
      <c r="E992" s="89"/>
      <c r="F992" s="89"/>
      <c r="G992" s="89"/>
      <c r="H992" s="89"/>
      <c r="I992" s="89"/>
      <c r="J992" s="15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8"/>
      <c r="B993" s="158"/>
      <c r="C993" s="159"/>
      <c r="D993" s="193"/>
      <c r="E993" s="89"/>
      <c r="F993" s="89"/>
      <c r="G993" s="89"/>
      <c r="H993" s="89"/>
      <c r="I993" s="89"/>
      <c r="J993" s="15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8"/>
      <c r="B994" s="158"/>
      <c r="C994" s="159"/>
      <c r="D994" s="193"/>
      <c r="E994" s="89"/>
      <c r="F994" s="89"/>
      <c r="G994" s="89"/>
      <c r="H994" s="89"/>
      <c r="I994" s="89"/>
      <c r="J994" s="15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8"/>
      <c r="B995" s="158"/>
      <c r="C995" s="159"/>
      <c r="D995" s="193"/>
      <c r="E995" s="89"/>
      <c r="F995" s="89"/>
      <c r="G995" s="89"/>
      <c r="H995" s="89"/>
      <c r="I995" s="89"/>
      <c r="J995" s="15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8"/>
      <c r="B996" s="158"/>
      <c r="C996" s="159"/>
      <c r="D996" s="193"/>
      <c r="E996" s="89"/>
      <c r="F996" s="89"/>
      <c r="G996" s="89"/>
      <c r="H996" s="89"/>
      <c r="I996" s="89"/>
      <c r="J996" s="15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8"/>
      <c r="B997" s="158"/>
      <c r="C997" s="159"/>
      <c r="D997" s="193"/>
      <c r="E997" s="89"/>
      <c r="F997" s="89"/>
      <c r="G997" s="89"/>
      <c r="H997" s="89"/>
      <c r="I997" s="89"/>
      <c r="J997" s="15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8"/>
      <c r="B998" s="158"/>
      <c r="C998" s="159"/>
      <c r="D998" s="193"/>
      <c r="E998" s="89"/>
      <c r="F998" s="89"/>
      <c r="G998" s="89"/>
      <c r="H998" s="89"/>
      <c r="I998" s="89"/>
      <c r="J998" s="15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8"/>
      <c r="B999" s="158"/>
      <c r="C999" s="159"/>
      <c r="D999" s="193"/>
      <c r="E999" s="89"/>
      <c r="F999" s="89"/>
      <c r="G999" s="89"/>
      <c r="H999" s="89"/>
      <c r="I999" s="89"/>
      <c r="J999" s="15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8"/>
      <c r="B1000" s="158"/>
      <c r="C1000" s="159"/>
      <c r="D1000" s="193"/>
      <c r="E1000" s="89"/>
      <c r="F1000" s="89"/>
      <c r="G1000" s="89"/>
      <c r="H1000" s="89"/>
      <c r="I1000" s="89"/>
      <c r="J1000" s="15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43307086614173229" right="0.27559055118110237" top="0.31496062992125984" bottom="0.23622047244094491" header="0" footer="0"/>
  <pageSetup paperSize="9" orientation="portrait" r:id="rId1"/>
  <rowBreaks count="1" manualBreakCount="1">
    <brk id="7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showGridLines="0" view="pageBreakPreview" topLeftCell="A106" zoomScaleNormal="130" zoomScaleSheetLayoutView="100" workbookViewId="0">
      <selection activeCell="B113" sqref="B113:D114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4" width="8.81640625" customWidth="1"/>
    <col min="5" max="9" width="10.81640625" customWidth="1"/>
    <col min="10" max="10" width="8.453125" customWidth="1"/>
    <col min="11" max="11" width="9.90625" customWidth="1"/>
    <col min="12" max="26" width="7" customWidth="1"/>
  </cols>
  <sheetData>
    <row r="1" spans="1:26" ht="1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15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5" customHeight="1">
      <c r="A2" s="739" t="s">
        <v>1643</v>
      </c>
      <c r="B2" s="716"/>
      <c r="C2" s="716"/>
      <c r="D2" s="716"/>
      <c r="E2" s="716"/>
      <c r="F2" s="716"/>
      <c r="G2" s="716"/>
      <c r="H2" s="716"/>
      <c r="I2" s="716"/>
      <c r="J2" s="15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15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15" customHeight="1">
      <c r="A4" s="86" t="s">
        <v>931</v>
      </c>
      <c r="B4" s="152"/>
      <c r="C4" s="151"/>
      <c r="D4" s="152"/>
      <c r="E4" s="152"/>
      <c r="F4" s="152"/>
      <c r="G4" s="152"/>
      <c r="H4" s="152"/>
      <c r="I4" s="152"/>
      <c r="J4" s="15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5" customHeight="1">
      <c r="A5" s="86" t="s">
        <v>1644</v>
      </c>
      <c r="B5" s="152"/>
      <c r="C5" s="151"/>
      <c r="D5" s="152"/>
      <c r="E5" s="152"/>
      <c r="F5" s="152"/>
      <c r="G5" s="152"/>
      <c r="H5" s="152"/>
      <c r="I5" s="152"/>
      <c r="J5" s="15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9" customHeight="1">
      <c r="A6" s="154"/>
      <c r="B6" s="152"/>
      <c r="C6" s="151"/>
      <c r="D6" s="152"/>
      <c r="E6" s="152"/>
      <c r="F6" s="152"/>
      <c r="G6" s="152"/>
      <c r="H6" s="152"/>
      <c r="I6" s="152"/>
      <c r="J6" s="15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5" customHeight="1">
      <c r="A7" s="155" t="s">
        <v>1645</v>
      </c>
      <c r="B7" s="53"/>
      <c r="C7" s="56"/>
      <c r="D7" s="53" t="s">
        <v>31</v>
      </c>
      <c r="E7" s="55" t="s">
        <v>40</v>
      </c>
      <c r="F7" s="55" t="s">
        <v>41</v>
      </c>
      <c r="G7" s="55" t="s">
        <v>42</v>
      </c>
      <c r="H7" s="53"/>
      <c r="I7" s="53"/>
      <c r="J7" s="156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6.75" customHeight="1">
      <c r="A8" s="182"/>
      <c r="B8" s="183"/>
      <c r="C8" s="184"/>
      <c r="D8" s="185"/>
      <c r="E8" s="53"/>
      <c r="F8" s="53"/>
      <c r="G8" s="53"/>
      <c r="H8" s="53"/>
      <c r="I8" s="53"/>
      <c r="J8" s="156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ht="11.25" customHeight="1">
      <c r="A9" s="158"/>
      <c r="B9" s="186" t="s">
        <v>724</v>
      </c>
      <c r="C9" s="187" t="s">
        <v>1165</v>
      </c>
      <c r="D9" s="188" t="s">
        <v>1646</v>
      </c>
      <c r="E9" s="89"/>
      <c r="F9" s="89"/>
      <c r="G9" s="89"/>
      <c r="H9" s="89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ht="10.5" customHeight="1" thickBot="1">
      <c r="A10" s="117" t="s">
        <v>651</v>
      </c>
      <c r="B10" s="674" t="s">
        <v>724</v>
      </c>
      <c r="C10" s="675" t="s">
        <v>1165</v>
      </c>
      <c r="D10" s="676" t="s">
        <v>1647</v>
      </c>
      <c r="E10" s="643"/>
      <c r="F10" s="118"/>
      <c r="G10" s="118"/>
      <c r="H10" s="118"/>
      <c r="I10" s="162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 thickBot="1">
      <c r="A11" s="117" t="s">
        <v>650</v>
      </c>
      <c r="B11" s="228" t="s">
        <v>3</v>
      </c>
      <c r="C11" s="243"/>
      <c r="D11" s="228"/>
      <c r="E11" s="644" t="s">
        <v>653</v>
      </c>
      <c r="F11" s="681" t="s">
        <v>1974</v>
      </c>
      <c r="G11" s="118"/>
      <c r="H11" s="118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>
      <c r="A12" s="117" t="s">
        <v>654</v>
      </c>
      <c r="B12" s="67" t="s">
        <v>3</v>
      </c>
      <c r="C12" s="63" t="s">
        <v>936</v>
      </c>
      <c r="D12" s="67"/>
      <c r="E12" s="164"/>
      <c r="F12" s="691"/>
      <c r="G12" s="640"/>
      <c r="H12" s="118"/>
      <c r="I12" s="16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 thickBot="1">
      <c r="A13" s="117" t="s">
        <v>650</v>
      </c>
      <c r="B13" s="60" t="s">
        <v>683</v>
      </c>
      <c r="C13" s="61" t="s">
        <v>1278</v>
      </c>
      <c r="D13" s="60" t="s">
        <v>1648</v>
      </c>
      <c r="E13" s="118"/>
      <c r="F13" s="692" t="s">
        <v>656</v>
      </c>
      <c r="G13" s="645" t="str">
        <f>F11</f>
        <v>周/楊</v>
      </c>
      <c r="H13" s="118"/>
      <c r="I13" s="162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 thickBot="1">
      <c r="A14" s="117" t="s">
        <v>855</v>
      </c>
      <c r="B14" s="218" t="s">
        <v>683</v>
      </c>
      <c r="C14" s="244" t="s">
        <v>1278</v>
      </c>
      <c r="D14" s="218" t="s">
        <v>1649</v>
      </c>
      <c r="E14" s="639"/>
      <c r="F14" s="166">
        <v>0.5625</v>
      </c>
      <c r="G14" s="644" t="s">
        <v>2213</v>
      </c>
      <c r="H14" s="118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 thickBot="1">
      <c r="A15" s="117" t="s">
        <v>650</v>
      </c>
      <c r="B15" s="228" t="s">
        <v>821</v>
      </c>
      <c r="C15" s="243" t="s">
        <v>1650</v>
      </c>
      <c r="D15" s="228" t="s">
        <v>1651</v>
      </c>
      <c r="E15" s="640" t="s">
        <v>34</v>
      </c>
      <c r="F15" s="672" t="s">
        <v>1972</v>
      </c>
      <c r="G15" s="692"/>
      <c r="H15" s="118"/>
      <c r="I15" s="162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>
      <c r="A16" s="117" t="s">
        <v>857</v>
      </c>
      <c r="B16" s="67" t="s">
        <v>821</v>
      </c>
      <c r="C16" s="63" t="s">
        <v>1650</v>
      </c>
      <c r="D16" s="67" t="s">
        <v>1652</v>
      </c>
      <c r="E16" s="121">
        <v>0.70833333333333337</v>
      </c>
      <c r="F16" s="118" t="s">
        <v>1973</v>
      </c>
      <c r="G16" s="692"/>
      <c r="H16" s="118"/>
      <c r="I16" s="162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 thickBot="1">
      <c r="A17" s="117" t="s">
        <v>650</v>
      </c>
      <c r="B17" s="60" t="s">
        <v>748</v>
      </c>
      <c r="C17" s="61" t="s">
        <v>1167</v>
      </c>
      <c r="D17" s="181" t="s">
        <v>1259</v>
      </c>
      <c r="E17" s="118"/>
      <c r="F17" s="118"/>
      <c r="G17" s="692" t="s">
        <v>661</v>
      </c>
      <c r="H17" s="645" t="str">
        <f>G13</f>
        <v>周/楊</v>
      </c>
      <c r="I17" s="93" t="s">
        <v>674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 thickBot="1">
      <c r="A18" s="117" t="s">
        <v>858</v>
      </c>
      <c r="B18" s="218" t="s">
        <v>748</v>
      </c>
      <c r="C18" s="244" t="s">
        <v>1167</v>
      </c>
      <c r="D18" s="650" t="s">
        <v>1308</v>
      </c>
      <c r="E18" s="639"/>
      <c r="F18" s="118"/>
      <c r="G18" s="166">
        <v>0.41666666666666669</v>
      </c>
      <c r="H18" s="652" t="s">
        <v>2326</v>
      </c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10.5" customHeight="1" thickBot="1">
      <c r="A19" s="117" t="s">
        <v>650</v>
      </c>
      <c r="B19" s="228" t="s">
        <v>3</v>
      </c>
      <c r="C19" s="243"/>
      <c r="D19" s="228"/>
      <c r="E19" s="640" t="s">
        <v>664</v>
      </c>
      <c r="F19" s="677" t="s">
        <v>1998</v>
      </c>
      <c r="G19" s="165"/>
      <c r="H19" s="118"/>
      <c r="I19" s="162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0.5" customHeight="1">
      <c r="A20" s="117" t="s">
        <v>859</v>
      </c>
      <c r="B20" s="67" t="s">
        <v>3</v>
      </c>
      <c r="C20" s="63" t="s">
        <v>1085</v>
      </c>
      <c r="D20" s="67"/>
      <c r="E20" s="121" t="s">
        <v>3</v>
      </c>
      <c r="F20" s="644"/>
      <c r="G20" s="165"/>
      <c r="H20" s="118"/>
      <c r="I20" s="162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10.5" customHeight="1" thickBot="1">
      <c r="A21" s="117" t="s">
        <v>650</v>
      </c>
      <c r="B21" s="60" t="s">
        <v>712</v>
      </c>
      <c r="C21" s="61" t="s">
        <v>1193</v>
      </c>
      <c r="D21" s="60" t="s">
        <v>1303</v>
      </c>
      <c r="E21" s="118"/>
      <c r="F21" s="692" t="s">
        <v>667</v>
      </c>
      <c r="G21" s="641" t="str">
        <f>F19</f>
        <v>陳/黃</v>
      </c>
      <c r="H21" s="11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10.5" customHeight="1">
      <c r="A22" s="117" t="s">
        <v>860</v>
      </c>
      <c r="B22" s="67" t="s">
        <v>712</v>
      </c>
      <c r="C22" s="63" t="s">
        <v>1193</v>
      </c>
      <c r="D22" s="67" t="s">
        <v>1653</v>
      </c>
      <c r="E22" s="119"/>
      <c r="F22" s="166">
        <v>0.5625</v>
      </c>
      <c r="G22" s="118" t="s">
        <v>2214</v>
      </c>
      <c r="H22" s="118"/>
      <c r="I22" s="162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0.5" customHeight="1" thickBot="1">
      <c r="A23" s="117" t="s">
        <v>650</v>
      </c>
      <c r="B23" s="60" t="s">
        <v>700</v>
      </c>
      <c r="C23" s="61" t="s">
        <v>1530</v>
      </c>
      <c r="D23" s="60" t="s">
        <v>1654</v>
      </c>
      <c r="E23" s="120" t="s">
        <v>670</v>
      </c>
      <c r="F23" s="680" t="s">
        <v>2019</v>
      </c>
      <c r="G23" s="118"/>
      <c r="H23" s="118"/>
      <c r="I23" s="162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6" ht="10.5" customHeight="1" thickBot="1">
      <c r="A24" s="117" t="s">
        <v>862</v>
      </c>
      <c r="B24" s="218" t="s">
        <v>700</v>
      </c>
      <c r="C24" s="244" t="s">
        <v>1530</v>
      </c>
      <c r="D24" s="218" t="s">
        <v>1655</v>
      </c>
      <c r="E24" s="657">
        <v>0.70833333333333337</v>
      </c>
      <c r="F24" s="648" t="s">
        <v>2020</v>
      </c>
      <c r="G24" s="118"/>
      <c r="H24" s="118"/>
      <c r="I24" s="162" t="s">
        <v>3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6" ht="10.5" customHeight="1">
      <c r="A25" s="117" t="s">
        <v>650</v>
      </c>
      <c r="B25" s="60" t="s">
        <v>652</v>
      </c>
      <c r="C25" s="190" t="s">
        <v>1157</v>
      </c>
      <c r="D25" s="167" t="s">
        <v>1656</v>
      </c>
      <c r="E25" s="118"/>
      <c r="F25" s="118"/>
      <c r="G25" s="118"/>
      <c r="H25" s="118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spans="1:26" ht="10.5" customHeight="1" thickBot="1">
      <c r="A26" s="117" t="s">
        <v>863</v>
      </c>
      <c r="B26" s="218" t="s">
        <v>652</v>
      </c>
      <c r="C26" s="669" t="s">
        <v>1157</v>
      </c>
      <c r="D26" s="642" t="s">
        <v>1657</v>
      </c>
      <c r="E26" s="639"/>
      <c r="F26" s="118"/>
      <c r="G26" s="118"/>
      <c r="H26" s="169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spans="1:26" ht="10.5" customHeight="1" thickBot="1">
      <c r="A27" s="117" t="s">
        <v>650</v>
      </c>
      <c r="B27" s="228" t="s">
        <v>3</v>
      </c>
      <c r="C27" s="243"/>
      <c r="D27" s="228"/>
      <c r="E27" s="640" t="s">
        <v>678</v>
      </c>
      <c r="F27" s="677" t="s">
        <v>1999</v>
      </c>
      <c r="G27" s="118"/>
      <c r="H27" s="118"/>
      <c r="I27" s="162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1:26" ht="10.5" customHeight="1">
      <c r="A28" s="117" t="s">
        <v>864</v>
      </c>
      <c r="B28" s="67" t="s">
        <v>3</v>
      </c>
      <c r="C28" s="63" t="s">
        <v>951</v>
      </c>
      <c r="D28" s="67"/>
      <c r="E28" s="164"/>
      <c r="F28" s="165"/>
      <c r="G28" s="118"/>
      <c r="H28" s="118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spans="1:26" ht="10.5" customHeight="1" thickBot="1">
      <c r="A29" s="117" t="s">
        <v>650</v>
      </c>
      <c r="B29" s="60" t="s">
        <v>695</v>
      </c>
      <c r="C29" s="61" t="s">
        <v>1254</v>
      </c>
      <c r="D29" s="60" t="s">
        <v>1658</v>
      </c>
      <c r="E29" s="118"/>
      <c r="F29" s="165" t="s">
        <v>681</v>
      </c>
      <c r="G29" s="652" t="str">
        <f>F31</f>
        <v>孫/陳</v>
      </c>
      <c r="H29" s="118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 ht="10.5" customHeight="1">
      <c r="A30" s="117" t="s">
        <v>865</v>
      </c>
      <c r="B30" s="67" t="s">
        <v>695</v>
      </c>
      <c r="C30" s="63" t="s">
        <v>1254</v>
      </c>
      <c r="D30" s="67" t="s">
        <v>1659</v>
      </c>
      <c r="E30" s="119"/>
      <c r="F30" s="693">
        <v>0.5625</v>
      </c>
      <c r="G30" s="644" t="s">
        <v>2218</v>
      </c>
      <c r="H30" s="640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spans="1:26" ht="10.5" customHeight="1" thickBot="1">
      <c r="A31" s="117" t="s">
        <v>650</v>
      </c>
      <c r="B31" s="60" t="s">
        <v>676</v>
      </c>
      <c r="C31" s="61" t="s">
        <v>1288</v>
      </c>
      <c r="D31" s="60" t="s">
        <v>1660</v>
      </c>
      <c r="E31" s="120" t="s">
        <v>684</v>
      </c>
      <c r="F31" s="698" t="s">
        <v>2011</v>
      </c>
      <c r="G31" s="692"/>
      <c r="H31" s="640"/>
      <c r="I31" s="162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spans="1:26" ht="10.5" customHeight="1" thickBot="1">
      <c r="A32" s="117" t="s">
        <v>867</v>
      </c>
      <c r="B32" s="218" t="s">
        <v>676</v>
      </c>
      <c r="C32" s="244" t="s">
        <v>1288</v>
      </c>
      <c r="D32" s="218" t="s">
        <v>1661</v>
      </c>
      <c r="E32" s="651">
        <v>0.70833333333333337</v>
      </c>
      <c r="F32" s="648" t="s">
        <v>2012</v>
      </c>
      <c r="G32" s="692"/>
      <c r="H32" s="640"/>
      <c r="I32" s="162" t="s">
        <v>3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26" ht="10.5" customHeight="1" thickBot="1">
      <c r="A33" s="117" t="s">
        <v>650</v>
      </c>
      <c r="B33" s="60" t="s">
        <v>761</v>
      </c>
      <c r="C33" s="61" t="s">
        <v>1159</v>
      </c>
      <c r="D33" s="60" t="s">
        <v>1662</v>
      </c>
      <c r="E33" s="118"/>
      <c r="F33" s="118"/>
      <c r="G33" s="692" t="s">
        <v>687</v>
      </c>
      <c r="H33" s="645" t="str">
        <f>G29</f>
        <v>孫/陳</v>
      </c>
      <c r="I33" s="93" t="s">
        <v>674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ht="10.5" customHeight="1" thickBot="1">
      <c r="A34" s="117" t="s">
        <v>868</v>
      </c>
      <c r="B34" s="218" t="s">
        <v>761</v>
      </c>
      <c r="C34" s="244" t="s">
        <v>1159</v>
      </c>
      <c r="D34" s="218" t="s">
        <v>1663</v>
      </c>
      <c r="E34" s="639"/>
      <c r="F34" s="118"/>
      <c r="G34" s="166">
        <v>0.41666666666666669</v>
      </c>
      <c r="H34" s="656" t="s">
        <v>2324</v>
      </c>
      <c r="I34" s="162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ht="10.5" customHeight="1" thickBot="1">
      <c r="A35" s="117" t="s">
        <v>650</v>
      </c>
      <c r="B35" s="228" t="s">
        <v>3</v>
      </c>
      <c r="C35" s="243"/>
      <c r="D35" s="228"/>
      <c r="E35" s="644" t="s">
        <v>690</v>
      </c>
      <c r="F35" s="681" t="s">
        <v>2000</v>
      </c>
      <c r="G35" s="165"/>
      <c r="H35" s="118"/>
      <c r="I35" s="162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ht="10.5" customHeight="1">
      <c r="A36" s="117" t="s">
        <v>869</v>
      </c>
      <c r="B36" s="67" t="s">
        <v>3</v>
      </c>
      <c r="C36" s="63" t="s">
        <v>1095</v>
      </c>
      <c r="D36" s="67"/>
      <c r="E36" s="121"/>
      <c r="F36" s="691"/>
      <c r="G36" s="165"/>
      <c r="H36" s="118"/>
      <c r="I36" s="162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0.5" customHeight="1" thickBot="1">
      <c r="A37" s="117" t="s">
        <v>650</v>
      </c>
      <c r="B37" s="60" t="s">
        <v>718</v>
      </c>
      <c r="C37" s="61" t="s">
        <v>1313</v>
      </c>
      <c r="D37" s="60" t="s">
        <v>1664</v>
      </c>
      <c r="E37" s="118"/>
      <c r="F37" s="692" t="s">
        <v>693</v>
      </c>
      <c r="G37" s="641" t="str">
        <f>F35</f>
        <v>胡/陳</v>
      </c>
      <c r="H37" s="118"/>
      <c r="I37" s="162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0.5" customHeight="1">
      <c r="A38" s="117" t="s">
        <v>870</v>
      </c>
      <c r="B38" s="67" t="s">
        <v>718</v>
      </c>
      <c r="C38" s="63" t="s">
        <v>1313</v>
      </c>
      <c r="D38" s="67" t="s">
        <v>1665</v>
      </c>
      <c r="E38" s="119"/>
      <c r="F38" s="166">
        <v>0.5625</v>
      </c>
      <c r="G38" s="656" t="s">
        <v>2219</v>
      </c>
      <c r="H38" s="118"/>
      <c r="I38" s="162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spans="1:26" ht="10.5" customHeight="1" thickBot="1">
      <c r="A39" s="117" t="s">
        <v>650</v>
      </c>
      <c r="B39" s="60" t="s">
        <v>658</v>
      </c>
      <c r="C39" s="61" t="s">
        <v>1276</v>
      </c>
      <c r="D39" s="60" t="s">
        <v>1666</v>
      </c>
      <c r="E39" s="120" t="s">
        <v>696</v>
      </c>
      <c r="F39" s="680" t="s">
        <v>2013</v>
      </c>
      <c r="G39" s="118"/>
      <c r="H39" s="11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spans="1:26" ht="10.5" customHeight="1" thickBot="1">
      <c r="A40" s="117" t="s">
        <v>872</v>
      </c>
      <c r="B40" s="218" t="s">
        <v>658</v>
      </c>
      <c r="C40" s="244" t="s">
        <v>1276</v>
      </c>
      <c r="D40" s="218" t="s">
        <v>1667</v>
      </c>
      <c r="E40" s="651">
        <v>0.70833333333333337</v>
      </c>
      <c r="F40" s="648" t="s">
        <v>2014</v>
      </c>
      <c r="G40" s="118"/>
      <c r="H40" s="118"/>
      <c r="I40" s="162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10.5" customHeight="1">
      <c r="A41" s="117" t="s">
        <v>650</v>
      </c>
      <c r="B41" s="60" t="s">
        <v>700</v>
      </c>
      <c r="C41" s="190" t="s">
        <v>1161</v>
      </c>
      <c r="D41" s="167" t="s">
        <v>1668</v>
      </c>
      <c r="E41" s="118"/>
      <c r="F41" s="118"/>
      <c r="G41" s="118"/>
      <c r="H41" s="118"/>
      <c r="I41" s="162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spans="1:26" ht="10.5" customHeight="1" thickBot="1">
      <c r="A42" s="117" t="s">
        <v>964</v>
      </c>
      <c r="B42" s="218" t="s">
        <v>700</v>
      </c>
      <c r="C42" s="669" t="s">
        <v>1161</v>
      </c>
      <c r="D42" s="642" t="s">
        <v>1669</v>
      </c>
      <c r="E42" s="639"/>
      <c r="F42" s="118"/>
      <c r="G42" s="118"/>
      <c r="H42" s="11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spans="1:26" ht="10.5" customHeight="1" thickBot="1">
      <c r="A43" s="117" t="s">
        <v>650</v>
      </c>
      <c r="B43" s="228" t="s">
        <v>3</v>
      </c>
      <c r="C43" s="243"/>
      <c r="D43" s="228"/>
      <c r="E43" s="640" t="s">
        <v>701</v>
      </c>
      <c r="F43" s="677" t="s">
        <v>2001</v>
      </c>
      <c r="G43" s="118"/>
      <c r="H43" s="118"/>
      <c r="I43" s="16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spans="1:26" ht="10.5" customHeight="1">
      <c r="A44" s="117" t="s">
        <v>967</v>
      </c>
      <c r="B44" s="67" t="s">
        <v>3</v>
      </c>
      <c r="C44" s="63" t="s">
        <v>968</v>
      </c>
      <c r="D44" s="67"/>
      <c r="E44" s="164"/>
      <c r="F44" s="644"/>
      <c r="G44" s="640"/>
      <c r="H44" s="118"/>
      <c r="I44" s="162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spans="1:26" ht="10.5" customHeight="1" thickBot="1">
      <c r="A45" s="117" t="s">
        <v>650</v>
      </c>
      <c r="B45" s="60" t="s">
        <v>724</v>
      </c>
      <c r="C45" s="61" t="s">
        <v>1165</v>
      </c>
      <c r="D45" s="60" t="s">
        <v>1670</v>
      </c>
      <c r="E45" s="118"/>
      <c r="F45" s="692" t="s">
        <v>704</v>
      </c>
      <c r="G45" s="645" t="str">
        <f>F43</f>
        <v>藍/許</v>
      </c>
      <c r="H45" s="118"/>
      <c r="I45" s="162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spans="1:26" ht="10.5" customHeight="1" thickBot="1">
      <c r="A46" s="117" t="s">
        <v>969</v>
      </c>
      <c r="B46" s="218" t="s">
        <v>724</v>
      </c>
      <c r="C46" s="244" t="s">
        <v>1165</v>
      </c>
      <c r="D46" s="218" t="s">
        <v>1671</v>
      </c>
      <c r="E46" s="639"/>
      <c r="F46" s="166">
        <v>0.5625</v>
      </c>
      <c r="G46" s="644" t="s">
        <v>2222</v>
      </c>
      <c r="H46" s="640"/>
      <c r="I46" s="162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spans="1:26" ht="10.5" customHeight="1" thickBot="1">
      <c r="A47" s="117" t="s">
        <v>650</v>
      </c>
      <c r="B47" s="228" t="s">
        <v>658</v>
      </c>
      <c r="C47" s="243" t="s">
        <v>1276</v>
      </c>
      <c r="D47" s="228" t="s">
        <v>1672</v>
      </c>
      <c r="E47" s="644" t="s">
        <v>707</v>
      </c>
      <c r="F47" s="672" t="s">
        <v>1995</v>
      </c>
      <c r="G47" s="692"/>
      <c r="H47" s="640"/>
      <c r="I47" s="162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spans="1:26" ht="10.5" customHeight="1">
      <c r="A48" s="117" t="s">
        <v>972</v>
      </c>
      <c r="B48" s="67" t="s">
        <v>658</v>
      </c>
      <c r="C48" s="63" t="s">
        <v>1276</v>
      </c>
      <c r="D48" s="67" t="s">
        <v>1673</v>
      </c>
      <c r="E48" s="121">
        <v>0.70833333333333337</v>
      </c>
      <c r="F48" s="656" t="s">
        <v>1996</v>
      </c>
      <c r="G48" s="692"/>
      <c r="H48" s="640"/>
      <c r="I48" s="162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spans="1:26" ht="10.5" customHeight="1" thickBot="1">
      <c r="A49" s="117" t="s">
        <v>650</v>
      </c>
      <c r="B49" s="60" t="s">
        <v>828</v>
      </c>
      <c r="C49" s="61" t="s">
        <v>1292</v>
      </c>
      <c r="D49" s="60" t="s">
        <v>1317</v>
      </c>
      <c r="E49" s="118"/>
      <c r="F49" s="118"/>
      <c r="G49" s="692" t="s">
        <v>710</v>
      </c>
      <c r="H49" s="645" t="str">
        <f>G45</f>
        <v>藍/許</v>
      </c>
      <c r="I49" s="93" t="s">
        <v>674</v>
      </c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spans="1:26" ht="10.5" customHeight="1" thickBot="1">
      <c r="A50" s="117" t="s">
        <v>976</v>
      </c>
      <c r="B50" s="218" t="s">
        <v>828</v>
      </c>
      <c r="C50" s="244" t="s">
        <v>1292</v>
      </c>
      <c r="D50" s="218" t="s">
        <v>1293</v>
      </c>
      <c r="E50" s="639"/>
      <c r="F50" s="118"/>
      <c r="G50" s="166">
        <v>0.41666666666666669</v>
      </c>
      <c r="H50" s="656" t="s">
        <v>2328</v>
      </c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spans="1:26" ht="10.5" customHeight="1" thickBot="1">
      <c r="A51" s="117" t="s">
        <v>650</v>
      </c>
      <c r="B51" s="228" t="s">
        <v>3</v>
      </c>
      <c r="C51" s="243"/>
      <c r="D51" s="228"/>
      <c r="E51" s="640" t="s">
        <v>713</v>
      </c>
      <c r="F51" s="685" t="s">
        <v>2002</v>
      </c>
      <c r="G51" s="165"/>
      <c r="H51" s="118"/>
      <c r="I51" s="162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spans="1:26" ht="10.5" customHeight="1">
      <c r="A52" s="117" t="s">
        <v>979</v>
      </c>
      <c r="B52" s="67" t="s">
        <v>3</v>
      </c>
      <c r="C52" s="63" t="s">
        <v>1104</v>
      </c>
      <c r="D52" s="67"/>
      <c r="E52" s="121"/>
      <c r="F52" s="660"/>
      <c r="G52" s="165"/>
      <c r="H52" s="118"/>
      <c r="I52" s="162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spans="1:26" ht="10.5" customHeight="1" thickBot="1">
      <c r="A53" s="117" t="s">
        <v>650</v>
      </c>
      <c r="B53" s="60" t="s">
        <v>821</v>
      </c>
      <c r="C53" s="61" t="s">
        <v>1227</v>
      </c>
      <c r="D53" s="60" t="s">
        <v>1674</v>
      </c>
      <c r="E53" s="118"/>
      <c r="F53" s="165" t="s">
        <v>716</v>
      </c>
      <c r="G53" s="647" t="str">
        <f>F55</f>
        <v>曾/蘇</v>
      </c>
      <c r="H53" s="118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spans="1:26" ht="10.5" customHeight="1">
      <c r="A54" s="117" t="s">
        <v>982</v>
      </c>
      <c r="B54" s="67" t="s">
        <v>821</v>
      </c>
      <c r="C54" s="63" t="s">
        <v>1227</v>
      </c>
      <c r="D54" s="67" t="s">
        <v>1258</v>
      </c>
      <c r="E54" s="118"/>
      <c r="F54" s="693">
        <v>0.5625</v>
      </c>
      <c r="G54" s="661" t="s">
        <v>2215</v>
      </c>
      <c r="H54" s="118"/>
      <c r="I54" s="162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spans="1:26" ht="10.5" customHeight="1" thickBot="1">
      <c r="A55" s="117" t="s">
        <v>650</v>
      </c>
      <c r="B55" s="60" t="s">
        <v>706</v>
      </c>
      <c r="C55" s="61" t="s">
        <v>1281</v>
      </c>
      <c r="D55" s="60" t="s">
        <v>1675</v>
      </c>
      <c r="E55" s="120" t="s">
        <v>719</v>
      </c>
      <c r="F55" s="698" t="s">
        <v>2015</v>
      </c>
      <c r="G55" s="640"/>
      <c r="H55" s="118"/>
      <c r="I55" s="162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10.5" customHeight="1" thickBot="1">
      <c r="A56" s="117" t="s">
        <v>985</v>
      </c>
      <c r="B56" s="218" t="s">
        <v>706</v>
      </c>
      <c r="C56" s="244" t="s">
        <v>1281</v>
      </c>
      <c r="D56" s="218" t="s">
        <v>1676</v>
      </c>
      <c r="E56" s="657">
        <v>0.70833333333333337</v>
      </c>
      <c r="F56" s="646" t="s">
        <v>2016</v>
      </c>
      <c r="G56" s="118"/>
      <c r="H56" s="118"/>
      <c r="I56" s="162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10.5" customHeight="1">
      <c r="A57" s="117" t="s">
        <v>650</v>
      </c>
      <c r="B57" s="60" t="s">
        <v>695</v>
      </c>
      <c r="C57" s="190" t="s">
        <v>1254</v>
      </c>
      <c r="D57" s="167" t="s">
        <v>1677</v>
      </c>
      <c r="E57" s="118"/>
      <c r="F57" s="118"/>
      <c r="G57" s="118"/>
      <c r="H57" s="118"/>
      <c r="I57" s="162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10.5" customHeight="1" thickBot="1">
      <c r="A58" s="117" t="s">
        <v>987</v>
      </c>
      <c r="B58" s="218" t="s">
        <v>695</v>
      </c>
      <c r="C58" s="669" t="s">
        <v>1254</v>
      </c>
      <c r="D58" s="642" t="s">
        <v>1678</v>
      </c>
      <c r="E58" s="639"/>
      <c r="F58" s="118"/>
      <c r="G58" s="118"/>
      <c r="H58" s="169"/>
      <c r="I58" s="16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10.5" customHeight="1" thickBot="1">
      <c r="A59" s="117" t="s">
        <v>650</v>
      </c>
      <c r="B59" s="228" t="s">
        <v>3</v>
      </c>
      <c r="C59" s="243"/>
      <c r="D59" s="228"/>
      <c r="E59" s="640" t="s">
        <v>725</v>
      </c>
      <c r="F59" s="677" t="s">
        <v>2003</v>
      </c>
      <c r="G59" s="118"/>
      <c r="H59" s="118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10.5" customHeight="1">
      <c r="A60" s="117" t="s">
        <v>990</v>
      </c>
      <c r="B60" s="67" t="s">
        <v>3</v>
      </c>
      <c r="C60" s="63" t="s">
        <v>1109</v>
      </c>
      <c r="D60" s="67"/>
      <c r="E60" s="164"/>
      <c r="F60" s="165"/>
      <c r="G60" s="118"/>
      <c r="H60" s="11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10.5" customHeight="1" thickBot="1">
      <c r="A61" s="117" t="s">
        <v>650</v>
      </c>
      <c r="B61" s="60" t="s">
        <v>676</v>
      </c>
      <c r="C61" s="61" t="s">
        <v>1288</v>
      </c>
      <c r="D61" s="60" t="s">
        <v>1679</v>
      </c>
      <c r="E61" s="118"/>
      <c r="F61" s="165" t="s">
        <v>728</v>
      </c>
      <c r="G61" s="654" t="str">
        <f>F63</f>
        <v>周/陳</v>
      </c>
      <c r="H61" s="118"/>
      <c r="I61" s="162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10.5" customHeight="1" thickBot="1">
      <c r="A62" s="117" t="s">
        <v>992</v>
      </c>
      <c r="B62" s="218" t="s">
        <v>676</v>
      </c>
      <c r="C62" s="244" t="s">
        <v>1288</v>
      </c>
      <c r="D62" s="218" t="s">
        <v>1680</v>
      </c>
      <c r="E62" s="639"/>
      <c r="F62" s="693">
        <v>0.58333333333333337</v>
      </c>
      <c r="G62" s="644" t="s">
        <v>2223</v>
      </c>
      <c r="H62" s="118"/>
      <c r="I62" s="162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10.5" customHeight="1" thickBot="1">
      <c r="A63" s="117" t="s">
        <v>650</v>
      </c>
      <c r="B63" s="228" t="s">
        <v>689</v>
      </c>
      <c r="C63" s="243" t="s">
        <v>1681</v>
      </c>
      <c r="D63" s="228" t="s">
        <v>1682</v>
      </c>
      <c r="E63" s="640" t="s">
        <v>730</v>
      </c>
      <c r="F63" s="699" t="s">
        <v>2021</v>
      </c>
      <c r="G63" s="692"/>
      <c r="H63" s="11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10.5" customHeight="1">
      <c r="A64" s="117" t="s">
        <v>995</v>
      </c>
      <c r="B64" s="67" t="s">
        <v>689</v>
      </c>
      <c r="C64" s="63" t="s">
        <v>1681</v>
      </c>
      <c r="D64" s="67" t="s">
        <v>1683</v>
      </c>
      <c r="E64" s="121">
        <v>0.70833333333333337</v>
      </c>
      <c r="F64" s="118" t="s">
        <v>2022</v>
      </c>
      <c r="G64" s="692"/>
      <c r="H64" s="118"/>
      <c r="I64" s="16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10.5" customHeight="1" thickBot="1">
      <c r="A65" s="117" t="s">
        <v>650</v>
      </c>
      <c r="B65" s="60" t="s">
        <v>669</v>
      </c>
      <c r="C65" s="61" t="s">
        <v>1173</v>
      </c>
      <c r="D65" s="60" t="s">
        <v>1684</v>
      </c>
      <c r="E65" s="118"/>
      <c r="F65" s="118"/>
      <c r="G65" s="692" t="s">
        <v>733</v>
      </c>
      <c r="H65" s="645" t="str">
        <f>G61</f>
        <v>周/陳</v>
      </c>
      <c r="I65" s="93" t="s">
        <v>674</v>
      </c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10.5" customHeight="1" thickBot="1">
      <c r="A66" s="117" t="s">
        <v>997</v>
      </c>
      <c r="B66" s="218" t="s">
        <v>669</v>
      </c>
      <c r="C66" s="244" t="s">
        <v>1173</v>
      </c>
      <c r="D66" s="218" t="s">
        <v>1685</v>
      </c>
      <c r="E66" s="639"/>
      <c r="F66" s="118"/>
      <c r="G66" s="166">
        <v>0.41666666666666669</v>
      </c>
      <c r="H66" s="652" t="s">
        <v>2333</v>
      </c>
      <c r="I66" s="162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10.5" customHeight="1" thickBot="1">
      <c r="A67" s="117" t="s">
        <v>650</v>
      </c>
      <c r="B67" s="228" t="s">
        <v>3</v>
      </c>
      <c r="C67" s="243"/>
      <c r="D67" s="228"/>
      <c r="E67" s="640" t="s">
        <v>735</v>
      </c>
      <c r="F67" s="685" t="s">
        <v>2004</v>
      </c>
      <c r="G67" s="165"/>
      <c r="H67" s="118"/>
      <c r="I67" s="162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>
      <c r="A68" s="117" t="s">
        <v>1000</v>
      </c>
      <c r="B68" s="67" t="s">
        <v>3</v>
      </c>
      <c r="C68" s="63" t="s">
        <v>1114</v>
      </c>
      <c r="D68" s="67"/>
      <c r="E68" s="121" t="s">
        <v>3</v>
      </c>
      <c r="F68" s="660"/>
      <c r="G68" s="165"/>
      <c r="H68" s="118"/>
      <c r="I68" s="162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10.5" customHeight="1" thickBot="1">
      <c r="A69" s="117" t="s">
        <v>650</v>
      </c>
      <c r="B69" s="60" t="s">
        <v>712</v>
      </c>
      <c r="C69" s="61" t="s">
        <v>1193</v>
      </c>
      <c r="D69" s="60" t="s">
        <v>1686</v>
      </c>
      <c r="E69" s="118"/>
      <c r="F69" s="165" t="s">
        <v>738</v>
      </c>
      <c r="G69" s="647" t="str">
        <f>F71</f>
        <v>李/簡</v>
      </c>
      <c r="H69" s="118"/>
      <c r="I69" s="162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10.5" customHeight="1">
      <c r="A70" s="117" t="s">
        <v>1002</v>
      </c>
      <c r="B70" s="67" t="s">
        <v>712</v>
      </c>
      <c r="C70" s="63" t="s">
        <v>1193</v>
      </c>
      <c r="D70" s="67" t="s">
        <v>1268</v>
      </c>
      <c r="E70" s="119"/>
      <c r="F70" s="693">
        <v>0.58333333333333337</v>
      </c>
      <c r="G70" s="661" t="s">
        <v>2216</v>
      </c>
      <c r="H70" s="118"/>
      <c r="I70" s="162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spans="1:26" ht="10.5" customHeight="1" thickBot="1">
      <c r="A71" s="117" t="s">
        <v>650</v>
      </c>
      <c r="B71" s="60" t="s">
        <v>742</v>
      </c>
      <c r="C71" s="61" t="s">
        <v>1163</v>
      </c>
      <c r="D71" s="60" t="s">
        <v>1687</v>
      </c>
      <c r="E71" s="120" t="s">
        <v>740</v>
      </c>
      <c r="F71" s="698" t="s">
        <v>2017</v>
      </c>
      <c r="G71" s="640"/>
      <c r="H71" s="118"/>
      <c r="I71" s="16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0.5" customHeight="1" thickBot="1">
      <c r="A72" s="117" t="s">
        <v>1005</v>
      </c>
      <c r="B72" s="218" t="s">
        <v>742</v>
      </c>
      <c r="C72" s="244" t="s">
        <v>1163</v>
      </c>
      <c r="D72" s="218" t="s">
        <v>1688</v>
      </c>
      <c r="E72" s="651">
        <v>0.70833333333333337</v>
      </c>
      <c r="F72" s="118" t="s">
        <v>2018</v>
      </c>
      <c r="G72" s="118"/>
      <c r="H72" s="118"/>
      <c r="I72" s="162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0.5" customHeight="1">
      <c r="A73" s="117"/>
      <c r="B73" s="171"/>
      <c r="C73" s="177"/>
      <c r="D73" s="171"/>
      <c r="E73" s="118"/>
      <c r="F73" s="118"/>
      <c r="G73" s="118"/>
      <c r="H73" s="118"/>
      <c r="I73" s="162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5" customHeight="1">
      <c r="A74" s="172" t="s">
        <v>1689</v>
      </c>
      <c r="B74" s="158"/>
      <c r="C74" s="159"/>
      <c r="D74" s="53" t="s">
        <v>31</v>
      </c>
      <c r="E74" s="55" t="s">
        <v>40</v>
      </c>
      <c r="F74" s="55" t="s">
        <v>41</v>
      </c>
      <c r="G74" s="55" t="s">
        <v>42</v>
      </c>
      <c r="H74" s="53"/>
      <c r="I74" s="15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</row>
    <row r="75" spans="1:26" ht="10.5" customHeight="1">
      <c r="A75" s="172"/>
      <c r="B75" s="186" t="s">
        <v>718</v>
      </c>
      <c r="C75" s="194" t="s">
        <v>1313</v>
      </c>
      <c r="D75" s="186" t="s">
        <v>1690</v>
      </c>
      <c r="E75" s="53"/>
      <c r="F75" s="53"/>
      <c r="G75" s="53"/>
      <c r="H75" s="53"/>
      <c r="I75" s="15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ht="10.5" customHeight="1" thickBot="1">
      <c r="A76" s="117" t="s">
        <v>1008</v>
      </c>
      <c r="B76" s="674" t="s">
        <v>718</v>
      </c>
      <c r="C76" s="686" t="s">
        <v>1313</v>
      </c>
      <c r="D76" s="687" t="s">
        <v>1691</v>
      </c>
      <c r="E76" s="643"/>
      <c r="F76" s="118"/>
      <c r="G76" s="118"/>
      <c r="H76" s="118"/>
      <c r="I76" s="162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thickBot="1">
      <c r="A77" s="117" t="s">
        <v>650</v>
      </c>
      <c r="B77" s="228" t="s">
        <v>669</v>
      </c>
      <c r="C77" s="243" t="s">
        <v>1319</v>
      </c>
      <c r="D77" s="228" t="s">
        <v>1692</v>
      </c>
      <c r="E77" s="640" t="s">
        <v>746</v>
      </c>
      <c r="F77" s="677" t="s">
        <v>2027</v>
      </c>
      <c r="G77" s="118"/>
      <c r="H77" s="118"/>
      <c r="I77" s="162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0.5" customHeight="1">
      <c r="A78" s="117" t="s">
        <v>1010</v>
      </c>
      <c r="B78" s="67" t="s">
        <v>669</v>
      </c>
      <c r="C78" s="63" t="s">
        <v>1319</v>
      </c>
      <c r="D78" s="67" t="s">
        <v>1320</v>
      </c>
      <c r="E78" s="121">
        <v>0.70833333333333337</v>
      </c>
      <c r="F78" s="660" t="s">
        <v>2028</v>
      </c>
      <c r="G78" s="118"/>
      <c r="H78" s="118"/>
      <c r="I78" s="162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0.5" customHeight="1" thickBot="1">
      <c r="A79" s="117" t="s">
        <v>650</v>
      </c>
      <c r="B79" s="60" t="s">
        <v>828</v>
      </c>
      <c r="C79" s="61" t="s">
        <v>1177</v>
      </c>
      <c r="D79" s="60" t="s">
        <v>1693</v>
      </c>
      <c r="E79" s="118"/>
      <c r="F79" s="165" t="s">
        <v>750</v>
      </c>
      <c r="G79" s="654" t="str">
        <f>F81</f>
        <v>林/莊</v>
      </c>
      <c r="H79" s="118"/>
      <c r="I79" s="162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0.5" customHeight="1">
      <c r="A80" s="117" t="s">
        <v>1012</v>
      </c>
      <c r="B80" s="67" t="s">
        <v>828</v>
      </c>
      <c r="C80" s="63" t="s">
        <v>1177</v>
      </c>
      <c r="D80" s="67" t="s">
        <v>1694</v>
      </c>
      <c r="E80" s="118"/>
      <c r="F80" s="693">
        <v>0.58333333333333337</v>
      </c>
      <c r="G80" s="644" t="s">
        <v>2217</v>
      </c>
      <c r="H80" s="118"/>
      <c r="I80" s="162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0.5" customHeight="1" thickBot="1">
      <c r="A81" s="117" t="s">
        <v>650</v>
      </c>
      <c r="B81" s="60" t="s">
        <v>724</v>
      </c>
      <c r="C81" s="61" t="s">
        <v>1165</v>
      </c>
      <c r="D81" s="60" t="s">
        <v>1695</v>
      </c>
      <c r="E81" s="120" t="s">
        <v>753</v>
      </c>
      <c r="F81" s="698" t="s">
        <v>2023</v>
      </c>
      <c r="G81" s="692"/>
      <c r="H81" s="118"/>
      <c r="I81" s="162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0.5" customHeight="1" thickBot="1">
      <c r="A82" s="117" t="s">
        <v>1014</v>
      </c>
      <c r="B82" s="218" t="s">
        <v>724</v>
      </c>
      <c r="C82" s="244" t="s">
        <v>1165</v>
      </c>
      <c r="D82" s="218" t="s">
        <v>1696</v>
      </c>
      <c r="E82" s="657">
        <v>0.72916666666666663</v>
      </c>
      <c r="F82" s="648" t="s">
        <v>2024</v>
      </c>
      <c r="G82" s="692"/>
      <c r="H82" s="118"/>
      <c r="I82" s="162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0.5" customHeight="1" thickBot="1">
      <c r="A83" s="117" t="s">
        <v>650</v>
      </c>
      <c r="B83" s="60" t="s">
        <v>706</v>
      </c>
      <c r="C83" s="61" t="s">
        <v>1231</v>
      </c>
      <c r="D83" s="181" t="s">
        <v>1697</v>
      </c>
      <c r="E83" s="118"/>
      <c r="F83" s="118"/>
      <c r="G83" s="692" t="s">
        <v>756</v>
      </c>
      <c r="H83" s="118" t="str">
        <f>G79</f>
        <v>林/莊</v>
      </c>
      <c r="I83" s="93" t="s">
        <v>674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0.5" customHeight="1" thickBot="1">
      <c r="A84" s="117" t="s">
        <v>1016</v>
      </c>
      <c r="B84" s="218" t="s">
        <v>706</v>
      </c>
      <c r="C84" s="244" t="s">
        <v>1231</v>
      </c>
      <c r="D84" s="650" t="s">
        <v>1698</v>
      </c>
      <c r="E84" s="639"/>
      <c r="F84" s="118"/>
      <c r="G84" s="166">
        <v>0.41666666666666669</v>
      </c>
      <c r="H84" s="656" t="s">
        <v>2331</v>
      </c>
      <c r="I84" s="162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0.5" customHeight="1" thickBot="1">
      <c r="A85" s="117" t="s">
        <v>650</v>
      </c>
      <c r="B85" s="228" t="s">
        <v>658</v>
      </c>
      <c r="C85" s="243" t="s">
        <v>1699</v>
      </c>
      <c r="D85" s="228" t="s">
        <v>1700</v>
      </c>
      <c r="E85" s="644" t="s">
        <v>759</v>
      </c>
      <c r="F85" s="677" t="s">
        <v>2025</v>
      </c>
      <c r="G85" s="165"/>
      <c r="H85" s="118"/>
      <c r="I85" s="162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0.5" customHeight="1">
      <c r="A86" s="117" t="s">
        <v>1018</v>
      </c>
      <c r="B86" s="67" t="s">
        <v>658</v>
      </c>
      <c r="C86" s="63" t="s">
        <v>1699</v>
      </c>
      <c r="D86" s="67" t="s">
        <v>1701</v>
      </c>
      <c r="E86" s="121">
        <v>0.72916666666666663</v>
      </c>
      <c r="F86" s="165" t="s">
        <v>2026</v>
      </c>
      <c r="G86" s="165"/>
      <c r="H86" s="118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0.5" customHeight="1" thickBot="1">
      <c r="A87" s="117" t="s">
        <v>650</v>
      </c>
      <c r="B87" s="60" t="s">
        <v>3</v>
      </c>
      <c r="C87" s="61"/>
      <c r="D87" s="60"/>
      <c r="E87" s="118"/>
      <c r="F87" s="165" t="s">
        <v>763</v>
      </c>
      <c r="G87" s="647" t="str">
        <f>F89</f>
        <v>李/陳</v>
      </c>
      <c r="H87" s="118"/>
      <c r="I87" s="162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0.5" customHeight="1">
      <c r="A88" s="117" t="s">
        <v>1020</v>
      </c>
      <c r="B88" s="67" t="s">
        <v>3</v>
      </c>
      <c r="C88" s="63" t="s">
        <v>1125</v>
      </c>
      <c r="D88" s="67"/>
      <c r="E88" s="119"/>
      <c r="F88" s="693">
        <v>0.58333333333333337</v>
      </c>
      <c r="G88" s="648" t="s">
        <v>2220</v>
      </c>
      <c r="H88" s="118"/>
      <c r="I88" s="162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0.5" customHeight="1" thickBot="1">
      <c r="A89" s="117" t="s">
        <v>650</v>
      </c>
      <c r="B89" s="60" t="s">
        <v>821</v>
      </c>
      <c r="C89" s="190" t="s">
        <v>1227</v>
      </c>
      <c r="D89" s="77" t="s">
        <v>1702</v>
      </c>
      <c r="E89" s="120" t="s">
        <v>766</v>
      </c>
      <c r="F89" s="698" t="s">
        <v>2005</v>
      </c>
      <c r="G89" s="118"/>
      <c r="H89" s="118"/>
      <c r="I89" s="162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0.5" customHeight="1" thickBot="1">
      <c r="A90" s="117" t="s">
        <v>1022</v>
      </c>
      <c r="B90" s="218" t="s">
        <v>821</v>
      </c>
      <c r="C90" s="669" t="s">
        <v>1227</v>
      </c>
      <c r="D90" s="291" t="s">
        <v>1324</v>
      </c>
      <c r="E90" s="662"/>
      <c r="F90" s="648"/>
      <c r="G90" s="118"/>
      <c r="H90" s="118"/>
      <c r="I90" s="162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0.5" customHeight="1">
      <c r="A91" s="117" t="s">
        <v>650</v>
      </c>
      <c r="B91" s="60" t="s">
        <v>973</v>
      </c>
      <c r="C91" s="61" t="s">
        <v>1284</v>
      </c>
      <c r="D91" s="181" t="s">
        <v>1285</v>
      </c>
      <c r="E91" s="118"/>
      <c r="F91" s="118"/>
      <c r="G91" s="118"/>
      <c r="H91" s="118"/>
      <c r="I91" s="162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0.5" customHeight="1">
      <c r="A92" s="117" t="s">
        <v>1024</v>
      </c>
      <c r="B92" s="67" t="s">
        <v>973</v>
      </c>
      <c r="C92" s="63" t="s">
        <v>1284</v>
      </c>
      <c r="D92" s="168" t="s">
        <v>1304</v>
      </c>
      <c r="E92" s="119"/>
      <c r="F92" s="118"/>
      <c r="G92" s="118"/>
      <c r="H92" s="169"/>
      <c r="I92" s="162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0.5" customHeight="1" thickBot="1">
      <c r="A93" s="117" t="s">
        <v>650</v>
      </c>
      <c r="B93" s="60" t="s">
        <v>683</v>
      </c>
      <c r="C93" s="61" t="s">
        <v>1278</v>
      </c>
      <c r="D93" s="60" t="s">
        <v>1703</v>
      </c>
      <c r="E93" s="120" t="s">
        <v>772</v>
      </c>
      <c r="F93" s="673" t="s">
        <v>2029</v>
      </c>
      <c r="G93" s="118"/>
      <c r="H93" s="118"/>
      <c r="I93" s="162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0.5" customHeight="1" thickBot="1">
      <c r="A94" s="117" t="s">
        <v>1026</v>
      </c>
      <c r="B94" s="218" t="s">
        <v>683</v>
      </c>
      <c r="C94" s="244" t="s">
        <v>1278</v>
      </c>
      <c r="D94" s="218" t="s">
        <v>1704</v>
      </c>
      <c r="E94" s="657">
        <v>0.72916666666666663</v>
      </c>
      <c r="F94" s="696" t="s">
        <v>2030</v>
      </c>
      <c r="G94" s="640"/>
      <c r="H94" s="118"/>
      <c r="I94" s="162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0.5" customHeight="1" thickBot="1">
      <c r="A95" s="117" t="s">
        <v>650</v>
      </c>
      <c r="B95" s="60" t="s">
        <v>3</v>
      </c>
      <c r="C95" s="61"/>
      <c r="D95" s="60"/>
      <c r="E95" s="118"/>
      <c r="F95" s="692" t="s">
        <v>775</v>
      </c>
      <c r="G95" s="640" t="str">
        <f>F93</f>
        <v>蘇/詹</v>
      </c>
      <c r="H95" s="118"/>
      <c r="I95" s="162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0.5" customHeight="1">
      <c r="A96" s="117" t="s">
        <v>1028</v>
      </c>
      <c r="B96" s="67" t="s">
        <v>3</v>
      </c>
      <c r="C96" s="63" t="s">
        <v>1130</v>
      </c>
      <c r="D96" s="67"/>
      <c r="E96" s="119"/>
      <c r="F96" s="166">
        <v>0.58333333333333337</v>
      </c>
      <c r="G96" s="660" t="s">
        <v>2221</v>
      </c>
      <c r="H96" s="118"/>
      <c r="I96" s="162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0.5" customHeight="1" thickBot="1">
      <c r="A97" s="117" t="s">
        <v>650</v>
      </c>
      <c r="B97" s="60" t="s">
        <v>748</v>
      </c>
      <c r="C97" s="61" t="s">
        <v>1202</v>
      </c>
      <c r="D97" s="60" t="s">
        <v>1705</v>
      </c>
      <c r="E97" s="120" t="s">
        <v>778</v>
      </c>
      <c r="F97" s="682" t="s">
        <v>2006</v>
      </c>
      <c r="G97" s="165"/>
      <c r="H97" s="118"/>
      <c r="I97" s="162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0.5" customHeight="1" thickBot="1">
      <c r="A98" s="117" t="s">
        <v>1030</v>
      </c>
      <c r="B98" s="218" t="s">
        <v>748</v>
      </c>
      <c r="C98" s="244" t="s">
        <v>1202</v>
      </c>
      <c r="D98" s="218" t="s">
        <v>1706</v>
      </c>
      <c r="E98" s="651"/>
      <c r="F98" s="648"/>
      <c r="G98" s="165"/>
      <c r="H98" s="118"/>
      <c r="I98" s="162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0.5" customHeight="1" thickBot="1">
      <c r="A99" s="117" t="s">
        <v>650</v>
      </c>
      <c r="B99" s="60" t="s">
        <v>689</v>
      </c>
      <c r="C99" s="61" t="s">
        <v>1681</v>
      </c>
      <c r="D99" s="60" t="s">
        <v>1707</v>
      </c>
      <c r="E99" s="118"/>
      <c r="F99" s="118"/>
      <c r="G99" s="165" t="s">
        <v>781</v>
      </c>
      <c r="H99" s="654" t="str">
        <f>G103</f>
        <v>莊/丹</v>
      </c>
      <c r="I99" s="93" t="s">
        <v>674</v>
      </c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0.5" customHeight="1">
      <c r="A100" s="117" t="s">
        <v>1033</v>
      </c>
      <c r="B100" s="67" t="s">
        <v>689</v>
      </c>
      <c r="C100" s="63" t="s">
        <v>1681</v>
      </c>
      <c r="D100" s="67" t="s">
        <v>1708</v>
      </c>
      <c r="E100" s="119"/>
      <c r="F100" s="118"/>
      <c r="G100" s="693">
        <v>0.41666666666666669</v>
      </c>
      <c r="H100" s="640" t="s">
        <v>2334</v>
      </c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0.5" customHeight="1" thickBot="1">
      <c r="A101" s="117" t="s">
        <v>650</v>
      </c>
      <c r="B101" s="60" t="s">
        <v>652</v>
      </c>
      <c r="C101" s="61" t="s">
        <v>1263</v>
      </c>
      <c r="D101" s="60" t="s">
        <v>1709</v>
      </c>
      <c r="E101" s="120" t="s">
        <v>784</v>
      </c>
      <c r="F101" s="683" t="s">
        <v>2031</v>
      </c>
      <c r="G101" s="692"/>
      <c r="H101" s="640"/>
      <c r="I101" s="162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0.5" customHeight="1" thickBot="1">
      <c r="A102" s="117" t="s">
        <v>1035</v>
      </c>
      <c r="B102" s="218" t="s">
        <v>652</v>
      </c>
      <c r="C102" s="244" t="s">
        <v>1263</v>
      </c>
      <c r="D102" s="218" t="s">
        <v>1710</v>
      </c>
      <c r="E102" s="657">
        <v>0.72916666666666663</v>
      </c>
      <c r="F102" s="653" t="s">
        <v>2032</v>
      </c>
      <c r="G102" s="692"/>
      <c r="H102" s="640"/>
      <c r="I102" s="162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0.5" customHeight="1" thickBot="1">
      <c r="A103" s="117" t="s">
        <v>650</v>
      </c>
      <c r="B103" s="60" t="s">
        <v>3</v>
      </c>
      <c r="C103" s="61"/>
      <c r="D103" s="60"/>
      <c r="E103" s="118"/>
      <c r="F103" s="165" t="s">
        <v>787</v>
      </c>
      <c r="G103" s="694" t="str">
        <f>F105</f>
        <v>莊/丹</v>
      </c>
      <c r="H103" s="640"/>
      <c r="I103" s="162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0.5" customHeight="1">
      <c r="A104" s="117" t="s">
        <v>1037</v>
      </c>
      <c r="B104" s="67" t="s">
        <v>3</v>
      </c>
      <c r="C104" s="63" t="s">
        <v>1038</v>
      </c>
      <c r="D104" s="67"/>
      <c r="E104" s="119"/>
      <c r="F104" s="693">
        <v>0.58333333333333337</v>
      </c>
      <c r="G104" s="661" t="s">
        <v>2226</v>
      </c>
      <c r="H104" s="118"/>
      <c r="I104" s="162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0.5" customHeight="1" thickBot="1">
      <c r="A105" s="117" t="s">
        <v>650</v>
      </c>
      <c r="B105" s="60" t="s">
        <v>695</v>
      </c>
      <c r="C105" s="190" t="s">
        <v>1254</v>
      </c>
      <c r="D105" s="77" t="s">
        <v>1711</v>
      </c>
      <c r="E105" s="120" t="s">
        <v>790</v>
      </c>
      <c r="F105" s="698" t="s">
        <v>2007</v>
      </c>
      <c r="G105" s="640"/>
      <c r="H105" s="118"/>
      <c r="I105" s="162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0.5" customHeight="1" thickBot="1">
      <c r="A106" s="117" t="s">
        <v>1039</v>
      </c>
      <c r="B106" s="218" t="s">
        <v>695</v>
      </c>
      <c r="C106" s="669" t="s">
        <v>1254</v>
      </c>
      <c r="D106" s="684" t="s">
        <v>1712</v>
      </c>
      <c r="E106" s="639"/>
      <c r="F106" s="648"/>
      <c r="G106" s="118"/>
      <c r="H106" s="118"/>
      <c r="I106" s="162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0.5" customHeight="1">
      <c r="A107" s="117" t="s">
        <v>650</v>
      </c>
      <c r="B107" s="60" t="s">
        <v>828</v>
      </c>
      <c r="C107" s="61" t="s">
        <v>1177</v>
      </c>
      <c r="D107" s="181" t="s">
        <v>1713</v>
      </c>
      <c r="E107" s="118"/>
      <c r="F107" s="118"/>
      <c r="G107" s="118"/>
      <c r="H107" s="118"/>
      <c r="I107" s="162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0.5" customHeight="1">
      <c r="A108" s="117" t="s">
        <v>1041</v>
      </c>
      <c r="B108" s="67" t="s">
        <v>828</v>
      </c>
      <c r="C108" s="63" t="s">
        <v>1177</v>
      </c>
      <c r="D108" s="168" t="s">
        <v>1714</v>
      </c>
      <c r="E108" s="119"/>
      <c r="F108" s="118"/>
      <c r="G108" s="118"/>
      <c r="H108" s="118"/>
      <c r="I108" s="162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0.5" customHeight="1" thickBot="1">
      <c r="A109" s="117" t="s">
        <v>650</v>
      </c>
      <c r="B109" s="60" t="s">
        <v>706</v>
      </c>
      <c r="C109" s="61" t="s">
        <v>1231</v>
      </c>
      <c r="D109" s="60" t="s">
        <v>1715</v>
      </c>
      <c r="E109" s="120" t="s">
        <v>795</v>
      </c>
      <c r="F109" s="683" t="s">
        <v>2038</v>
      </c>
      <c r="G109" s="118"/>
      <c r="H109" s="118"/>
      <c r="I109" s="162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0.5" customHeight="1" thickBot="1">
      <c r="A110" s="117" t="s">
        <v>1043</v>
      </c>
      <c r="B110" s="218" t="s">
        <v>706</v>
      </c>
      <c r="C110" s="244" t="s">
        <v>1231</v>
      </c>
      <c r="D110" s="218" t="s">
        <v>1716</v>
      </c>
      <c r="E110" s="657">
        <v>0.72916666666666663</v>
      </c>
      <c r="F110" s="653" t="s">
        <v>2039</v>
      </c>
      <c r="G110" s="118"/>
      <c r="H110" s="118"/>
      <c r="I110" s="162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0.5" customHeight="1" thickBot="1">
      <c r="A111" s="117" t="s">
        <v>650</v>
      </c>
      <c r="B111" s="60" t="s">
        <v>3</v>
      </c>
      <c r="C111" s="61"/>
      <c r="D111" s="60"/>
      <c r="E111" s="118"/>
      <c r="F111" s="165" t="s">
        <v>798</v>
      </c>
      <c r="G111" s="654" t="str">
        <f>F113</f>
        <v>林/龔</v>
      </c>
      <c r="H111" s="118"/>
      <c r="I111" s="162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0.5" customHeight="1">
      <c r="A112" s="117" t="s">
        <v>1045</v>
      </c>
      <c r="B112" s="67" t="s">
        <v>3</v>
      </c>
      <c r="C112" s="63" t="s">
        <v>1138</v>
      </c>
      <c r="D112" s="67"/>
      <c r="E112" s="119"/>
      <c r="F112" s="693">
        <v>0.58333333333333337</v>
      </c>
      <c r="G112" s="644" t="s">
        <v>2236</v>
      </c>
      <c r="H112" s="640"/>
      <c r="I112" s="162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0.5" customHeight="1" thickBot="1">
      <c r="A113" s="117" t="s">
        <v>650</v>
      </c>
      <c r="B113" s="60" t="s">
        <v>712</v>
      </c>
      <c r="C113" s="61" t="s">
        <v>1315</v>
      </c>
      <c r="D113" s="60" t="s">
        <v>1717</v>
      </c>
      <c r="E113" s="120" t="s">
        <v>801</v>
      </c>
      <c r="F113" s="698" t="s">
        <v>2008</v>
      </c>
      <c r="G113" s="692"/>
      <c r="H113" s="640"/>
      <c r="I113" s="162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0.5" customHeight="1" thickBot="1">
      <c r="A114" s="117" t="s">
        <v>1048</v>
      </c>
      <c r="B114" s="218" t="s">
        <v>712</v>
      </c>
      <c r="C114" s="244" t="s">
        <v>1315</v>
      </c>
      <c r="D114" s="218" t="s">
        <v>1718</v>
      </c>
      <c r="E114" s="657" t="s">
        <v>3</v>
      </c>
      <c r="F114" s="648"/>
      <c r="G114" s="692"/>
      <c r="H114" s="640"/>
      <c r="I114" s="162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0.5" customHeight="1" thickBot="1">
      <c r="A115" s="117" t="s">
        <v>650</v>
      </c>
      <c r="B115" s="60" t="s">
        <v>718</v>
      </c>
      <c r="C115" s="61" t="s">
        <v>1719</v>
      </c>
      <c r="D115" s="60" t="s">
        <v>1720</v>
      </c>
      <c r="E115" s="118"/>
      <c r="F115" s="118"/>
      <c r="G115" s="692" t="s">
        <v>804</v>
      </c>
      <c r="H115" s="645" t="str">
        <f>G111</f>
        <v>林/龔</v>
      </c>
      <c r="I115" s="93" t="s">
        <v>674</v>
      </c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0.5" customHeight="1">
      <c r="A116" s="117" t="s">
        <v>1050</v>
      </c>
      <c r="B116" s="67" t="s">
        <v>718</v>
      </c>
      <c r="C116" s="63" t="s">
        <v>1719</v>
      </c>
      <c r="D116" s="67" t="s">
        <v>1721</v>
      </c>
      <c r="E116" s="119"/>
      <c r="F116" s="118"/>
      <c r="G116" s="166">
        <v>0.41666666666666669</v>
      </c>
      <c r="H116" s="656" t="s">
        <v>2351</v>
      </c>
      <c r="I116" s="162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0.5" customHeight="1" thickBot="1">
      <c r="A117" s="117" t="s">
        <v>650</v>
      </c>
      <c r="B117" s="60" t="s">
        <v>748</v>
      </c>
      <c r="C117" s="61" t="s">
        <v>1167</v>
      </c>
      <c r="D117" s="60" t="s">
        <v>1311</v>
      </c>
      <c r="E117" s="120" t="s">
        <v>807</v>
      </c>
      <c r="F117" s="673" t="s">
        <v>2035</v>
      </c>
      <c r="G117" s="165"/>
      <c r="H117" s="118"/>
      <c r="I117" s="162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0.5" customHeight="1" thickBot="1">
      <c r="A118" s="117" t="s">
        <v>1052</v>
      </c>
      <c r="B118" s="218" t="s">
        <v>748</v>
      </c>
      <c r="C118" s="244" t="s">
        <v>1167</v>
      </c>
      <c r="D118" s="218" t="s">
        <v>1722</v>
      </c>
      <c r="E118" s="651">
        <v>0.72916666666666663</v>
      </c>
      <c r="F118" s="653" t="s">
        <v>2036</v>
      </c>
      <c r="G118" s="165"/>
      <c r="H118" s="118"/>
      <c r="I118" s="162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0.5" customHeight="1" thickBot="1">
      <c r="A119" s="117" t="s">
        <v>650</v>
      </c>
      <c r="B119" s="60" t="s">
        <v>3</v>
      </c>
      <c r="C119" s="61"/>
      <c r="D119" s="60"/>
      <c r="E119" s="118"/>
      <c r="F119" s="165" t="s">
        <v>810</v>
      </c>
      <c r="G119" s="647" t="str">
        <f>F121</f>
        <v>劉/楊</v>
      </c>
      <c r="H119" s="118"/>
      <c r="I119" s="162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0.5" customHeight="1">
      <c r="A120" s="117" t="s">
        <v>1055</v>
      </c>
      <c r="B120" s="67" t="s">
        <v>3</v>
      </c>
      <c r="C120" s="63" t="s">
        <v>1056</v>
      </c>
      <c r="D120" s="67"/>
      <c r="E120" s="119"/>
      <c r="F120" s="693">
        <v>0.58333333333333337</v>
      </c>
      <c r="G120" s="118" t="s">
        <v>2224</v>
      </c>
      <c r="H120" s="118"/>
      <c r="I120" s="162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0.5" customHeight="1" thickBot="1">
      <c r="A121" s="117" t="s">
        <v>650</v>
      </c>
      <c r="B121" s="60" t="s">
        <v>676</v>
      </c>
      <c r="C121" s="190" t="s">
        <v>1576</v>
      </c>
      <c r="D121" s="77" t="s">
        <v>1723</v>
      </c>
      <c r="E121" s="120" t="s">
        <v>813</v>
      </c>
      <c r="F121" s="698" t="s">
        <v>2009</v>
      </c>
      <c r="G121" s="118"/>
      <c r="H121" s="118"/>
      <c r="I121" s="162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0.5" customHeight="1" thickBot="1">
      <c r="A122" s="117" t="s">
        <v>1057</v>
      </c>
      <c r="B122" s="218" t="s">
        <v>676</v>
      </c>
      <c r="C122" s="669" t="s">
        <v>1576</v>
      </c>
      <c r="D122" s="291" t="s">
        <v>1724</v>
      </c>
      <c r="E122" s="662"/>
      <c r="F122" s="648"/>
      <c r="G122" s="118"/>
      <c r="H122" s="118"/>
      <c r="I122" s="162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0.5" customHeight="1">
      <c r="A123" s="117" t="s">
        <v>650</v>
      </c>
      <c r="B123" s="60" t="s">
        <v>669</v>
      </c>
      <c r="C123" s="61" t="s">
        <v>1173</v>
      </c>
      <c r="D123" s="181" t="s">
        <v>1725</v>
      </c>
      <c r="E123" s="118"/>
      <c r="F123" s="118"/>
      <c r="G123" s="118"/>
      <c r="H123" s="118"/>
      <c r="I123" s="162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0.5" customHeight="1">
      <c r="A124" s="117" t="s">
        <v>1059</v>
      </c>
      <c r="B124" s="67" t="s">
        <v>669</v>
      </c>
      <c r="C124" s="63" t="s">
        <v>1173</v>
      </c>
      <c r="D124" s="168" t="s">
        <v>1260</v>
      </c>
      <c r="E124" s="119"/>
      <c r="F124" s="118"/>
      <c r="G124" s="118"/>
      <c r="H124" s="169"/>
      <c r="I124" s="162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0.5" customHeight="1" thickBot="1">
      <c r="A125" s="117" t="s">
        <v>650</v>
      </c>
      <c r="B125" s="60" t="s">
        <v>700</v>
      </c>
      <c r="C125" s="61" t="s">
        <v>1161</v>
      </c>
      <c r="D125" s="60" t="s">
        <v>1726</v>
      </c>
      <c r="E125" s="120" t="s">
        <v>819</v>
      </c>
      <c r="F125" s="673" t="s">
        <v>1986</v>
      </c>
      <c r="G125" s="118"/>
      <c r="H125" s="118"/>
      <c r="I125" s="162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0.5" customHeight="1" thickBot="1">
      <c r="A126" s="117" t="s">
        <v>1061</v>
      </c>
      <c r="B126" s="218" t="s">
        <v>700</v>
      </c>
      <c r="C126" s="244" t="s">
        <v>1161</v>
      </c>
      <c r="D126" s="218" t="s">
        <v>1727</v>
      </c>
      <c r="E126" s="657">
        <v>0.72916666666666663</v>
      </c>
      <c r="F126" s="696" t="s">
        <v>2037</v>
      </c>
      <c r="G126" s="640"/>
      <c r="H126" s="118"/>
      <c r="I126" s="162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0.5" customHeight="1" thickBot="1">
      <c r="A127" s="117" t="s">
        <v>650</v>
      </c>
      <c r="B127" s="60" t="s">
        <v>3</v>
      </c>
      <c r="C127" s="61"/>
      <c r="D127" s="60"/>
      <c r="E127" s="118"/>
      <c r="F127" s="692" t="s">
        <v>823</v>
      </c>
      <c r="G127" s="645" t="str">
        <f>F125</f>
        <v>陳/陳</v>
      </c>
      <c r="H127" s="118"/>
      <c r="I127" s="162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0.5" customHeight="1">
      <c r="A128" s="117" t="s">
        <v>1063</v>
      </c>
      <c r="B128" s="67" t="s">
        <v>3</v>
      </c>
      <c r="C128" s="63" t="s">
        <v>1147</v>
      </c>
      <c r="D128" s="67"/>
      <c r="E128" s="119"/>
      <c r="F128" s="166">
        <v>0.58333333333333337</v>
      </c>
      <c r="G128" s="165" t="s">
        <v>2227</v>
      </c>
      <c r="H128" s="118"/>
      <c r="I128" s="162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0.5" customHeight="1" thickBot="1">
      <c r="A129" s="117" t="s">
        <v>650</v>
      </c>
      <c r="B129" s="60" t="s">
        <v>761</v>
      </c>
      <c r="C129" s="61" t="s">
        <v>1159</v>
      </c>
      <c r="D129" s="60" t="s">
        <v>1728</v>
      </c>
      <c r="E129" s="120" t="s">
        <v>826</v>
      </c>
      <c r="F129" s="680" t="s">
        <v>2010</v>
      </c>
      <c r="G129" s="165"/>
      <c r="H129" s="118"/>
      <c r="I129" s="162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0.5" customHeight="1" thickBot="1">
      <c r="A130" s="117" t="s">
        <v>1066</v>
      </c>
      <c r="B130" s="218" t="s">
        <v>761</v>
      </c>
      <c r="C130" s="244" t="s">
        <v>1159</v>
      </c>
      <c r="D130" s="218" t="s">
        <v>1729</v>
      </c>
      <c r="E130" s="651"/>
      <c r="F130" s="118"/>
      <c r="G130" s="165"/>
      <c r="H130" s="118"/>
      <c r="I130" s="162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0.5" customHeight="1" thickBot="1">
      <c r="A131" s="117" t="s">
        <v>650</v>
      </c>
      <c r="B131" s="60" t="s">
        <v>683</v>
      </c>
      <c r="C131" s="61" t="s">
        <v>1278</v>
      </c>
      <c r="D131" s="60" t="s">
        <v>1730</v>
      </c>
      <c r="E131" s="118"/>
      <c r="F131" s="118"/>
      <c r="G131" s="165" t="s">
        <v>830</v>
      </c>
      <c r="H131" s="640" t="str">
        <f>G135</f>
        <v>林/鄭</v>
      </c>
      <c r="I131" s="93" t="s">
        <v>674</v>
      </c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0.5" customHeight="1" thickBot="1">
      <c r="A132" s="117" t="s">
        <v>1068</v>
      </c>
      <c r="B132" s="218" t="s">
        <v>683</v>
      </c>
      <c r="C132" s="244" t="s">
        <v>1278</v>
      </c>
      <c r="D132" s="218" t="s">
        <v>1731</v>
      </c>
      <c r="E132" s="639"/>
      <c r="F132" s="118"/>
      <c r="G132" s="693">
        <v>0.41666666666666669</v>
      </c>
      <c r="H132" s="661" t="s">
        <v>2339</v>
      </c>
      <c r="I132" s="162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0.5" customHeight="1" thickBot="1">
      <c r="A133" s="117" t="s">
        <v>650</v>
      </c>
      <c r="B133" s="228" t="s">
        <v>689</v>
      </c>
      <c r="C133" s="243" t="s">
        <v>1681</v>
      </c>
      <c r="D133" s="228" t="s">
        <v>1732</v>
      </c>
      <c r="E133" s="640" t="s">
        <v>833</v>
      </c>
      <c r="F133" s="677" t="s">
        <v>2033</v>
      </c>
      <c r="G133" s="692"/>
      <c r="H133" s="640"/>
      <c r="I133" s="162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0.5" customHeight="1">
      <c r="A134" s="117" t="s">
        <v>1070</v>
      </c>
      <c r="B134" s="67" t="s">
        <v>689</v>
      </c>
      <c r="C134" s="63" t="s">
        <v>1681</v>
      </c>
      <c r="D134" s="67" t="s">
        <v>1733</v>
      </c>
      <c r="E134" s="121">
        <v>0.72916666666666663</v>
      </c>
      <c r="F134" s="165" t="s">
        <v>2034</v>
      </c>
      <c r="G134" s="692"/>
      <c r="H134" s="640"/>
      <c r="I134" s="162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0.5" customHeight="1" thickBot="1">
      <c r="A135" s="117" t="s">
        <v>650</v>
      </c>
      <c r="B135" s="60" t="s">
        <v>3</v>
      </c>
      <c r="C135" s="61"/>
      <c r="D135" s="60"/>
      <c r="E135" s="118"/>
      <c r="F135" s="165" t="s">
        <v>836</v>
      </c>
      <c r="G135" s="694" t="str">
        <f>F137</f>
        <v>林/鄭</v>
      </c>
      <c r="H135" s="640"/>
      <c r="I135" s="162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0.5" customHeight="1">
      <c r="A136" s="117" t="s">
        <v>1072</v>
      </c>
      <c r="B136" s="67" t="s">
        <v>3</v>
      </c>
      <c r="C136" s="63" t="s">
        <v>1073</v>
      </c>
      <c r="D136" s="67"/>
      <c r="E136" s="119"/>
      <c r="F136" s="693">
        <v>0.58333333333333337</v>
      </c>
      <c r="G136" s="118" t="s">
        <v>2228</v>
      </c>
      <c r="H136" s="118"/>
      <c r="I136" s="162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0.5" customHeight="1" thickBot="1">
      <c r="A137" s="117" t="s">
        <v>650</v>
      </c>
      <c r="B137" s="60" t="s">
        <v>652</v>
      </c>
      <c r="C137" s="190" t="s">
        <v>1157</v>
      </c>
      <c r="D137" s="77" t="s">
        <v>1734</v>
      </c>
      <c r="E137" s="120" t="s">
        <v>839</v>
      </c>
      <c r="F137" s="698" t="s">
        <v>1997</v>
      </c>
      <c r="G137" s="118"/>
      <c r="H137" s="118"/>
      <c r="I137" s="162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0.5" customHeight="1" thickBot="1">
      <c r="A138" s="117" t="s">
        <v>1074</v>
      </c>
      <c r="B138" s="218" t="s">
        <v>652</v>
      </c>
      <c r="C138" s="669" t="s">
        <v>1157</v>
      </c>
      <c r="D138" s="291" t="s">
        <v>1735</v>
      </c>
      <c r="E138" s="662"/>
      <c r="F138" s="661"/>
      <c r="G138" s="118"/>
      <c r="H138" s="118"/>
      <c r="I138" s="162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0.5" customHeight="1">
      <c r="A139" s="117"/>
      <c r="B139" s="117"/>
      <c r="C139" s="170" t="s">
        <v>3</v>
      </c>
      <c r="D139" s="192"/>
      <c r="E139" s="118" t="s">
        <v>3</v>
      </c>
      <c r="F139" s="118"/>
      <c r="G139" s="118"/>
      <c r="H139" s="118"/>
      <c r="I139" s="162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0.5" customHeight="1">
      <c r="A140" s="158"/>
      <c r="B140" s="158"/>
      <c r="C140" s="159"/>
      <c r="D140" s="193"/>
      <c r="E140" s="123"/>
      <c r="F140" s="89"/>
      <c r="G140" s="89"/>
      <c r="H140" s="89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 ht="10.5" customHeight="1">
      <c r="A141" s="85"/>
      <c r="B141" s="85"/>
      <c r="C141" s="123"/>
      <c r="D141" s="85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 ht="10.5" customHeight="1">
      <c r="A142" s="158"/>
      <c r="B142" s="158"/>
      <c r="C142" s="159"/>
      <c r="D142" s="193"/>
      <c r="E142" s="89"/>
      <c r="F142" s="89"/>
      <c r="G142" s="89"/>
      <c r="H142" s="89"/>
      <c r="I142" s="15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 ht="10.5" customHeight="1">
      <c r="A143" s="158"/>
      <c r="B143" s="158"/>
      <c r="C143" s="159"/>
      <c r="D143" s="193"/>
      <c r="E143" s="89"/>
      <c r="F143" s="89"/>
      <c r="G143" s="89"/>
      <c r="H143" s="89"/>
      <c r="I143" s="15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 ht="10.5" customHeight="1">
      <c r="A144" s="85"/>
      <c r="B144" s="85"/>
      <c r="C144" s="123"/>
      <c r="D144" s="85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 ht="10.5" customHeight="1">
      <c r="A145" s="85"/>
      <c r="B145" s="85"/>
      <c r="C145" s="123"/>
      <c r="D145" s="85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 ht="10.5" customHeight="1">
      <c r="A146" s="85"/>
      <c r="B146" s="85"/>
      <c r="C146" s="123"/>
      <c r="D146" s="85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 ht="10.5" customHeight="1">
      <c r="A147" s="85"/>
      <c r="B147" s="85"/>
      <c r="C147" s="123"/>
      <c r="D147" s="85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 ht="10.5" customHeight="1">
      <c r="A148" s="85"/>
      <c r="B148" s="85"/>
      <c r="C148" s="123"/>
      <c r="D148" s="85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 ht="10.5" customHeight="1">
      <c r="A149" s="85"/>
      <c r="B149" s="85"/>
      <c r="C149" s="123"/>
      <c r="D149" s="85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 ht="10.5" customHeight="1">
      <c r="A150" s="85"/>
      <c r="B150" s="85"/>
      <c r="C150" s="123"/>
      <c r="D150" s="85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 ht="10.5" customHeight="1">
      <c r="A151" s="85"/>
      <c r="B151" s="85"/>
      <c r="C151" s="123"/>
      <c r="D151" s="85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 ht="10.5" customHeight="1">
      <c r="A152" s="85"/>
      <c r="B152" s="85"/>
      <c r="C152" s="123"/>
      <c r="D152" s="85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 ht="10.5" customHeight="1">
      <c r="A153" s="85"/>
      <c r="B153" s="85"/>
      <c r="C153" s="123"/>
      <c r="D153" s="85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 ht="10.5" customHeight="1">
      <c r="A154" s="85"/>
      <c r="B154" s="85"/>
      <c r="C154" s="123"/>
      <c r="D154" s="85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 ht="10.5" customHeight="1">
      <c r="A155" s="85"/>
      <c r="B155" s="85"/>
      <c r="C155" s="123"/>
      <c r="D155" s="85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 ht="10.5" customHeight="1">
      <c r="A156" s="85"/>
      <c r="B156" s="85"/>
      <c r="C156" s="123"/>
      <c r="D156" s="85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 ht="10.5" customHeight="1">
      <c r="A157" s="158"/>
      <c r="B157" s="158"/>
      <c r="C157" s="159"/>
      <c r="D157" s="193"/>
      <c r="E157" s="89"/>
      <c r="F157" s="89"/>
      <c r="G157" s="89"/>
      <c r="H157" s="89"/>
      <c r="I157" s="89"/>
      <c r="J157" s="15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 ht="10.5" customHeight="1">
      <c r="A158" s="158"/>
      <c r="B158" s="158"/>
      <c r="C158" s="159"/>
      <c r="D158" s="193"/>
      <c r="E158" s="89"/>
      <c r="F158" s="89"/>
      <c r="G158" s="89"/>
      <c r="H158" s="89"/>
      <c r="I158" s="89"/>
      <c r="J158" s="15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 ht="10.5" customHeight="1">
      <c r="A159" s="158"/>
      <c r="B159" s="158"/>
      <c r="C159" s="159"/>
      <c r="D159" s="193"/>
      <c r="E159" s="89"/>
      <c r="F159" s="89"/>
      <c r="G159" s="89"/>
      <c r="H159" s="89"/>
      <c r="I159" s="89"/>
      <c r="J159" s="15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 ht="10.5" customHeight="1">
      <c r="A160" s="158"/>
      <c r="B160" s="158"/>
      <c r="C160" s="159"/>
      <c r="D160" s="193"/>
      <c r="E160" s="89"/>
      <c r="F160" s="89"/>
      <c r="G160" s="89"/>
      <c r="H160" s="89"/>
      <c r="I160" s="89"/>
      <c r="J160" s="15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 ht="10.5" customHeight="1">
      <c r="A161" s="158"/>
      <c r="B161" s="158"/>
      <c r="C161" s="159"/>
      <c r="D161" s="193"/>
      <c r="E161" s="89"/>
      <c r="F161" s="89"/>
      <c r="G161" s="89"/>
      <c r="H161" s="89"/>
      <c r="I161" s="89"/>
      <c r="J161" s="15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 ht="10.5" customHeight="1">
      <c r="A162" s="158"/>
      <c r="B162" s="158"/>
      <c r="C162" s="159"/>
      <c r="D162" s="193"/>
      <c r="E162" s="89"/>
      <c r="F162" s="89"/>
      <c r="G162" s="89"/>
      <c r="H162" s="89"/>
      <c r="I162" s="89"/>
      <c r="J162" s="15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 ht="10.5" customHeight="1">
      <c r="A163" s="158"/>
      <c r="B163" s="158"/>
      <c r="C163" s="159"/>
      <c r="D163" s="193"/>
      <c r="E163" s="89"/>
      <c r="F163" s="89"/>
      <c r="G163" s="89"/>
      <c r="H163" s="89"/>
      <c r="I163" s="89"/>
      <c r="J163" s="15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 ht="10.5" customHeight="1">
      <c r="A164" s="158"/>
      <c r="B164" s="158"/>
      <c r="C164" s="159"/>
      <c r="D164" s="193"/>
      <c r="E164" s="89"/>
      <c r="F164" s="89"/>
      <c r="G164" s="89"/>
      <c r="H164" s="89"/>
      <c r="I164" s="89"/>
      <c r="J164" s="15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 ht="10.5" customHeight="1">
      <c r="A165" s="158"/>
      <c r="B165" s="158"/>
      <c r="C165" s="159"/>
      <c r="D165" s="193"/>
      <c r="E165" s="89"/>
      <c r="F165" s="89"/>
      <c r="G165" s="89"/>
      <c r="H165" s="89"/>
      <c r="I165" s="89"/>
      <c r="J165" s="15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 ht="10.5" customHeight="1">
      <c r="A166" s="158"/>
      <c r="B166" s="158"/>
      <c r="C166" s="159"/>
      <c r="D166" s="193"/>
      <c r="E166" s="89"/>
      <c r="F166" s="89"/>
      <c r="G166" s="89"/>
      <c r="H166" s="89"/>
      <c r="I166" s="89"/>
      <c r="J166" s="15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 ht="10.5" customHeight="1">
      <c r="A167" s="158"/>
      <c r="B167" s="158"/>
      <c r="C167" s="159"/>
      <c r="D167" s="193"/>
      <c r="E167" s="89"/>
      <c r="F167" s="89"/>
      <c r="G167" s="89"/>
      <c r="H167" s="89"/>
      <c r="I167" s="89"/>
      <c r="J167" s="15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 ht="10.5" customHeight="1">
      <c r="A168" s="158"/>
      <c r="B168" s="158"/>
      <c r="C168" s="159"/>
      <c r="D168" s="193"/>
      <c r="E168" s="89"/>
      <c r="F168" s="89"/>
      <c r="G168" s="89"/>
      <c r="H168" s="89"/>
      <c r="I168" s="89"/>
      <c r="J168" s="15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 ht="10.5" customHeight="1">
      <c r="A169" s="158"/>
      <c r="B169" s="158"/>
      <c r="C169" s="159"/>
      <c r="D169" s="193"/>
      <c r="E169" s="89"/>
      <c r="F169" s="89"/>
      <c r="G169" s="89"/>
      <c r="H169" s="89"/>
      <c r="I169" s="89"/>
      <c r="J169" s="15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 ht="10.5" customHeight="1">
      <c r="A170" s="158"/>
      <c r="B170" s="158"/>
      <c r="C170" s="159"/>
      <c r="D170" s="193"/>
      <c r="E170" s="89"/>
      <c r="F170" s="89"/>
      <c r="G170" s="89"/>
      <c r="H170" s="89"/>
      <c r="I170" s="89"/>
      <c r="J170" s="15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 ht="10.5" customHeight="1">
      <c r="A171" s="158"/>
      <c r="B171" s="158"/>
      <c r="C171" s="159"/>
      <c r="D171" s="193"/>
      <c r="E171" s="89"/>
      <c r="F171" s="89"/>
      <c r="G171" s="89"/>
      <c r="H171" s="89"/>
      <c r="I171" s="89"/>
      <c r="J171" s="15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 ht="10.5" customHeight="1">
      <c r="A172" s="158"/>
      <c r="B172" s="158"/>
      <c r="C172" s="159"/>
      <c r="D172" s="193"/>
      <c r="E172" s="89"/>
      <c r="F172" s="89"/>
      <c r="G172" s="89"/>
      <c r="H172" s="89"/>
      <c r="I172" s="89"/>
      <c r="J172" s="15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 ht="10.5" customHeight="1">
      <c r="A173" s="158"/>
      <c r="B173" s="158"/>
      <c r="C173" s="159"/>
      <c r="D173" s="193"/>
      <c r="E173" s="89"/>
      <c r="F173" s="89"/>
      <c r="G173" s="89"/>
      <c r="H173" s="89"/>
      <c r="I173" s="89"/>
      <c r="J173" s="15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 ht="10.5" customHeight="1">
      <c r="A174" s="158"/>
      <c r="B174" s="158"/>
      <c r="C174" s="159"/>
      <c r="D174" s="193"/>
      <c r="E174" s="89"/>
      <c r="F174" s="89"/>
      <c r="G174" s="89"/>
      <c r="H174" s="89"/>
      <c r="I174" s="89"/>
      <c r="J174" s="15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 ht="10.5" customHeight="1">
      <c r="A175" s="158"/>
      <c r="B175" s="158"/>
      <c r="C175" s="159"/>
      <c r="D175" s="193"/>
      <c r="E175" s="89"/>
      <c r="F175" s="89"/>
      <c r="G175" s="89"/>
      <c r="H175" s="89"/>
      <c r="I175" s="89"/>
      <c r="J175" s="15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 ht="10.5" customHeight="1">
      <c r="A176" s="158"/>
      <c r="B176" s="158"/>
      <c r="C176" s="159"/>
      <c r="D176" s="193"/>
      <c r="E176" s="89"/>
      <c r="F176" s="89"/>
      <c r="G176" s="89"/>
      <c r="H176" s="89"/>
      <c r="I176" s="89"/>
      <c r="J176" s="15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 ht="10.5" customHeight="1">
      <c r="A177" s="158"/>
      <c r="B177" s="158"/>
      <c r="C177" s="159"/>
      <c r="D177" s="193"/>
      <c r="E177" s="89"/>
      <c r="F177" s="89"/>
      <c r="G177" s="89"/>
      <c r="H177" s="89"/>
      <c r="I177" s="89"/>
      <c r="J177" s="15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 ht="10.5" customHeight="1">
      <c r="A178" s="158"/>
      <c r="B178" s="158"/>
      <c r="C178" s="159"/>
      <c r="D178" s="193"/>
      <c r="E178" s="89"/>
      <c r="F178" s="89"/>
      <c r="G178" s="89"/>
      <c r="H178" s="89"/>
      <c r="I178" s="89"/>
      <c r="J178" s="15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 ht="10.5" customHeight="1">
      <c r="A179" s="158"/>
      <c r="B179" s="158"/>
      <c r="C179" s="159"/>
      <c r="D179" s="193"/>
      <c r="E179" s="89"/>
      <c r="F179" s="89"/>
      <c r="G179" s="89"/>
      <c r="H179" s="89"/>
      <c r="I179" s="89"/>
      <c r="J179" s="15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 ht="10.5" customHeight="1">
      <c r="A180" s="158"/>
      <c r="B180" s="158"/>
      <c r="C180" s="159"/>
      <c r="D180" s="193"/>
      <c r="E180" s="89"/>
      <c r="F180" s="89"/>
      <c r="G180" s="89"/>
      <c r="H180" s="89"/>
      <c r="I180" s="89"/>
      <c r="J180" s="15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 ht="10.5" customHeight="1">
      <c r="A181" s="158"/>
      <c r="B181" s="158"/>
      <c r="C181" s="159"/>
      <c r="D181" s="193"/>
      <c r="E181" s="89"/>
      <c r="F181" s="89"/>
      <c r="G181" s="89"/>
      <c r="H181" s="89"/>
      <c r="I181" s="89"/>
      <c r="J181" s="15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 ht="10.5" customHeight="1">
      <c r="A182" s="158"/>
      <c r="B182" s="158"/>
      <c r="C182" s="159"/>
      <c r="D182" s="193"/>
      <c r="E182" s="89"/>
      <c r="F182" s="89"/>
      <c r="G182" s="89"/>
      <c r="H182" s="89"/>
      <c r="I182" s="89"/>
      <c r="J182" s="15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 ht="10.5" customHeight="1">
      <c r="A183" s="158"/>
      <c r="B183" s="158"/>
      <c r="C183" s="159"/>
      <c r="D183" s="193"/>
      <c r="E183" s="89"/>
      <c r="F183" s="89"/>
      <c r="G183" s="89"/>
      <c r="H183" s="89"/>
      <c r="I183" s="89"/>
      <c r="J183" s="15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 ht="10.5" customHeight="1">
      <c r="A184" s="158"/>
      <c r="B184" s="158"/>
      <c r="C184" s="159"/>
      <c r="D184" s="193"/>
      <c r="E184" s="89"/>
      <c r="F184" s="89"/>
      <c r="G184" s="89"/>
      <c r="H184" s="89"/>
      <c r="I184" s="89"/>
      <c r="J184" s="15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 ht="10.5" customHeight="1">
      <c r="A185" s="158"/>
      <c r="B185" s="158"/>
      <c r="C185" s="159"/>
      <c r="D185" s="193"/>
      <c r="E185" s="89"/>
      <c r="F185" s="89"/>
      <c r="G185" s="89"/>
      <c r="H185" s="89"/>
      <c r="I185" s="89"/>
      <c r="J185" s="15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 ht="10.5" customHeight="1">
      <c r="A186" s="158"/>
      <c r="B186" s="158"/>
      <c r="C186" s="159"/>
      <c r="D186" s="193"/>
      <c r="E186" s="89"/>
      <c r="F186" s="89"/>
      <c r="G186" s="89"/>
      <c r="H186" s="89"/>
      <c r="I186" s="89"/>
      <c r="J186" s="15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 ht="10.5" customHeight="1">
      <c r="A187" s="158"/>
      <c r="B187" s="158"/>
      <c r="C187" s="159"/>
      <c r="D187" s="193"/>
      <c r="E187" s="89"/>
      <c r="F187" s="89"/>
      <c r="G187" s="89"/>
      <c r="H187" s="89"/>
      <c r="I187" s="89"/>
      <c r="J187" s="15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 ht="10.5" customHeight="1">
      <c r="A188" s="158"/>
      <c r="B188" s="158"/>
      <c r="C188" s="159"/>
      <c r="D188" s="193"/>
      <c r="E188" s="89"/>
      <c r="F188" s="89"/>
      <c r="G188" s="89"/>
      <c r="H188" s="89"/>
      <c r="I188" s="89"/>
      <c r="J188" s="15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 ht="10.5" customHeight="1">
      <c r="A189" s="158"/>
      <c r="B189" s="158"/>
      <c r="C189" s="159"/>
      <c r="D189" s="193"/>
      <c r="E189" s="89"/>
      <c r="F189" s="89"/>
      <c r="G189" s="89"/>
      <c r="H189" s="89"/>
      <c r="I189" s="89"/>
      <c r="J189" s="15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 ht="10.5" customHeight="1">
      <c r="A190" s="158"/>
      <c r="B190" s="158"/>
      <c r="C190" s="159"/>
      <c r="D190" s="193"/>
      <c r="E190" s="89"/>
      <c r="F190" s="89"/>
      <c r="G190" s="89"/>
      <c r="H190" s="89"/>
      <c r="I190" s="89"/>
      <c r="J190" s="15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 ht="10.5" customHeight="1">
      <c r="A191" s="158"/>
      <c r="B191" s="158"/>
      <c r="C191" s="159"/>
      <c r="D191" s="193"/>
      <c r="E191" s="89"/>
      <c r="F191" s="89"/>
      <c r="G191" s="89"/>
      <c r="H191" s="89"/>
      <c r="I191" s="89"/>
      <c r="J191" s="15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 ht="10.5" customHeight="1">
      <c r="A192" s="158"/>
      <c r="B192" s="158"/>
      <c r="C192" s="159"/>
      <c r="D192" s="193"/>
      <c r="E192" s="89"/>
      <c r="F192" s="89"/>
      <c r="G192" s="89"/>
      <c r="H192" s="89"/>
      <c r="I192" s="89"/>
      <c r="J192" s="15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 ht="10.5" customHeight="1">
      <c r="A193" s="158"/>
      <c r="B193" s="158"/>
      <c r="C193" s="159"/>
      <c r="D193" s="193"/>
      <c r="E193" s="89"/>
      <c r="F193" s="89"/>
      <c r="G193" s="89"/>
      <c r="H193" s="89"/>
      <c r="I193" s="89"/>
      <c r="J193" s="15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 ht="10.5" customHeight="1">
      <c r="A194" s="158"/>
      <c r="B194" s="158"/>
      <c r="C194" s="159"/>
      <c r="D194" s="193"/>
      <c r="E194" s="89"/>
      <c r="F194" s="89"/>
      <c r="G194" s="89"/>
      <c r="H194" s="89"/>
      <c r="I194" s="89"/>
      <c r="J194" s="15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 ht="10.5" customHeight="1">
      <c r="A195" s="158"/>
      <c r="B195" s="158"/>
      <c r="C195" s="159"/>
      <c r="D195" s="193"/>
      <c r="E195" s="89"/>
      <c r="F195" s="89"/>
      <c r="G195" s="89"/>
      <c r="H195" s="89"/>
      <c r="I195" s="89"/>
      <c r="J195" s="15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 ht="10.5" customHeight="1">
      <c r="A196" s="158"/>
      <c r="B196" s="158"/>
      <c r="C196" s="159"/>
      <c r="D196" s="193"/>
      <c r="E196" s="89"/>
      <c r="F196" s="89"/>
      <c r="G196" s="89"/>
      <c r="H196" s="89"/>
      <c r="I196" s="89"/>
      <c r="J196" s="15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 ht="10.5" customHeight="1">
      <c r="A197" s="158"/>
      <c r="B197" s="158"/>
      <c r="C197" s="159"/>
      <c r="D197" s="193"/>
      <c r="E197" s="89"/>
      <c r="F197" s="89"/>
      <c r="G197" s="89"/>
      <c r="H197" s="89"/>
      <c r="I197" s="89"/>
      <c r="J197" s="15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 ht="10.5" customHeight="1">
      <c r="A198" s="158"/>
      <c r="B198" s="158"/>
      <c r="C198" s="159"/>
      <c r="D198" s="193"/>
      <c r="E198" s="89"/>
      <c r="F198" s="89"/>
      <c r="G198" s="89"/>
      <c r="H198" s="89"/>
      <c r="I198" s="89"/>
      <c r="J198" s="15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0.5" customHeight="1">
      <c r="A199" s="158"/>
      <c r="B199" s="158"/>
      <c r="C199" s="159"/>
      <c r="D199" s="193"/>
      <c r="E199" s="89"/>
      <c r="F199" s="89"/>
      <c r="G199" s="89"/>
      <c r="H199" s="89"/>
      <c r="I199" s="89"/>
      <c r="J199" s="15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0.5" customHeight="1">
      <c r="A200" s="158"/>
      <c r="B200" s="158"/>
      <c r="C200" s="159"/>
      <c r="D200" s="193"/>
      <c r="E200" s="89"/>
      <c r="F200" s="89"/>
      <c r="G200" s="89"/>
      <c r="H200" s="89"/>
      <c r="I200" s="89"/>
      <c r="J200" s="15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0.5" customHeight="1">
      <c r="A201" s="158"/>
      <c r="B201" s="158"/>
      <c r="C201" s="159"/>
      <c r="D201" s="193"/>
      <c r="E201" s="89"/>
      <c r="F201" s="89"/>
      <c r="G201" s="89"/>
      <c r="H201" s="89"/>
      <c r="I201" s="89"/>
      <c r="J201" s="15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0.5" customHeight="1">
      <c r="A202" s="158"/>
      <c r="B202" s="158"/>
      <c r="C202" s="159"/>
      <c r="D202" s="193"/>
      <c r="E202" s="89"/>
      <c r="F202" s="89"/>
      <c r="G202" s="89"/>
      <c r="H202" s="89"/>
      <c r="I202" s="89"/>
      <c r="J202" s="15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0.5" customHeight="1">
      <c r="A203" s="158"/>
      <c r="B203" s="158"/>
      <c r="C203" s="159"/>
      <c r="D203" s="193"/>
      <c r="E203" s="89"/>
      <c r="F203" s="89"/>
      <c r="G203" s="89"/>
      <c r="H203" s="89"/>
      <c r="I203" s="89"/>
      <c r="J203" s="15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0.5" customHeight="1">
      <c r="A204" s="158"/>
      <c r="B204" s="158"/>
      <c r="C204" s="159"/>
      <c r="D204" s="193"/>
      <c r="E204" s="89"/>
      <c r="F204" s="89"/>
      <c r="G204" s="89"/>
      <c r="H204" s="89"/>
      <c r="I204" s="89"/>
      <c r="J204" s="15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0.5" customHeight="1">
      <c r="A205" s="158"/>
      <c r="B205" s="158"/>
      <c r="C205" s="159"/>
      <c r="D205" s="193"/>
      <c r="E205" s="89"/>
      <c r="F205" s="89"/>
      <c r="G205" s="89"/>
      <c r="H205" s="89"/>
      <c r="I205" s="89"/>
      <c r="J205" s="15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0.5" customHeight="1">
      <c r="A206" s="158"/>
      <c r="B206" s="158"/>
      <c r="C206" s="159"/>
      <c r="D206" s="193"/>
      <c r="E206" s="89"/>
      <c r="F206" s="89"/>
      <c r="G206" s="89"/>
      <c r="H206" s="89"/>
      <c r="I206" s="89"/>
      <c r="J206" s="15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0.5" customHeight="1">
      <c r="A207" s="158"/>
      <c r="B207" s="158"/>
      <c r="C207" s="159"/>
      <c r="D207" s="193"/>
      <c r="E207" s="89"/>
      <c r="F207" s="89"/>
      <c r="G207" s="89"/>
      <c r="H207" s="89"/>
      <c r="I207" s="89"/>
      <c r="J207" s="15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0.5" customHeight="1">
      <c r="A208" s="158"/>
      <c r="B208" s="158"/>
      <c r="C208" s="159"/>
      <c r="D208" s="193"/>
      <c r="E208" s="89"/>
      <c r="F208" s="89"/>
      <c r="G208" s="89"/>
      <c r="H208" s="89"/>
      <c r="I208" s="89"/>
      <c r="J208" s="15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0.5" customHeight="1">
      <c r="A209" s="158"/>
      <c r="B209" s="158"/>
      <c r="C209" s="159"/>
      <c r="D209" s="193"/>
      <c r="E209" s="89"/>
      <c r="F209" s="89"/>
      <c r="G209" s="89"/>
      <c r="H209" s="89"/>
      <c r="I209" s="89"/>
      <c r="J209" s="15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0.5" customHeight="1">
      <c r="A210" s="158"/>
      <c r="B210" s="158"/>
      <c r="C210" s="159"/>
      <c r="D210" s="193"/>
      <c r="E210" s="89"/>
      <c r="F210" s="89"/>
      <c r="G210" s="89"/>
      <c r="H210" s="89"/>
      <c r="I210" s="89"/>
      <c r="J210" s="15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0.5" customHeight="1">
      <c r="A211" s="158"/>
      <c r="B211" s="158"/>
      <c r="C211" s="159"/>
      <c r="D211" s="193"/>
      <c r="E211" s="89"/>
      <c r="F211" s="89"/>
      <c r="G211" s="89"/>
      <c r="H211" s="89"/>
      <c r="I211" s="89"/>
      <c r="J211" s="15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0.5" customHeight="1">
      <c r="A212" s="158"/>
      <c r="B212" s="158"/>
      <c r="C212" s="159"/>
      <c r="D212" s="193"/>
      <c r="E212" s="89"/>
      <c r="F212" s="89"/>
      <c r="G212" s="89"/>
      <c r="H212" s="89"/>
      <c r="I212" s="89"/>
      <c r="J212" s="15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0.5" customHeight="1">
      <c r="A213" s="158"/>
      <c r="B213" s="158"/>
      <c r="C213" s="159"/>
      <c r="D213" s="193"/>
      <c r="E213" s="89"/>
      <c r="F213" s="89"/>
      <c r="G213" s="89"/>
      <c r="H213" s="89"/>
      <c r="I213" s="89"/>
      <c r="J213" s="15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0.5" customHeight="1">
      <c r="A214" s="158"/>
      <c r="B214" s="158"/>
      <c r="C214" s="159"/>
      <c r="D214" s="193"/>
      <c r="E214" s="89"/>
      <c r="F214" s="89"/>
      <c r="G214" s="89"/>
      <c r="H214" s="89"/>
      <c r="I214" s="89"/>
      <c r="J214" s="15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0.5" customHeight="1">
      <c r="A215" s="158"/>
      <c r="B215" s="158"/>
      <c r="C215" s="159"/>
      <c r="D215" s="193"/>
      <c r="E215" s="89"/>
      <c r="F215" s="89"/>
      <c r="G215" s="89"/>
      <c r="H215" s="89"/>
      <c r="I215" s="89"/>
      <c r="J215" s="15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0.5" customHeight="1">
      <c r="A216" s="158"/>
      <c r="B216" s="158"/>
      <c r="C216" s="159"/>
      <c r="D216" s="193"/>
      <c r="E216" s="89"/>
      <c r="F216" s="89"/>
      <c r="G216" s="89"/>
      <c r="H216" s="89"/>
      <c r="I216" s="89"/>
      <c r="J216" s="15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0.5" customHeight="1">
      <c r="A217" s="158"/>
      <c r="B217" s="158"/>
      <c r="C217" s="159"/>
      <c r="D217" s="193"/>
      <c r="E217" s="89"/>
      <c r="F217" s="89"/>
      <c r="G217" s="89"/>
      <c r="H217" s="89"/>
      <c r="I217" s="89"/>
      <c r="J217" s="15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0.5" customHeight="1">
      <c r="A218" s="158"/>
      <c r="B218" s="158"/>
      <c r="C218" s="159"/>
      <c r="D218" s="193"/>
      <c r="E218" s="89"/>
      <c r="F218" s="89"/>
      <c r="G218" s="89"/>
      <c r="H218" s="89"/>
      <c r="I218" s="89"/>
      <c r="J218" s="15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0.5" customHeight="1">
      <c r="A219" s="158"/>
      <c r="B219" s="158"/>
      <c r="C219" s="159"/>
      <c r="D219" s="193"/>
      <c r="E219" s="89"/>
      <c r="F219" s="89"/>
      <c r="G219" s="89"/>
      <c r="H219" s="89"/>
      <c r="I219" s="89"/>
      <c r="J219" s="15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0.5" customHeight="1">
      <c r="A220" s="158"/>
      <c r="B220" s="158"/>
      <c r="C220" s="159"/>
      <c r="D220" s="193"/>
      <c r="E220" s="89"/>
      <c r="F220" s="89"/>
      <c r="G220" s="89"/>
      <c r="H220" s="89"/>
      <c r="I220" s="89"/>
      <c r="J220" s="15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0.5" customHeight="1">
      <c r="A221" s="158"/>
      <c r="B221" s="158"/>
      <c r="C221" s="159"/>
      <c r="D221" s="193"/>
      <c r="E221" s="89"/>
      <c r="F221" s="89"/>
      <c r="G221" s="89"/>
      <c r="H221" s="89"/>
      <c r="I221" s="89"/>
      <c r="J221" s="15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0.5" customHeight="1">
      <c r="A222" s="158"/>
      <c r="B222" s="158"/>
      <c r="C222" s="159"/>
      <c r="D222" s="193"/>
      <c r="E222" s="89"/>
      <c r="F222" s="89"/>
      <c r="G222" s="89"/>
      <c r="H222" s="89"/>
      <c r="I222" s="89"/>
      <c r="J222" s="15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0.5" customHeight="1">
      <c r="A223" s="158"/>
      <c r="B223" s="158"/>
      <c r="C223" s="159"/>
      <c r="D223" s="193"/>
      <c r="E223" s="89"/>
      <c r="F223" s="89"/>
      <c r="G223" s="89"/>
      <c r="H223" s="89"/>
      <c r="I223" s="89"/>
      <c r="J223" s="15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0.5" customHeight="1">
      <c r="A224" s="158"/>
      <c r="B224" s="158"/>
      <c r="C224" s="159"/>
      <c r="D224" s="193"/>
      <c r="E224" s="89"/>
      <c r="F224" s="89"/>
      <c r="G224" s="89"/>
      <c r="H224" s="89"/>
      <c r="I224" s="89"/>
      <c r="J224" s="15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0.5" customHeight="1">
      <c r="A225" s="158"/>
      <c r="B225" s="158"/>
      <c r="C225" s="159"/>
      <c r="D225" s="193"/>
      <c r="E225" s="89"/>
      <c r="F225" s="89"/>
      <c r="G225" s="89"/>
      <c r="H225" s="89"/>
      <c r="I225" s="89"/>
      <c r="J225" s="15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0.5" customHeight="1">
      <c r="A226" s="158"/>
      <c r="B226" s="158"/>
      <c r="C226" s="159"/>
      <c r="D226" s="193"/>
      <c r="E226" s="89"/>
      <c r="F226" s="89"/>
      <c r="G226" s="89"/>
      <c r="H226" s="89"/>
      <c r="I226" s="89"/>
      <c r="J226" s="15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0.5" customHeight="1">
      <c r="A227" s="158"/>
      <c r="B227" s="158"/>
      <c r="C227" s="159"/>
      <c r="D227" s="193"/>
      <c r="E227" s="89"/>
      <c r="F227" s="89"/>
      <c r="G227" s="89"/>
      <c r="H227" s="89"/>
      <c r="I227" s="89"/>
      <c r="J227" s="15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0.5" customHeight="1">
      <c r="A228" s="158"/>
      <c r="B228" s="158"/>
      <c r="C228" s="159"/>
      <c r="D228" s="193"/>
      <c r="E228" s="89"/>
      <c r="F228" s="89"/>
      <c r="G228" s="89"/>
      <c r="H228" s="89"/>
      <c r="I228" s="89"/>
      <c r="J228" s="15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0.5" customHeight="1">
      <c r="A229" s="158"/>
      <c r="B229" s="158"/>
      <c r="C229" s="159"/>
      <c r="D229" s="193"/>
      <c r="E229" s="89"/>
      <c r="F229" s="89"/>
      <c r="G229" s="89"/>
      <c r="H229" s="89"/>
      <c r="I229" s="89"/>
      <c r="J229" s="15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0.5" customHeight="1">
      <c r="A230" s="158"/>
      <c r="B230" s="158"/>
      <c r="C230" s="159"/>
      <c r="D230" s="193"/>
      <c r="E230" s="89"/>
      <c r="F230" s="89"/>
      <c r="G230" s="89"/>
      <c r="H230" s="89"/>
      <c r="I230" s="89"/>
      <c r="J230" s="15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0.5" customHeight="1">
      <c r="A231" s="158"/>
      <c r="B231" s="158"/>
      <c r="C231" s="159"/>
      <c r="D231" s="193"/>
      <c r="E231" s="89"/>
      <c r="F231" s="89"/>
      <c r="G231" s="89"/>
      <c r="H231" s="89"/>
      <c r="I231" s="89"/>
      <c r="J231" s="15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0.5" customHeight="1">
      <c r="A232" s="158"/>
      <c r="B232" s="158"/>
      <c r="C232" s="159"/>
      <c r="D232" s="193"/>
      <c r="E232" s="89"/>
      <c r="F232" s="89"/>
      <c r="G232" s="89"/>
      <c r="H232" s="89"/>
      <c r="I232" s="89"/>
      <c r="J232" s="15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0.5" customHeight="1">
      <c r="A233" s="158"/>
      <c r="B233" s="158"/>
      <c r="C233" s="159"/>
      <c r="D233" s="193"/>
      <c r="E233" s="89"/>
      <c r="F233" s="89"/>
      <c r="G233" s="89"/>
      <c r="H233" s="89"/>
      <c r="I233" s="89"/>
      <c r="J233" s="15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0.5" customHeight="1">
      <c r="A234" s="158"/>
      <c r="B234" s="158"/>
      <c r="C234" s="159"/>
      <c r="D234" s="193"/>
      <c r="E234" s="89"/>
      <c r="F234" s="89"/>
      <c r="G234" s="89"/>
      <c r="H234" s="89"/>
      <c r="I234" s="89"/>
      <c r="J234" s="15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0.5" customHeight="1">
      <c r="A235" s="158"/>
      <c r="B235" s="158"/>
      <c r="C235" s="159"/>
      <c r="D235" s="193"/>
      <c r="E235" s="89"/>
      <c r="F235" s="89"/>
      <c r="G235" s="89"/>
      <c r="H235" s="89"/>
      <c r="I235" s="89"/>
      <c r="J235" s="15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0.5" customHeight="1">
      <c r="A236" s="158"/>
      <c r="B236" s="158"/>
      <c r="C236" s="159"/>
      <c r="D236" s="193"/>
      <c r="E236" s="89"/>
      <c r="F236" s="89"/>
      <c r="G236" s="89"/>
      <c r="H236" s="89"/>
      <c r="I236" s="89"/>
      <c r="J236" s="15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0.5" customHeight="1">
      <c r="A237" s="158"/>
      <c r="B237" s="158"/>
      <c r="C237" s="159"/>
      <c r="D237" s="193"/>
      <c r="E237" s="89"/>
      <c r="F237" s="89"/>
      <c r="G237" s="89"/>
      <c r="H237" s="89"/>
      <c r="I237" s="89"/>
      <c r="J237" s="15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0.5" customHeight="1">
      <c r="A238" s="158"/>
      <c r="B238" s="158"/>
      <c r="C238" s="159"/>
      <c r="D238" s="193"/>
      <c r="E238" s="89"/>
      <c r="F238" s="89"/>
      <c r="G238" s="89"/>
      <c r="H238" s="89"/>
      <c r="I238" s="89"/>
      <c r="J238" s="15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0.5" customHeight="1">
      <c r="A239" s="158"/>
      <c r="B239" s="158"/>
      <c r="C239" s="159"/>
      <c r="D239" s="193"/>
      <c r="E239" s="89"/>
      <c r="F239" s="89"/>
      <c r="G239" s="89"/>
      <c r="H239" s="89"/>
      <c r="I239" s="89"/>
      <c r="J239" s="15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0.5" customHeight="1">
      <c r="A240" s="158"/>
      <c r="B240" s="158"/>
      <c r="C240" s="159"/>
      <c r="D240" s="193"/>
      <c r="E240" s="89"/>
      <c r="F240" s="89"/>
      <c r="G240" s="89"/>
      <c r="H240" s="89"/>
      <c r="I240" s="89"/>
      <c r="J240" s="15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0.5" customHeight="1">
      <c r="A241" s="158"/>
      <c r="B241" s="158"/>
      <c r="C241" s="159"/>
      <c r="D241" s="193"/>
      <c r="E241" s="89"/>
      <c r="F241" s="89"/>
      <c r="G241" s="89"/>
      <c r="H241" s="89"/>
      <c r="I241" s="89"/>
      <c r="J241" s="15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0.5" customHeight="1">
      <c r="A242" s="158"/>
      <c r="B242" s="158"/>
      <c r="C242" s="159"/>
      <c r="D242" s="193"/>
      <c r="E242" s="89"/>
      <c r="F242" s="89"/>
      <c r="G242" s="89"/>
      <c r="H242" s="89"/>
      <c r="I242" s="89"/>
      <c r="J242" s="15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0.5" customHeight="1">
      <c r="A243" s="158"/>
      <c r="B243" s="158"/>
      <c r="C243" s="159"/>
      <c r="D243" s="193"/>
      <c r="E243" s="89"/>
      <c r="F243" s="89"/>
      <c r="G243" s="89"/>
      <c r="H243" s="89"/>
      <c r="I243" s="89"/>
      <c r="J243" s="15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0.5" customHeight="1">
      <c r="A244" s="158"/>
      <c r="B244" s="158"/>
      <c r="C244" s="159"/>
      <c r="D244" s="193"/>
      <c r="E244" s="89"/>
      <c r="F244" s="89"/>
      <c r="G244" s="89"/>
      <c r="H244" s="89"/>
      <c r="I244" s="89"/>
      <c r="J244" s="15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0.5" customHeight="1">
      <c r="A245" s="158"/>
      <c r="B245" s="158"/>
      <c r="C245" s="159"/>
      <c r="D245" s="193"/>
      <c r="E245" s="89"/>
      <c r="F245" s="89"/>
      <c r="G245" s="89"/>
      <c r="H245" s="89"/>
      <c r="I245" s="89"/>
      <c r="J245" s="15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0.5" customHeight="1">
      <c r="A246" s="158"/>
      <c r="B246" s="158"/>
      <c r="C246" s="159"/>
      <c r="D246" s="193"/>
      <c r="E246" s="89"/>
      <c r="F246" s="89"/>
      <c r="G246" s="89"/>
      <c r="H246" s="89"/>
      <c r="I246" s="89"/>
      <c r="J246" s="15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0.5" customHeight="1">
      <c r="A247" s="158"/>
      <c r="B247" s="158"/>
      <c r="C247" s="159"/>
      <c r="D247" s="193"/>
      <c r="E247" s="89"/>
      <c r="F247" s="89"/>
      <c r="G247" s="89"/>
      <c r="H247" s="89"/>
      <c r="I247" s="89"/>
      <c r="J247" s="15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0.5" customHeight="1">
      <c r="A248" s="158"/>
      <c r="B248" s="158"/>
      <c r="C248" s="159"/>
      <c r="D248" s="193"/>
      <c r="E248" s="89"/>
      <c r="F248" s="89"/>
      <c r="G248" s="89"/>
      <c r="H248" s="89"/>
      <c r="I248" s="89"/>
      <c r="J248" s="15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0.5" customHeight="1">
      <c r="A249" s="158"/>
      <c r="B249" s="158"/>
      <c r="C249" s="159"/>
      <c r="D249" s="193"/>
      <c r="E249" s="89"/>
      <c r="F249" s="89"/>
      <c r="G249" s="89"/>
      <c r="H249" s="89"/>
      <c r="I249" s="89"/>
      <c r="J249" s="15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0.5" customHeight="1">
      <c r="A250" s="158"/>
      <c r="B250" s="158"/>
      <c r="C250" s="159"/>
      <c r="D250" s="193"/>
      <c r="E250" s="89"/>
      <c r="F250" s="89"/>
      <c r="G250" s="89"/>
      <c r="H250" s="89"/>
      <c r="I250" s="89"/>
      <c r="J250" s="15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0.5" customHeight="1">
      <c r="A251" s="158"/>
      <c r="B251" s="158"/>
      <c r="C251" s="159"/>
      <c r="D251" s="193"/>
      <c r="E251" s="89"/>
      <c r="F251" s="89"/>
      <c r="G251" s="89"/>
      <c r="H251" s="89"/>
      <c r="I251" s="89"/>
      <c r="J251" s="15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0.5" customHeight="1">
      <c r="A252" s="158"/>
      <c r="B252" s="158"/>
      <c r="C252" s="159"/>
      <c r="D252" s="193"/>
      <c r="E252" s="89"/>
      <c r="F252" s="89"/>
      <c r="G252" s="89"/>
      <c r="H252" s="89"/>
      <c r="I252" s="89"/>
      <c r="J252" s="15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0.5" customHeight="1">
      <c r="A253" s="158"/>
      <c r="B253" s="158"/>
      <c r="C253" s="159"/>
      <c r="D253" s="193"/>
      <c r="E253" s="89"/>
      <c r="F253" s="89"/>
      <c r="G253" s="89"/>
      <c r="H253" s="89"/>
      <c r="I253" s="89"/>
      <c r="J253" s="15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0.5" customHeight="1">
      <c r="A254" s="158"/>
      <c r="B254" s="158"/>
      <c r="C254" s="159"/>
      <c r="D254" s="193"/>
      <c r="E254" s="89"/>
      <c r="F254" s="89"/>
      <c r="G254" s="89"/>
      <c r="H254" s="89"/>
      <c r="I254" s="89"/>
      <c r="J254" s="15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0.5" customHeight="1">
      <c r="A255" s="158"/>
      <c r="B255" s="158"/>
      <c r="C255" s="159"/>
      <c r="D255" s="193"/>
      <c r="E255" s="89"/>
      <c r="F255" s="89"/>
      <c r="G255" s="89"/>
      <c r="H255" s="89"/>
      <c r="I255" s="89"/>
      <c r="J255" s="15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0.5" customHeight="1">
      <c r="A256" s="158"/>
      <c r="B256" s="158"/>
      <c r="C256" s="159"/>
      <c r="D256" s="193"/>
      <c r="E256" s="89"/>
      <c r="F256" s="89"/>
      <c r="G256" s="89"/>
      <c r="H256" s="89"/>
      <c r="I256" s="89"/>
      <c r="J256" s="15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0.5" customHeight="1">
      <c r="A257" s="158"/>
      <c r="B257" s="158"/>
      <c r="C257" s="159"/>
      <c r="D257" s="193"/>
      <c r="E257" s="89"/>
      <c r="F257" s="89"/>
      <c r="G257" s="89"/>
      <c r="H257" s="89"/>
      <c r="I257" s="89"/>
      <c r="J257" s="15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0.5" customHeight="1">
      <c r="A258" s="158"/>
      <c r="B258" s="158"/>
      <c r="C258" s="159"/>
      <c r="D258" s="193"/>
      <c r="E258" s="89"/>
      <c r="F258" s="89"/>
      <c r="G258" s="89"/>
      <c r="H258" s="89"/>
      <c r="I258" s="89"/>
      <c r="J258" s="15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0.5" customHeight="1">
      <c r="A259" s="158"/>
      <c r="B259" s="158"/>
      <c r="C259" s="159"/>
      <c r="D259" s="193"/>
      <c r="E259" s="89"/>
      <c r="F259" s="89"/>
      <c r="G259" s="89"/>
      <c r="H259" s="89"/>
      <c r="I259" s="89"/>
      <c r="J259" s="15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0.5" customHeight="1">
      <c r="A260" s="158"/>
      <c r="B260" s="158"/>
      <c r="C260" s="159"/>
      <c r="D260" s="193"/>
      <c r="E260" s="89"/>
      <c r="F260" s="89"/>
      <c r="G260" s="89"/>
      <c r="H260" s="89"/>
      <c r="I260" s="89"/>
      <c r="J260" s="15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0.5" customHeight="1">
      <c r="A261" s="158"/>
      <c r="B261" s="158"/>
      <c r="C261" s="159"/>
      <c r="D261" s="193"/>
      <c r="E261" s="89"/>
      <c r="F261" s="89"/>
      <c r="G261" s="89"/>
      <c r="H261" s="89"/>
      <c r="I261" s="89"/>
      <c r="J261" s="15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0.5" customHeight="1">
      <c r="A262" s="158"/>
      <c r="B262" s="158"/>
      <c r="C262" s="159"/>
      <c r="D262" s="193"/>
      <c r="E262" s="89"/>
      <c r="F262" s="89"/>
      <c r="G262" s="89"/>
      <c r="H262" s="89"/>
      <c r="I262" s="89"/>
      <c r="J262" s="15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0.5" customHeight="1">
      <c r="A263" s="158"/>
      <c r="B263" s="158"/>
      <c r="C263" s="159"/>
      <c r="D263" s="193"/>
      <c r="E263" s="89"/>
      <c r="F263" s="89"/>
      <c r="G263" s="89"/>
      <c r="H263" s="89"/>
      <c r="I263" s="89"/>
      <c r="J263" s="15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0.5" customHeight="1">
      <c r="A264" s="158"/>
      <c r="B264" s="158"/>
      <c r="C264" s="159"/>
      <c r="D264" s="193"/>
      <c r="E264" s="89"/>
      <c r="F264" s="89"/>
      <c r="G264" s="89"/>
      <c r="H264" s="89"/>
      <c r="I264" s="89"/>
      <c r="J264" s="15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0.5" customHeight="1">
      <c r="A265" s="158"/>
      <c r="B265" s="158"/>
      <c r="C265" s="159"/>
      <c r="D265" s="193"/>
      <c r="E265" s="89"/>
      <c r="F265" s="89"/>
      <c r="G265" s="89"/>
      <c r="H265" s="89"/>
      <c r="I265" s="89"/>
      <c r="J265" s="15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0.5" customHeight="1">
      <c r="A266" s="158"/>
      <c r="B266" s="158"/>
      <c r="C266" s="159"/>
      <c r="D266" s="193"/>
      <c r="E266" s="89"/>
      <c r="F266" s="89"/>
      <c r="G266" s="89"/>
      <c r="H266" s="89"/>
      <c r="I266" s="89"/>
      <c r="J266" s="15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0.5" customHeight="1">
      <c r="A267" s="158"/>
      <c r="B267" s="158"/>
      <c r="C267" s="159"/>
      <c r="D267" s="193"/>
      <c r="E267" s="89"/>
      <c r="F267" s="89"/>
      <c r="G267" s="89"/>
      <c r="H267" s="89"/>
      <c r="I267" s="89"/>
      <c r="J267" s="15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0.5" customHeight="1">
      <c r="A268" s="158"/>
      <c r="B268" s="158"/>
      <c r="C268" s="159"/>
      <c r="D268" s="193"/>
      <c r="E268" s="89"/>
      <c r="F268" s="89"/>
      <c r="G268" s="89"/>
      <c r="H268" s="89"/>
      <c r="I268" s="89"/>
      <c r="J268" s="15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0.5" customHeight="1">
      <c r="A269" s="158"/>
      <c r="B269" s="158"/>
      <c r="C269" s="159"/>
      <c r="D269" s="193"/>
      <c r="E269" s="89"/>
      <c r="F269" s="89"/>
      <c r="G269" s="89"/>
      <c r="H269" s="89"/>
      <c r="I269" s="89"/>
      <c r="J269" s="15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0.5" customHeight="1">
      <c r="A270" s="158"/>
      <c r="B270" s="158"/>
      <c r="C270" s="159"/>
      <c r="D270" s="193"/>
      <c r="E270" s="89"/>
      <c r="F270" s="89"/>
      <c r="G270" s="89"/>
      <c r="H270" s="89"/>
      <c r="I270" s="89"/>
      <c r="J270" s="15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0.5" customHeight="1">
      <c r="A271" s="158"/>
      <c r="B271" s="158"/>
      <c r="C271" s="159"/>
      <c r="D271" s="193"/>
      <c r="E271" s="89"/>
      <c r="F271" s="89"/>
      <c r="G271" s="89"/>
      <c r="H271" s="89"/>
      <c r="I271" s="89"/>
      <c r="J271" s="15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0.5" customHeight="1">
      <c r="A272" s="158"/>
      <c r="B272" s="158"/>
      <c r="C272" s="159"/>
      <c r="D272" s="193"/>
      <c r="E272" s="89"/>
      <c r="F272" s="89"/>
      <c r="G272" s="89"/>
      <c r="H272" s="89"/>
      <c r="I272" s="89"/>
      <c r="J272" s="15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0.5" customHeight="1">
      <c r="A273" s="158"/>
      <c r="B273" s="158"/>
      <c r="C273" s="159"/>
      <c r="D273" s="193"/>
      <c r="E273" s="89"/>
      <c r="F273" s="89"/>
      <c r="G273" s="89"/>
      <c r="H273" s="89"/>
      <c r="I273" s="89"/>
      <c r="J273" s="15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0.5" customHeight="1">
      <c r="A274" s="158"/>
      <c r="B274" s="158"/>
      <c r="C274" s="159"/>
      <c r="D274" s="193"/>
      <c r="E274" s="89"/>
      <c r="F274" s="89"/>
      <c r="G274" s="89"/>
      <c r="H274" s="89"/>
      <c r="I274" s="89"/>
      <c r="J274" s="15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0.5" customHeight="1">
      <c r="A275" s="158"/>
      <c r="B275" s="158"/>
      <c r="C275" s="159"/>
      <c r="D275" s="193"/>
      <c r="E275" s="89"/>
      <c r="F275" s="89"/>
      <c r="G275" s="89"/>
      <c r="H275" s="89"/>
      <c r="I275" s="89"/>
      <c r="J275" s="15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0.5" customHeight="1">
      <c r="A276" s="158"/>
      <c r="B276" s="158"/>
      <c r="C276" s="159"/>
      <c r="D276" s="193"/>
      <c r="E276" s="89"/>
      <c r="F276" s="89"/>
      <c r="G276" s="89"/>
      <c r="H276" s="89"/>
      <c r="I276" s="89"/>
      <c r="J276" s="15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0.5" customHeight="1">
      <c r="A277" s="158"/>
      <c r="B277" s="158"/>
      <c r="C277" s="159"/>
      <c r="D277" s="193"/>
      <c r="E277" s="89"/>
      <c r="F277" s="89"/>
      <c r="G277" s="89"/>
      <c r="H277" s="89"/>
      <c r="I277" s="89"/>
      <c r="J277" s="15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0.5" customHeight="1">
      <c r="A278" s="158"/>
      <c r="B278" s="158"/>
      <c r="C278" s="159"/>
      <c r="D278" s="193"/>
      <c r="E278" s="89"/>
      <c r="F278" s="89"/>
      <c r="G278" s="89"/>
      <c r="H278" s="89"/>
      <c r="I278" s="89"/>
      <c r="J278" s="15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0.5" customHeight="1">
      <c r="A279" s="158"/>
      <c r="B279" s="158"/>
      <c r="C279" s="159"/>
      <c r="D279" s="193"/>
      <c r="E279" s="89"/>
      <c r="F279" s="89"/>
      <c r="G279" s="89"/>
      <c r="H279" s="89"/>
      <c r="I279" s="89"/>
      <c r="J279" s="15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0.5" customHeight="1">
      <c r="A280" s="158"/>
      <c r="B280" s="158"/>
      <c r="C280" s="159"/>
      <c r="D280" s="193"/>
      <c r="E280" s="89"/>
      <c r="F280" s="89"/>
      <c r="G280" s="89"/>
      <c r="H280" s="89"/>
      <c r="I280" s="89"/>
      <c r="J280" s="15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0.5" customHeight="1">
      <c r="A281" s="158"/>
      <c r="B281" s="158"/>
      <c r="C281" s="159"/>
      <c r="D281" s="193"/>
      <c r="E281" s="89"/>
      <c r="F281" s="89"/>
      <c r="G281" s="89"/>
      <c r="H281" s="89"/>
      <c r="I281" s="89"/>
      <c r="J281" s="15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0.5" customHeight="1">
      <c r="A282" s="158"/>
      <c r="B282" s="158"/>
      <c r="C282" s="159"/>
      <c r="D282" s="193"/>
      <c r="E282" s="89"/>
      <c r="F282" s="89"/>
      <c r="G282" s="89"/>
      <c r="H282" s="89"/>
      <c r="I282" s="89"/>
      <c r="J282" s="15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0.5" customHeight="1">
      <c r="A283" s="158"/>
      <c r="B283" s="158"/>
      <c r="C283" s="159"/>
      <c r="D283" s="193"/>
      <c r="E283" s="89"/>
      <c r="F283" s="89"/>
      <c r="G283" s="89"/>
      <c r="H283" s="89"/>
      <c r="I283" s="89"/>
      <c r="J283" s="15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0.5" customHeight="1">
      <c r="A284" s="158"/>
      <c r="B284" s="158"/>
      <c r="C284" s="159"/>
      <c r="D284" s="193"/>
      <c r="E284" s="89"/>
      <c r="F284" s="89"/>
      <c r="G284" s="89"/>
      <c r="H284" s="89"/>
      <c r="I284" s="89"/>
      <c r="J284" s="15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0.5" customHeight="1">
      <c r="A285" s="158"/>
      <c r="B285" s="158"/>
      <c r="C285" s="159"/>
      <c r="D285" s="193"/>
      <c r="E285" s="89"/>
      <c r="F285" s="89"/>
      <c r="G285" s="89"/>
      <c r="H285" s="89"/>
      <c r="I285" s="89"/>
      <c r="J285" s="15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0.5" customHeight="1">
      <c r="A286" s="158"/>
      <c r="B286" s="158"/>
      <c r="C286" s="159"/>
      <c r="D286" s="193"/>
      <c r="E286" s="89"/>
      <c r="F286" s="89"/>
      <c r="G286" s="89"/>
      <c r="H286" s="89"/>
      <c r="I286" s="89"/>
      <c r="J286" s="15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0.5" customHeight="1">
      <c r="A287" s="158"/>
      <c r="B287" s="158"/>
      <c r="C287" s="159"/>
      <c r="D287" s="193"/>
      <c r="E287" s="89"/>
      <c r="F287" s="89"/>
      <c r="G287" s="89"/>
      <c r="H287" s="89"/>
      <c r="I287" s="89"/>
      <c r="J287" s="15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0.5" customHeight="1">
      <c r="A288" s="158"/>
      <c r="B288" s="158"/>
      <c r="C288" s="159"/>
      <c r="D288" s="193"/>
      <c r="E288" s="89"/>
      <c r="F288" s="89"/>
      <c r="G288" s="89"/>
      <c r="H288" s="89"/>
      <c r="I288" s="89"/>
      <c r="J288" s="15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0.5" customHeight="1">
      <c r="A289" s="158"/>
      <c r="B289" s="158"/>
      <c r="C289" s="159"/>
      <c r="D289" s="193"/>
      <c r="E289" s="89"/>
      <c r="F289" s="89"/>
      <c r="G289" s="89"/>
      <c r="H289" s="89"/>
      <c r="I289" s="89"/>
      <c r="J289" s="15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0.5" customHeight="1">
      <c r="A290" s="158"/>
      <c r="B290" s="158"/>
      <c r="C290" s="159"/>
      <c r="D290" s="193"/>
      <c r="E290" s="89"/>
      <c r="F290" s="89"/>
      <c r="G290" s="89"/>
      <c r="H290" s="89"/>
      <c r="I290" s="89"/>
      <c r="J290" s="15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0.5" customHeight="1">
      <c r="A291" s="158"/>
      <c r="B291" s="158"/>
      <c r="C291" s="159"/>
      <c r="D291" s="193"/>
      <c r="E291" s="89"/>
      <c r="F291" s="89"/>
      <c r="G291" s="89"/>
      <c r="H291" s="89"/>
      <c r="I291" s="89"/>
      <c r="J291" s="15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0.5" customHeight="1">
      <c r="A292" s="158"/>
      <c r="B292" s="158"/>
      <c r="C292" s="159"/>
      <c r="D292" s="193"/>
      <c r="E292" s="89"/>
      <c r="F292" s="89"/>
      <c r="G292" s="89"/>
      <c r="H292" s="89"/>
      <c r="I292" s="89"/>
      <c r="J292" s="15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0.5" customHeight="1">
      <c r="A293" s="158"/>
      <c r="B293" s="158"/>
      <c r="C293" s="159"/>
      <c r="D293" s="193"/>
      <c r="E293" s="89"/>
      <c r="F293" s="89"/>
      <c r="G293" s="89"/>
      <c r="H293" s="89"/>
      <c r="I293" s="89"/>
      <c r="J293" s="15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0.5" customHeight="1">
      <c r="A294" s="158"/>
      <c r="B294" s="158"/>
      <c r="C294" s="159"/>
      <c r="D294" s="193"/>
      <c r="E294" s="89"/>
      <c r="F294" s="89"/>
      <c r="G294" s="89"/>
      <c r="H294" s="89"/>
      <c r="I294" s="89"/>
      <c r="J294" s="15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0.5" customHeight="1">
      <c r="A295" s="158"/>
      <c r="B295" s="158"/>
      <c r="C295" s="159"/>
      <c r="D295" s="193"/>
      <c r="E295" s="89"/>
      <c r="F295" s="89"/>
      <c r="G295" s="89"/>
      <c r="H295" s="89"/>
      <c r="I295" s="89"/>
      <c r="J295" s="15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0.5" customHeight="1">
      <c r="A296" s="158"/>
      <c r="B296" s="158"/>
      <c r="C296" s="159"/>
      <c r="D296" s="193"/>
      <c r="E296" s="89"/>
      <c r="F296" s="89"/>
      <c r="G296" s="89"/>
      <c r="H296" s="89"/>
      <c r="I296" s="89"/>
      <c r="J296" s="15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0.5" customHeight="1">
      <c r="A297" s="158"/>
      <c r="B297" s="158"/>
      <c r="C297" s="159"/>
      <c r="D297" s="193"/>
      <c r="E297" s="89"/>
      <c r="F297" s="89"/>
      <c r="G297" s="89"/>
      <c r="H297" s="89"/>
      <c r="I297" s="89"/>
      <c r="J297" s="15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0.5" customHeight="1">
      <c r="A298" s="158"/>
      <c r="B298" s="158"/>
      <c r="C298" s="159"/>
      <c r="D298" s="193"/>
      <c r="E298" s="89"/>
      <c r="F298" s="89"/>
      <c r="G298" s="89"/>
      <c r="H298" s="89"/>
      <c r="I298" s="89"/>
      <c r="J298" s="15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0.5" customHeight="1">
      <c r="A299" s="158"/>
      <c r="B299" s="158"/>
      <c r="C299" s="159"/>
      <c r="D299" s="193"/>
      <c r="E299" s="89"/>
      <c r="F299" s="89"/>
      <c r="G299" s="89"/>
      <c r="H299" s="89"/>
      <c r="I299" s="89"/>
      <c r="J299" s="15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0.5" customHeight="1">
      <c r="A300" s="158"/>
      <c r="B300" s="158"/>
      <c r="C300" s="159"/>
      <c r="D300" s="193"/>
      <c r="E300" s="89"/>
      <c r="F300" s="89"/>
      <c r="G300" s="89"/>
      <c r="H300" s="89"/>
      <c r="I300" s="89"/>
      <c r="J300" s="15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0.5" customHeight="1">
      <c r="A301" s="158"/>
      <c r="B301" s="158"/>
      <c r="C301" s="159"/>
      <c r="D301" s="193"/>
      <c r="E301" s="89"/>
      <c r="F301" s="89"/>
      <c r="G301" s="89"/>
      <c r="H301" s="89"/>
      <c r="I301" s="89"/>
      <c r="J301" s="15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0.5" customHeight="1">
      <c r="A302" s="158"/>
      <c r="B302" s="158"/>
      <c r="C302" s="159"/>
      <c r="D302" s="193"/>
      <c r="E302" s="89"/>
      <c r="F302" s="89"/>
      <c r="G302" s="89"/>
      <c r="H302" s="89"/>
      <c r="I302" s="89"/>
      <c r="J302" s="15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0.5" customHeight="1">
      <c r="A303" s="158"/>
      <c r="B303" s="158"/>
      <c r="C303" s="159"/>
      <c r="D303" s="193"/>
      <c r="E303" s="89"/>
      <c r="F303" s="89"/>
      <c r="G303" s="89"/>
      <c r="H303" s="89"/>
      <c r="I303" s="89"/>
      <c r="J303" s="15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0.5" customHeight="1">
      <c r="A304" s="158"/>
      <c r="B304" s="158"/>
      <c r="C304" s="159"/>
      <c r="D304" s="193"/>
      <c r="E304" s="89"/>
      <c r="F304" s="89"/>
      <c r="G304" s="89"/>
      <c r="H304" s="89"/>
      <c r="I304" s="89"/>
      <c r="J304" s="15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0.5" customHeight="1">
      <c r="A305" s="158"/>
      <c r="B305" s="158"/>
      <c r="C305" s="159"/>
      <c r="D305" s="193"/>
      <c r="E305" s="89"/>
      <c r="F305" s="89"/>
      <c r="G305" s="89"/>
      <c r="H305" s="89"/>
      <c r="I305" s="89"/>
      <c r="J305" s="15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0.5" customHeight="1">
      <c r="A306" s="158"/>
      <c r="B306" s="158"/>
      <c r="C306" s="159"/>
      <c r="D306" s="193"/>
      <c r="E306" s="89"/>
      <c r="F306" s="89"/>
      <c r="G306" s="89"/>
      <c r="H306" s="89"/>
      <c r="I306" s="89"/>
      <c r="J306" s="15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0.5" customHeight="1">
      <c r="A307" s="158"/>
      <c r="B307" s="158"/>
      <c r="C307" s="159"/>
      <c r="D307" s="193"/>
      <c r="E307" s="89"/>
      <c r="F307" s="89"/>
      <c r="G307" s="89"/>
      <c r="H307" s="89"/>
      <c r="I307" s="89"/>
      <c r="J307" s="15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0.5" customHeight="1">
      <c r="A308" s="158"/>
      <c r="B308" s="158"/>
      <c r="C308" s="159"/>
      <c r="D308" s="193"/>
      <c r="E308" s="89"/>
      <c r="F308" s="89"/>
      <c r="G308" s="89"/>
      <c r="H308" s="89"/>
      <c r="I308" s="89"/>
      <c r="J308" s="15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0.5" customHeight="1">
      <c r="A309" s="158"/>
      <c r="B309" s="158"/>
      <c r="C309" s="159"/>
      <c r="D309" s="193"/>
      <c r="E309" s="89"/>
      <c r="F309" s="89"/>
      <c r="G309" s="89"/>
      <c r="H309" s="89"/>
      <c r="I309" s="89"/>
      <c r="J309" s="15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0.5" customHeight="1">
      <c r="A310" s="158"/>
      <c r="B310" s="158"/>
      <c r="C310" s="159"/>
      <c r="D310" s="193"/>
      <c r="E310" s="89"/>
      <c r="F310" s="89"/>
      <c r="G310" s="89"/>
      <c r="H310" s="89"/>
      <c r="I310" s="89"/>
      <c r="J310" s="15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0.5" customHeight="1">
      <c r="A311" s="158"/>
      <c r="B311" s="158"/>
      <c r="C311" s="159"/>
      <c r="D311" s="193"/>
      <c r="E311" s="89"/>
      <c r="F311" s="89"/>
      <c r="G311" s="89"/>
      <c r="H311" s="89"/>
      <c r="I311" s="89"/>
      <c r="J311" s="15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0.5" customHeight="1">
      <c r="A312" s="158"/>
      <c r="B312" s="158"/>
      <c r="C312" s="159"/>
      <c r="D312" s="193"/>
      <c r="E312" s="89"/>
      <c r="F312" s="89"/>
      <c r="G312" s="89"/>
      <c r="H312" s="89"/>
      <c r="I312" s="89"/>
      <c r="J312" s="15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0.5" customHeight="1">
      <c r="A313" s="158"/>
      <c r="B313" s="158"/>
      <c r="C313" s="159"/>
      <c r="D313" s="193"/>
      <c r="E313" s="89"/>
      <c r="F313" s="89"/>
      <c r="G313" s="89"/>
      <c r="H313" s="89"/>
      <c r="I313" s="89"/>
      <c r="J313" s="15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0.5" customHeight="1">
      <c r="A314" s="158"/>
      <c r="B314" s="158"/>
      <c r="C314" s="159"/>
      <c r="D314" s="193"/>
      <c r="E314" s="89"/>
      <c r="F314" s="89"/>
      <c r="G314" s="89"/>
      <c r="H314" s="89"/>
      <c r="I314" s="89"/>
      <c r="J314" s="15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0.5" customHeight="1">
      <c r="A315" s="158"/>
      <c r="B315" s="158"/>
      <c r="C315" s="159"/>
      <c r="D315" s="193"/>
      <c r="E315" s="89"/>
      <c r="F315" s="89"/>
      <c r="G315" s="89"/>
      <c r="H315" s="89"/>
      <c r="I315" s="89"/>
      <c r="J315" s="15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0.5" customHeight="1">
      <c r="A316" s="158"/>
      <c r="B316" s="158"/>
      <c r="C316" s="159"/>
      <c r="D316" s="193"/>
      <c r="E316" s="89"/>
      <c r="F316" s="89"/>
      <c r="G316" s="89"/>
      <c r="H316" s="89"/>
      <c r="I316" s="89"/>
      <c r="J316" s="15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0.5" customHeight="1">
      <c r="A317" s="158"/>
      <c r="B317" s="158"/>
      <c r="C317" s="159"/>
      <c r="D317" s="193"/>
      <c r="E317" s="89"/>
      <c r="F317" s="89"/>
      <c r="G317" s="89"/>
      <c r="H317" s="89"/>
      <c r="I317" s="89"/>
      <c r="J317" s="15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0.5" customHeight="1">
      <c r="A318" s="158"/>
      <c r="B318" s="158"/>
      <c r="C318" s="159"/>
      <c r="D318" s="193"/>
      <c r="E318" s="89"/>
      <c r="F318" s="89"/>
      <c r="G318" s="89"/>
      <c r="H318" s="89"/>
      <c r="I318" s="89"/>
      <c r="J318" s="15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0.5" customHeight="1">
      <c r="A319" s="158"/>
      <c r="B319" s="158"/>
      <c r="C319" s="159"/>
      <c r="D319" s="193"/>
      <c r="E319" s="89"/>
      <c r="F319" s="89"/>
      <c r="G319" s="89"/>
      <c r="H319" s="89"/>
      <c r="I319" s="89"/>
      <c r="J319" s="15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0.5" customHeight="1">
      <c r="A320" s="158"/>
      <c r="B320" s="158"/>
      <c r="C320" s="159"/>
      <c r="D320" s="193"/>
      <c r="E320" s="89"/>
      <c r="F320" s="89"/>
      <c r="G320" s="89"/>
      <c r="H320" s="89"/>
      <c r="I320" s="89"/>
      <c r="J320" s="15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0.5" customHeight="1">
      <c r="A321" s="158"/>
      <c r="B321" s="158"/>
      <c r="C321" s="159"/>
      <c r="D321" s="193"/>
      <c r="E321" s="89"/>
      <c r="F321" s="89"/>
      <c r="G321" s="89"/>
      <c r="H321" s="89"/>
      <c r="I321" s="89"/>
      <c r="J321" s="15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0.5" customHeight="1">
      <c r="A322" s="158"/>
      <c r="B322" s="158"/>
      <c r="C322" s="159"/>
      <c r="D322" s="193"/>
      <c r="E322" s="89"/>
      <c r="F322" s="89"/>
      <c r="G322" s="89"/>
      <c r="H322" s="89"/>
      <c r="I322" s="89"/>
      <c r="J322" s="15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0.5" customHeight="1">
      <c r="A323" s="158"/>
      <c r="B323" s="158"/>
      <c r="C323" s="159"/>
      <c r="D323" s="193"/>
      <c r="E323" s="89"/>
      <c r="F323" s="89"/>
      <c r="G323" s="89"/>
      <c r="H323" s="89"/>
      <c r="I323" s="89"/>
      <c r="J323" s="15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0.5" customHeight="1">
      <c r="A324" s="158"/>
      <c r="B324" s="158"/>
      <c r="C324" s="159"/>
      <c r="D324" s="193"/>
      <c r="E324" s="89"/>
      <c r="F324" s="89"/>
      <c r="G324" s="89"/>
      <c r="H324" s="89"/>
      <c r="I324" s="89"/>
      <c r="J324" s="15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0.5" customHeight="1">
      <c r="A325" s="158"/>
      <c r="B325" s="158"/>
      <c r="C325" s="159"/>
      <c r="D325" s="193"/>
      <c r="E325" s="89"/>
      <c r="F325" s="89"/>
      <c r="G325" s="89"/>
      <c r="H325" s="89"/>
      <c r="I325" s="89"/>
      <c r="J325" s="15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0.5" customHeight="1">
      <c r="A326" s="158"/>
      <c r="B326" s="158"/>
      <c r="C326" s="159"/>
      <c r="D326" s="193"/>
      <c r="E326" s="89"/>
      <c r="F326" s="89"/>
      <c r="G326" s="89"/>
      <c r="H326" s="89"/>
      <c r="I326" s="89"/>
      <c r="J326" s="15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0.5" customHeight="1">
      <c r="A327" s="158"/>
      <c r="B327" s="158"/>
      <c r="C327" s="159"/>
      <c r="D327" s="193"/>
      <c r="E327" s="89"/>
      <c r="F327" s="89"/>
      <c r="G327" s="89"/>
      <c r="H327" s="89"/>
      <c r="I327" s="89"/>
      <c r="J327" s="15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0.5" customHeight="1">
      <c r="A328" s="158"/>
      <c r="B328" s="158"/>
      <c r="C328" s="159"/>
      <c r="D328" s="193"/>
      <c r="E328" s="89"/>
      <c r="F328" s="89"/>
      <c r="G328" s="89"/>
      <c r="H328" s="89"/>
      <c r="I328" s="89"/>
      <c r="J328" s="15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0.5" customHeight="1">
      <c r="A329" s="158"/>
      <c r="B329" s="158"/>
      <c r="C329" s="159"/>
      <c r="D329" s="193"/>
      <c r="E329" s="89"/>
      <c r="F329" s="89"/>
      <c r="G329" s="89"/>
      <c r="H329" s="89"/>
      <c r="I329" s="89"/>
      <c r="J329" s="15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0.5" customHeight="1">
      <c r="A330" s="158"/>
      <c r="B330" s="158"/>
      <c r="C330" s="159"/>
      <c r="D330" s="193"/>
      <c r="E330" s="89"/>
      <c r="F330" s="89"/>
      <c r="G330" s="89"/>
      <c r="H330" s="89"/>
      <c r="I330" s="89"/>
      <c r="J330" s="15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0.5" customHeight="1">
      <c r="A331" s="158"/>
      <c r="B331" s="158"/>
      <c r="C331" s="159"/>
      <c r="D331" s="193"/>
      <c r="E331" s="89"/>
      <c r="F331" s="89"/>
      <c r="G331" s="89"/>
      <c r="H331" s="89"/>
      <c r="I331" s="89"/>
      <c r="J331" s="15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0.5" customHeight="1">
      <c r="A332" s="158"/>
      <c r="B332" s="158"/>
      <c r="C332" s="159"/>
      <c r="D332" s="193"/>
      <c r="E332" s="89"/>
      <c r="F332" s="89"/>
      <c r="G332" s="89"/>
      <c r="H332" s="89"/>
      <c r="I332" s="89"/>
      <c r="J332" s="15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0.5" customHeight="1">
      <c r="A333" s="158"/>
      <c r="B333" s="158"/>
      <c r="C333" s="159"/>
      <c r="D333" s="193"/>
      <c r="E333" s="89"/>
      <c r="F333" s="89"/>
      <c r="G333" s="89"/>
      <c r="H333" s="89"/>
      <c r="I333" s="89"/>
      <c r="J333" s="15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0.5" customHeight="1">
      <c r="A334" s="158"/>
      <c r="B334" s="158"/>
      <c r="C334" s="159"/>
      <c r="D334" s="193"/>
      <c r="E334" s="89"/>
      <c r="F334" s="89"/>
      <c r="G334" s="89"/>
      <c r="H334" s="89"/>
      <c r="I334" s="89"/>
      <c r="J334" s="15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0.5" customHeight="1">
      <c r="A335" s="158"/>
      <c r="B335" s="158"/>
      <c r="C335" s="159"/>
      <c r="D335" s="193"/>
      <c r="E335" s="89"/>
      <c r="F335" s="89"/>
      <c r="G335" s="89"/>
      <c r="H335" s="89"/>
      <c r="I335" s="89"/>
      <c r="J335" s="15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0.5" customHeight="1">
      <c r="A336" s="158"/>
      <c r="B336" s="158"/>
      <c r="C336" s="159"/>
      <c r="D336" s="193"/>
      <c r="E336" s="89"/>
      <c r="F336" s="89"/>
      <c r="G336" s="89"/>
      <c r="H336" s="89"/>
      <c r="I336" s="89"/>
      <c r="J336" s="15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0.5" customHeight="1">
      <c r="A337" s="158"/>
      <c r="B337" s="158"/>
      <c r="C337" s="159"/>
      <c r="D337" s="193"/>
      <c r="E337" s="89"/>
      <c r="F337" s="89"/>
      <c r="G337" s="89"/>
      <c r="H337" s="89"/>
      <c r="I337" s="89"/>
      <c r="J337" s="15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0.5" customHeight="1">
      <c r="A338" s="158"/>
      <c r="B338" s="158"/>
      <c r="C338" s="159"/>
      <c r="D338" s="193"/>
      <c r="E338" s="89"/>
      <c r="F338" s="89"/>
      <c r="G338" s="89"/>
      <c r="H338" s="89"/>
      <c r="I338" s="89"/>
      <c r="J338" s="15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0.5" customHeight="1">
      <c r="A339" s="158"/>
      <c r="B339" s="158"/>
      <c r="C339" s="159"/>
      <c r="D339" s="193"/>
      <c r="E339" s="89"/>
      <c r="F339" s="89"/>
      <c r="G339" s="89"/>
      <c r="H339" s="89"/>
      <c r="I339" s="89"/>
      <c r="J339" s="15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0.5" customHeight="1">
      <c r="A340" s="158"/>
      <c r="B340" s="158"/>
      <c r="C340" s="159"/>
      <c r="D340" s="193"/>
      <c r="E340" s="89"/>
      <c r="F340" s="89"/>
      <c r="G340" s="89"/>
      <c r="H340" s="89"/>
      <c r="I340" s="89"/>
      <c r="J340" s="15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0.5" customHeight="1">
      <c r="A341" s="158"/>
      <c r="B341" s="158"/>
      <c r="C341" s="159"/>
      <c r="D341" s="193"/>
      <c r="E341" s="89"/>
      <c r="F341" s="89"/>
      <c r="G341" s="89"/>
      <c r="H341" s="89"/>
      <c r="I341" s="89"/>
      <c r="J341" s="15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0.5" customHeight="1">
      <c r="A342" s="158"/>
      <c r="B342" s="158"/>
      <c r="C342" s="159"/>
      <c r="D342" s="193"/>
      <c r="E342" s="89"/>
      <c r="F342" s="89"/>
      <c r="G342" s="89"/>
      <c r="H342" s="89"/>
      <c r="I342" s="89"/>
      <c r="J342" s="15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0.5" customHeight="1">
      <c r="A343" s="158"/>
      <c r="B343" s="158"/>
      <c r="C343" s="159"/>
      <c r="D343" s="193"/>
      <c r="E343" s="89"/>
      <c r="F343" s="89"/>
      <c r="G343" s="89"/>
      <c r="H343" s="89"/>
      <c r="I343" s="89"/>
      <c r="J343" s="15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0.5" customHeight="1">
      <c r="A344" s="158"/>
      <c r="B344" s="158"/>
      <c r="C344" s="159"/>
      <c r="D344" s="193"/>
      <c r="E344" s="89"/>
      <c r="F344" s="89"/>
      <c r="G344" s="89"/>
      <c r="H344" s="89"/>
      <c r="I344" s="89"/>
      <c r="J344" s="15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0.5" customHeight="1">
      <c r="A345" s="158"/>
      <c r="B345" s="158"/>
      <c r="C345" s="159"/>
      <c r="D345" s="193"/>
      <c r="E345" s="89"/>
      <c r="F345" s="89"/>
      <c r="G345" s="89"/>
      <c r="H345" s="89"/>
      <c r="I345" s="89"/>
      <c r="J345" s="15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0.5" customHeight="1">
      <c r="A346" s="158"/>
      <c r="B346" s="158"/>
      <c r="C346" s="159"/>
      <c r="D346" s="193"/>
      <c r="E346" s="89"/>
      <c r="F346" s="89"/>
      <c r="G346" s="89"/>
      <c r="H346" s="89"/>
      <c r="I346" s="89"/>
      <c r="J346" s="15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0.5" customHeight="1">
      <c r="A347" s="158"/>
      <c r="B347" s="158"/>
      <c r="C347" s="159"/>
      <c r="D347" s="193"/>
      <c r="E347" s="89"/>
      <c r="F347" s="89"/>
      <c r="G347" s="89"/>
      <c r="H347" s="89"/>
      <c r="I347" s="89"/>
      <c r="J347" s="15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0.5" customHeight="1">
      <c r="A348" s="158"/>
      <c r="B348" s="158"/>
      <c r="C348" s="159"/>
      <c r="D348" s="193"/>
      <c r="E348" s="89"/>
      <c r="F348" s="89"/>
      <c r="G348" s="89"/>
      <c r="H348" s="89"/>
      <c r="I348" s="89"/>
      <c r="J348" s="15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0.5" customHeight="1">
      <c r="A349" s="158"/>
      <c r="B349" s="158"/>
      <c r="C349" s="159"/>
      <c r="D349" s="193"/>
      <c r="E349" s="89"/>
      <c r="F349" s="89"/>
      <c r="G349" s="89"/>
      <c r="H349" s="89"/>
      <c r="I349" s="89"/>
      <c r="J349" s="15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0.5" customHeight="1">
      <c r="A350" s="158"/>
      <c r="B350" s="158"/>
      <c r="C350" s="159"/>
      <c r="D350" s="193"/>
      <c r="E350" s="89"/>
      <c r="F350" s="89"/>
      <c r="G350" s="89"/>
      <c r="H350" s="89"/>
      <c r="I350" s="89"/>
      <c r="J350" s="15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0.5" customHeight="1">
      <c r="A351" s="158"/>
      <c r="B351" s="158"/>
      <c r="C351" s="159"/>
      <c r="D351" s="193"/>
      <c r="E351" s="89"/>
      <c r="F351" s="89"/>
      <c r="G351" s="89"/>
      <c r="H351" s="89"/>
      <c r="I351" s="89"/>
      <c r="J351" s="15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0.5" customHeight="1">
      <c r="A352" s="158"/>
      <c r="B352" s="158"/>
      <c r="C352" s="159"/>
      <c r="D352" s="193"/>
      <c r="E352" s="89"/>
      <c r="F352" s="89"/>
      <c r="G352" s="89"/>
      <c r="H352" s="89"/>
      <c r="I352" s="89"/>
      <c r="J352" s="15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0.5" customHeight="1">
      <c r="A353" s="158"/>
      <c r="B353" s="158"/>
      <c r="C353" s="159"/>
      <c r="D353" s="193"/>
      <c r="E353" s="89"/>
      <c r="F353" s="89"/>
      <c r="G353" s="89"/>
      <c r="H353" s="89"/>
      <c r="I353" s="89"/>
      <c r="J353" s="15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0.5" customHeight="1">
      <c r="A354" s="158"/>
      <c r="B354" s="158"/>
      <c r="C354" s="159"/>
      <c r="D354" s="193"/>
      <c r="E354" s="89"/>
      <c r="F354" s="89"/>
      <c r="G354" s="89"/>
      <c r="H354" s="89"/>
      <c r="I354" s="89"/>
      <c r="J354" s="15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0.5" customHeight="1">
      <c r="A355" s="158"/>
      <c r="B355" s="158"/>
      <c r="C355" s="159"/>
      <c r="D355" s="193"/>
      <c r="E355" s="89"/>
      <c r="F355" s="89"/>
      <c r="G355" s="89"/>
      <c r="H355" s="89"/>
      <c r="I355" s="89"/>
      <c r="J355" s="15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0.5" customHeight="1">
      <c r="A356" s="158"/>
      <c r="B356" s="158"/>
      <c r="C356" s="159"/>
      <c r="D356" s="193"/>
      <c r="E356" s="89"/>
      <c r="F356" s="89"/>
      <c r="G356" s="89"/>
      <c r="H356" s="89"/>
      <c r="I356" s="89"/>
      <c r="J356" s="15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0.5" customHeight="1">
      <c r="A357" s="158"/>
      <c r="B357" s="158"/>
      <c r="C357" s="159"/>
      <c r="D357" s="193"/>
      <c r="E357" s="89"/>
      <c r="F357" s="89"/>
      <c r="G357" s="89"/>
      <c r="H357" s="89"/>
      <c r="I357" s="89"/>
      <c r="J357" s="15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0.5" customHeight="1">
      <c r="A358" s="158"/>
      <c r="B358" s="158"/>
      <c r="C358" s="159"/>
      <c r="D358" s="193"/>
      <c r="E358" s="89"/>
      <c r="F358" s="89"/>
      <c r="G358" s="89"/>
      <c r="H358" s="89"/>
      <c r="I358" s="89"/>
      <c r="J358" s="15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0.5" customHeight="1">
      <c r="A359" s="158"/>
      <c r="B359" s="158"/>
      <c r="C359" s="159"/>
      <c r="D359" s="193"/>
      <c r="E359" s="89"/>
      <c r="F359" s="89"/>
      <c r="G359" s="89"/>
      <c r="H359" s="89"/>
      <c r="I359" s="89"/>
      <c r="J359" s="15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0.5" customHeight="1">
      <c r="A360" s="158"/>
      <c r="B360" s="158"/>
      <c r="C360" s="159"/>
      <c r="D360" s="193"/>
      <c r="E360" s="89"/>
      <c r="F360" s="89"/>
      <c r="G360" s="89"/>
      <c r="H360" s="89"/>
      <c r="I360" s="89"/>
      <c r="J360" s="15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0.5" customHeight="1">
      <c r="A361" s="158"/>
      <c r="B361" s="158"/>
      <c r="C361" s="159"/>
      <c r="D361" s="193"/>
      <c r="E361" s="89"/>
      <c r="F361" s="89"/>
      <c r="G361" s="89"/>
      <c r="H361" s="89"/>
      <c r="I361" s="89"/>
      <c r="J361" s="15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0.5" customHeight="1">
      <c r="A362" s="158"/>
      <c r="B362" s="158"/>
      <c r="C362" s="159"/>
      <c r="D362" s="193"/>
      <c r="E362" s="89"/>
      <c r="F362" s="89"/>
      <c r="G362" s="89"/>
      <c r="H362" s="89"/>
      <c r="I362" s="89"/>
      <c r="J362" s="15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0.5" customHeight="1">
      <c r="A363" s="158"/>
      <c r="B363" s="158"/>
      <c r="C363" s="159"/>
      <c r="D363" s="193"/>
      <c r="E363" s="89"/>
      <c r="F363" s="89"/>
      <c r="G363" s="89"/>
      <c r="H363" s="89"/>
      <c r="I363" s="89"/>
      <c r="J363" s="15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0.5" customHeight="1">
      <c r="A364" s="158"/>
      <c r="B364" s="158"/>
      <c r="C364" s="159"/>
      <c r="D364" s="193"/>
      <c r="E364" s="89"/>
      <c r="F364" s="89"/>
      <c r="G364" s="89"/>
      <c r="H364" s="89"/>
      <c r="I364" s="89"/>
      <c r="J364" s="15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0.5" customHeight="1">
      <c r="A365" s="158"/>
      <c r="B365" s="158"/>
      <c r="C365" s="159"/>
      <c r="D365" s="193"/>
      <c r="E365" s="89"/>
      <c r="F365" s="89"/>
      <c r="G365" s="89"/>
      <c r="H365" s="89"/>
      <c r="I365" s="89"/>
      <c r="J365" s="15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0.5" customHeight="1">
      <c r="A366" s="158"/>
      <c r="B366" s="158"/>
      <c r="C366" s="159"/>
      <c r="D366" s="193"/>
      <c r="E366" s="89"/>
      <c r="F366" s="89"/>
      <c r="G366" s="89"/>
      <c r="H366" s="89"/>
      <c r="I366" s="89"/>
      <c r="J366" s="15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0.5" customHeight="1">
      <c r="A367" s="158"/>
      <c r="B367" s="158"/>
      <c r="C367" s="159"/>
      <c r="D367" s="193"/>
      <c r="E367" s="89"/>
      <c r="F367" s="89"/>
      <c r="G367" s="89"/>
      <c r="H367" s="89"/>
      <c r="I367" s="89"/>
      <c r="J367" s="15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0.5" customHeight="1">
      <c r="A368" s="158"/>
      <c r="B368" s="158"/>
      <c r="C368" s="159"/>
      <c r="D368" s="193"/>
      <c r="E368" s="89"/>
      <c r="F368" s="89"/>
      <c r="G368" s="89"/>
      <c r="H368" s="89"/>
      <c r="I368" s="89"/>
      <c r="J368" s="15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0.5" customHeight="1">
      <c r="A369" s="158"/>
      <c r="B369" s="158"/>
      <c r="C369" s="159"/>
      <c r="D369" s="193"/>
      <c r="E369" s="89"/>
      <c r="F369" s="89"/>
      <c r="G369" s="89"/>
      <c r="H369" s="89"/>
      <c r="I369" s="89"/>
      <c r="J369" s="15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0.5" customHeight="1">
      <c r="A370" s="158"/>
      <c r="B370" s="158"/>
      <c r="C370" s="159"/>
      <c r="D370" s="193"/>
      <c r="E370" s="89"/>
      <c r="F370" s="89"/>
      <c r="G370" s="89"/>
      <c r="H370" s="89"/>
      <c r="I370" s="89"/>
      <c r="J370" s="15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0.5" customHeight="1">
      <c r="A371" s="158"/>
      <c r="B371" s="158"/>
      <c r="C371" s="159"/>
      <c r="D371" s="193"/>
      <c r="E371" s="89"/>
      <c r="F371" s="89"/>
      <c r="G371" s="89"/>
      <c r="H371" s="89"/>
      <c r="I371" s="89"/>
      <c r="J371" s="15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0.5" customHeight="1">
      <c r="A372" s="158"/>
      <c r="B372" s="158"/>
      <c r="C372" s="159"/>
      <c r="D372" s="193"/>
      <c r="E372" s="89"/>
      <c r="F372" s="89"/>
      <c r="G372" s="89"/>
      <c r="H372" s="89"/>
      <c r="I372" s="89"/>
      <c r="J372" s="15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0.5" customHeight="1">
      <c r="A373" s="158"/>
      <c r="B373" s="158"/>
      <c r="C373" s="159"/>
      <c r="D373" s="193"/>
      <c r="E373" s="89"/>
      <c r="F373" s="89"/>
      <c r="G373" s="89"/>
      <c r="H373" s="89"/>
      <c r="I373" s="89"/>
      <c r="J373" s="15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0.5" customHeight="1">
      <c r="A374" s="158"/>
      <c r="B374" s="158"/>
      <c r="C374" s="159"/>
      <c r="D374" s="193"/>
      <c r="E374" s="89"/>
      <c r="F374" s="89"/>
      <c r="G374" s="89"/>
      <c r="H374" s="89"/>
      <c r="I374" s="89"/>
      <c r="J374" s="15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0.5" customHeight="1">
      <c r="A375" s="158"/>
      <c r="B375" s="158"/>
      <c r="C375" s="159"/>
      <c r="D375" s="193"/>
      <c r="E375" s="89"/>
      <c r="F375" s="89"/>
      <c r="G375" s="89"/>
      <c r="H375" s="89"/>
      <c r="I375" s="89"/>
      <c r="J375" s="15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0.5" customHeight="1">
      <c r="A376" s="158"/>
      <c r="B376" s="158"/>
      <c r="C376" s="159"/>
      <c r="D376" s="193"/>
      <c r="E376" s="89"/>
      <c r="F376" s="89"/>
      <c r="G376" s="89"/>
      <c r="H376" s="89"/>
      <c r="I376" s="89"/>
      <c r="J376" s="15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0.5" customHeight="1">
      <c r="A377" s="158"/>
      <c r="B377" s="158"/>
      <c r="C377" s="159"/>
      <c r="D377" s="193"/>
      <c r="E377" s="89"/>
      <c r="F377" s="89"/>
      <c r="G377" s="89"/>
      <c r="H377" s="89"/>
      <c r="I377" s="89"/>
      <c r="J377" s="15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0.5" customHeight="1">
      <c r="A378" s="158"/>
      <c r="B378" s="158"/>
      <c r="C378" s="159"/>
      <c r="D378" s="193"/>
      <c r="E378" s="89"/>
      <c r="F378" s="89"/>
      <c r="G378" s="89"/>
      <c r="H378" s="89"/>
      <c r="I378" s="89"/>
      <c r="J378" s="15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0.5" customHeight="1">
      <c r="A379" s="158"/>
      <c r="B379" s="158"/>
      <c r="C379" s="159"/>
      <c r="D379" s="193"/>
      <c r="E379" s="89"/>
      <c r="F379" s="89"/>
      <c r="G379" s="89"/>
      <c r="H379" s="89"/>
      <c r="I379" s="89"/>
      <c r="J379" s="15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0.5" customHeight="1">
      <c r="A380" s="158"/>
      <c r="B380" s="158"/>
      <c r="C380" s="159"/>
      <c r="D380" s="193"/>
      <c r="E380" s="89"/>
      <c r="F380" s="89"/>
      <c r="G380" s="89"/>
      <c r="H380" s="89"/>
      <c r="I380" s="89"/>
      <c r="J380" s="15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0.5" customHeight="1">
      <c r="A381" s="158"/>
      <c r="B381" s="158"/>
      <c r="C381" s="159"/>
      <c r="D381" s="193"/>
      <c r="E381" s="89"/>
      <c r="F381" s="89"/>
      <c r="G381" s="89"/>
      <c r="H381" s="89"/>
      <c r="I381" s="89"/>
      <c r="J381" s="15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0.5" customHeight="1">
      <c r="A382" s="158"/>
      <c r="B382" s="158"/>
      <c r="C382" s="159"/>
      <c r="D382" s="193"/>
      <c r="E382" s="89"/>
      <c r="F382" s="89"/>
      <c r="G382" s="89"/>
      <c r="H382" s="89"/>
      <c r="I382" s="89"/>
      <c r="J382" s="15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0.5" customHeight="1">
      <c r="A383" s="158"/>
      <c r="B383" s="158"/>
      <c r="C383" s="159"/>
      <c r="D383" s="193"/>
      <c r="E383" s="89"/>
      <c r="F383" s="89"/>
      <c r="G383" s="89"/>
      <c r="H383" s="89"/>
      <c r="I383" s="89"/>
      <c r="J383" s="15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0.5" customHeight="1">
      <c r="A384" s="158"/>
      <c r="B384" s="158"/>
      <c r="C384" s="159"/>
      <c r="D384" s="193"/>
      <c r="E384" s="89"/>
      <c r="F384" s="89"/>
      <c r="G384" s="89"/>
      <c r="H384" s="89"/>
      <c r="I384" s="89"/>
      <c r="J384" s="15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0.5" customHeight="1">
      <c r="A385" s="158"/>
      <c r="B385" s="158"/>
      <c r="C385" s="159"/>
      <c r="D385" s="193"/>
      <c r="E385" s="89"/>
      <c r="F385" s="89"/>
      <c r="G385" s="89"/>
      <c r="H385" s="89"/>
      <c r="I385" s="89"/>
      <c r="J385" s="15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0.5" customHeight="1">
      <c r="A386" s="158"/>
      <c r="B386" s="158"/>
      <c r="C386" s="159"/>
      <c r="D386" s="193"/>
      <c r="E386" s="89"/>
      <c r="F386" s="89"/>
      <c r="G386" s="89"/>
      <c r="H386" s="89"/>
      <c r="I386" s="89"/>
      <c r="J386" s="15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0.5" customHeight="1">
      <c r="A387" s="158"/>
      <c r="B387" s="158"/>
      <c r="C387" s="159"/>
      <c r="D387" s="193"/>
      <c r="E387" s="89"/>
      <c r="F387" s="89"/>
      <c r="G387" s="89"/>
      <c r="H387" s="89"/>
      <c r="I387" s="89"/>
      <c r="J387" s="15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0.5" customHeight="1">
      <c r="A388" s="158"/>
      <c r="B388" s="158"/>
      <c r="C388" s="159"/>
      <c r="D388" s="193"/>
      <c r="E388" s="89"/>
      <c r="F388" s="89"/>
      <c r="G388" s="89"/>
      <c r="H388" s="89"/>
      <c r="I388" s="89"/>
      <c r="J388" s="15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0.5" customHeight="1">
      <c r="A389" s="158"/>
      <c r="B389" s="158"/>
      <c r="C389" s="159"/>
      <c r="D389" s="193"/>
      <c r="E389" s="89"/>
      <c r="F389" s="89"/>
      <c r="G389" s="89"/>
      <c r="H389" s="89"/>
      <c r="I389" s="89"/>
      <c r="J389" s="15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0.5" customHeight="1">
      <c r="A390" s="158"/>
      <c r="B390" s="158"/>
      <c r="C390" s="159"/>
      <c r="D390" s="193"/>
      <c r="E390" s="89"/>
      <c r="F390" s="89"/>
      <c r="G390" s="89"/>
      <c r="H390" s="89"/>
      <c r="I390" s="89"/>
      <c r="J390" s="15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0.5" customHeight="1">
      <c r="A391" s="158"/>
      <c r="B391" s="158"/>
      <c r="C391" s="159"/>
      <c r="D391" s="193"/>
      <c r="E391" s="89"/>
      <c r="F391" s="89"/>
      <c r="G391" s="89"/>
      <c r="H391" s="89"/>
      <c r="I391" s="89"/>
      <c r="J391" s="15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0.5" customHeight="1">
      <c r="A392" s="158"/>
      <c r="B392" s="158"/>
      <c r="C392" s="159"/>
      <c r="D392" s="193"/>
      <c r="E392" s="89"/>
      <c r="F392" s="89"/>
      <c r="G392" s="89"/>
      <c r="H392" s="89"/>
      <c r="I392" s="89"/>
      <c r="J392" s="15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0.5" customHeight="1">
      <c r="A393" s="158"/>
      <c r="B393" s="158"/>
      <c r="C393" s="159"/>
      <c r="D393" s="193"/>
      <c r="E393" s="89"/>
      <c r="F393" s="89"/>
      <c r="G393" s="89"/>
      <c r="H393" s="89"/>
      <c r="I393" s="89"/>
      <c r="J393" s="15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0.5" customHeight="1">
      <c r="A394" s="158"/>
      <c r="B394" s="158"/>
      <c r="C394" s="159"/>
      <c r="D394" s="193"/>
      <c r="E394" s="89"/>
      <c r="F394" s="89"/>
      <c r="G394" s="89"/>
      <c r="H394" s="89"/>
      <c r="I394" s="89"/>
      <c r="J394" s="15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0.5" customHeight="1">
      <c r="A395" s="158"/>
      <c r="B395" s="158"/>
      <c r="C395" s="159"/>
      <c r="D395" s="193"/>
      <c r="E395" s="89"/>
      <c r="F395" s="89"/>
      <c r="G395" s="89"/>
      <c r="H395" s="89"/>
      <c r="I395" s="89"/>
      <c r="J395" s="15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0.5" customHeight="1">
      <c r="A396" s="158"/>
      <c r="B396" s="158"/>
      <c r="C396" s="159"/>
      <c r="D396" s="193"/>
      <c r="E396" s="89"/>
      <c r="F396" s="89"/>
      <c r="G396" s="89"/>
      <c r="H396" s="89"/>
      <c r="I396" s="89"/>
      <c r="J396" s="15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0.5" customHeight="1">
      <c r="A397" s="158"/>
      <c r="B397" s="158"/>
      <c r="C397" s="159"/>
      <c r="D397" s="193"/>
      <c r="E397" s="89"/>
      <c r="F397" s="89"/>
      <c r="G397" s="89"/>
      <c r="H397" s="89"/>
      <c r="I397" s="89"/>
      <c r="J397" s="15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0.5" customHeight="1">
      <c r="A398" s="158"/>
      <c r="B398" s="158"/>
      <c r="C398" s="159"/>
      <c r="D398" s="193"/>
      <c r="E398" s="89"/>
      <c r="F398" s="89"/>
      <c r="G398" s="89"/>
      <c r="H398" s="89"/>
      <c r="I398" s="89"/>
      <c r="J398" s="15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0.5" customHeight="1">
      <c r="A399" s="158"/>
      <c r="B399" s="158"/>
      <c r="C399" s="159"/>
      <c r="D399" s="193"/>
      <c r="E399" s="89"/>
      <c r="F399" s="89"/>
      <c r="G399" s="89"/>
      <c r="H399" s="89"/>
      <c r="I399" s="89"/>
      <c r="J399" s="15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0.5" customHeight="1">
      <c r="A400" s="158"/>
      <c r="B400" s="158"/>
      <c r="C400" s="159"/>
      <c r="D400" s="193"/>
      <c r="E400" s="89"/>
      <c r="F400" s="89"/>
      <c r="G400" s="89"/>
      <c r="H400" s="89"/>
      <c r="I400" s="89"/>
      <c r="J400" s="15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0.5" customHeight="1">
      <c r="A401" s="158"/>
      <c r="B401" s="158"/>
      <c r="C401" s="159"/>
      <c r="D401" s="193"/>
      <c r="E401" s="89"/>
      <c r="F401" s="89"/>
      <c r="G401" s="89"/>
      <c r="H401" s="89"/>
      <c r="I401" s="89"/>
      <c r="J401" s="15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0.5" customHeight="1">
      <c r="A402" s="158"/>
      <c r="B402" s="158"/>
      <c r="C402" s="159"/>
      <c r="D402" s="193"/>
      <c r="E402" s="89"/>
      <c r="F402" s="89"/>
      <c r="G402" s="89"/>
      <c r="H402" s="89"/>
      <c r="I402" s="89"/>
      <c r="J402" s="15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0.5" customHeight="1">
      <c r="A403" s="158"/>
      <c r="B403" s="158"/>
      <c r="C403" s="159"/>
      <c r="D403" s="193"/>
      <c r="E403" s="89"/>
      <c r="F403" s="89"/>
      <c r="G403" s="89"/>
      <c r="H403" s="89"/>
      <c r="I403" s="89"/>
      <c r="J403" s="15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0.5" customHeight="1">
      <c r="A404" s="158"/>
      <c r="B404" s="158"/>
      <c r="C404" s="159"/>
      <c r="D404" s="193"/>
      <c r="E404" s="89"/>
      <c r="F404" s="89"/>
      <c r="G404" s="89"/>
      <c r="H404" s="89"/>
      <c r="I404" s="89"/>
      <c r="J404" s="15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0.5" customHeight="1">
      <c r="A405" s="158"/>
      <c r="B405" s="158"/>
      <c r="C405" s="159"/>
      <c r="D405" s="193"/>
      <c r="E405" s="89"/>
      <c r="F405" s="89"/>
      <c r="G405" s="89"/>
      <c r="H405" s="89"/>
      <c r="I405" s="89"/>
      <c r="J405" s="15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0.5" customHeight="1">
      <c r="A406" s="158"/>
      <c r="B406" s="158"/>
      <c r="C406" s="159"/>
      <c r="D406" s="193"/>
      <c r="E406" s="89"/>
      <c r="F406" s="89"/>
      <c r="G406" s="89"/>
      <c r="H406" s="89"/>
      <c r="I406" s="89"/>
      <c r="J406" s="15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0.5" customHeight="1">
      <c r="A407" s="158"/>
      <c r="B407" s="158"/>
      <c r="C407" s="159"/>
      <c r="D407" s="193"/>
      <c r="E407" s="89"/>
      <c r="F407" s="89"/>
      <c r="G407" s="89"/>
      <c r="H407" s="89"/>
      <c r="I407" s="89"/>
      <c r="J407" s="15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0.5" customHeight="1">
      <c r="A408" s="158"/>
      <c r="B408" s="158"/>
      <c r="C408" s="159"/>
      <c r="D408" s="193"/>
      <c r="E408" s="89"/>
      <c r="F408" s="89"/>
      <c r="G408" s="89"/>
      <c r="H408" s="89"/>
      <c r="I408" s="89"/>
      <c r="J408" s="15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0.5" customHeight="1">
      <c r="A409" s="158"/>
      <c r="B409" s="158"/>
      <c r="C409" s="159"/>
      <c r="D409" s="193"/>
      <c r="E409" s="89"/>
      <c r="F409" s="89"/>
      <c r="G409" s="89"/>
      <c r="H409" s="89"/>
      <c r="I409" s="89"/>
      <c r="J409" s="15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0.5" customHeight="1">
      <c r="A410" s="158"/>
      <c r="B410" s="158"/>
      <c r="C410" s="159"/>
      <c r="D410" s="193"/>
      <c r="E410" s="89"/>
      <c r="F410" s="89"/>
      <c r="G410" s="89"/>
      <c r="H410" s="89"/>
      <c r="I410" s="89"/>
      <c r="J410" s="15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0.5" customHeight="1">
      <c r="A411" s="158"/>
      <c r="B411" s="158"/>
      <c r="C411" s="159"/>
      <c r="D411" s="193"/>
      <c r="E411" s="89"/>
      <c r="F411" s="89"/>
      <c r="G411" s="89"/>
      <c r="H411" s="89"/>
      <c r="I411" s="89"/>
      <c r="J411" s="15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0.5" customHeight="1">
      <c r="A412" s="158"/>
      <c r="B412" s="158"/>
      <c r="C412" s="159"/>
      <c r="D412" s="193"/>
      <c r="E412" s="89"/>
      <c r="F412" s="89"/>
      <c r="G412" s="89"/>
      <c r="H412" s="89"/>
      <c r="I412" s="89"/>
      <c r="J412" s="15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0.5" customHeight="1">
      <c r="A413" s="158"/>
      <c r="B413" s="158"/>
      <c r="C413" s="159"/>
      <c r="D413" s="193"/>
      <c r="E413" s="89"/>
      <c r="F413" s="89"/>
      <c r="G413" s="89"/>
      <c r="H413" s="89"/>
      <c r="I413" s="89"/>
      <c r="J413" s="15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0.5" customHeight="1">
      <c r="A414" s="158"/>
      <c r="B414" s="158"/>
      <c r="C414" s="159"/>
      <c r="D414" s="193"/>
      <c r="E414" s="89"/>
      <c r="F414" s="89"/>
      <c r="G414" s="89"/>
      <c r="H414" s="89"/>
      <c r="I414" s="89"/>
      <c r="J414" s="15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0.5" customHeight="1">
      <c r="A415" s="158"/>
      <c r="B415" s="158"/>
      <c r="C415" s="159"/>
      <c r="D415" s="193"/>
      <c r="E415" s="89"/>
      <c r="F415" s="89"/>
      <c r="G415" s="89"/>
      <c r="H415" s="89"/>
      <c r="I415" s="89"/>
      <c r="J415" s="15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0.5" customHeight="1">
      <c r="A416" s="158"/>
      <c r="B416" s="158"/>
      <c r="C416" s="159"/>
      <c r="D416" s="193"/>
      <c r="E416" s="89"/>
      <c r="F416" s="89"/>
      <c r="G416" s="89"/>
      <c r="H416" s="89"/>
      <c r="I416" s="89"/>
      <c r="J416" s="15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0.5" customHeight="1">
      <c r="A417" s="158"/>
      <c r="B417" s="158"/>
      <c r="C417" s="159"/>
      <c r="D417" s="193"/>
      <c r="E417" s="89"/>
      <c r="F417" s="89"/>
      <c r="G417" s="89"/>
      <c r="H417" s="89"/>
      <c r="I417" s="89"/>
      <c r="J417" s="15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0.5" customHeight="1">
      <c r="A418" s="158"/>
      <c r="B418" s="158"/>
      <c r="C418" s="159"/>
      <c r="D418" s="193"/>
      <c r="E418" s="89"/>
      <c r="F418" s="89"/>
      <c r="G418" s="89"/>
      <c r="H418" s="89"/>
      <c r="I418" s="89"/>
      <c r="J418" s="15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0.5" customHeight="1">
      <c r="A419" s="158"/>
      <c r="B419" s="158"/>
      <c r="C419" s="159"/>
      <c r="D419" s="193"/>
      <c r="E419" s="89"/>
      <c r="F419" s="89"/>
      <c r="G419" s="89"/>
      <c r="H419" s="89"/>
      <c r="I419" s="89"/>
      <c r="J419" s="15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0.5" customHeight="1">
      <c r="A420" s="158"/>
      <c r="B420" s="158"/>
      <c r="C420" s="159"/>
      <c r="D420" s="193"/>
      <c r="E420" s="89"/>
      <c r="F420" s="89"/>
      <c r="G420" s="89"/>
      <c r="H420" s="89"/>
      <c r="I420" s="89"/>
      <c r="J420" s="15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0.5" customHeight="1">
      <c r="A421" s="158"/>
      <c r="B421" s="158"/>
      <c r="C421" s="159"/>
      <c r="D421" s="193"/>
      <c r="E421" s="89"/>
      <c r="F421" s="89"/>
      <c r="G421" s="89"/>
      <c r="H421" s="89"/>
      <c r="I421" s="89"/>
      <c r="J421" s="15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0.5" customHeight="1">
      <c r="A422" s="158"/>
      <c r="B422" s="158"/>
      <c r="C422" s="159"/>
      <c r="D422" s="193"/>
      <c r="E422" s="89"/>
      <c r="F422" s="89"/>
      <c r="G422" s="89"/>
      <c r="H422" s="89"/>
      <c r="I422" s="89"/>
      <c r="J422" s="15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0.5" customHeight="1">
      <c r="A423" s="158"/>
      <c r="B423" s="158"/>
      <c r="C423" s="159"/>
      <c r="D423" s="193"/>
      <c r="E423" s="89"/>
      <c r="F423" s="89"/>
      <c r="G423" s="89"/>
      <c r="H423" s="89"/>
      <c r="I423" s="89"/>
      <c r="J423" s="15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0.5" customHeight="1">
      <c r="A424" s="158"/>
      <c r="B424" s="158"/>
      <c r="C424" s="159"/>
      <c r="D424" s="193"/>
      <c r="E424" s="89"/>
      <c r="F424" s="89"/>
      <c r="G424" s="89"/>
      <c r="H424" s="89"/>
      <c r="I424" s="89"/>
      <c r="J424" s="15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0.5" customHeight="1">
      <c r="A425" s="158"/>
      <c r="B425" s="158"/>
      <c r="C425" s="159"/>
      <c r="D425" s="193"/>
      <c r="E425" s="89"/>
      <c r="F425" s="89"/>
      <c r="G425" s="89"/>
      <c r="H425" s="89"/>
      <c r="I425" s="89"/>
      <c r="J425" s="15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0.5" customHeight="1">
      <c r="A426" s="158"/>
      <c r="B426" s="158"/>
      <c r="C426" s="159"/>
      <c r="D426" s="193"/>
      <c r="E426" s="89"/>
      <c r="F426" s="89"/>
      <c r="G426" s="89"/>
      <c r="H426" s="89"/>
      <c r="I426" s="89"/>
      <c r="J426" s="15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0.5" customHeight="1">
      <c r="A427" s="158"/>
      <c r="B427" s="158"/>
      <c r="C427" s="159"/>
      <c r="D427" s="193"/>
      <c r="E427" s="89"/>
      <c r="F427" s="89"/>
      <c r="G427" s="89"/>
      <c r="H427" s="89"/>
      <c r="I427" s="89"/>
      <c r="J427" s="15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0.5" customHeight="1">
      <c r="A428" s="158"/>
      <c r="B428" s="158"/>
      <c r="C428" s="159"/>
      <c r="D428" s="193"/>
      <c r="E428" s="89"/>
      <c r="F428" s="89"/>
      <c r="G428" s="89"/>
      <c r="H428" s="89"/>
      <c r="I428" s="89"/>
      <c r="J428" s="15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0.5" customHeight="1">
      <c r="A429" s="158"/>
      <c r="B429" s="158"/>
      <c r="C429" s="159"/>
      <c r="D429" s="193"/>
      <c r="E429" s="89"/>
      <c r="F429" s="89"/>
      <c r="G429" s="89"/>
      <c r="H429" s="89"/>
      <c r="I429" s="89"/>
      <c r="J429" s="15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0.5" customHeight="1">
      <c r="A430" s="158"/>
      <c r="B430" s="158"/>
      <c r="C430" s="159"/>
      <c r="D430" s="193"/>
      <c r="E430" s="89"/>
      <c r="F430" s="89"/>
      <c r="G430" s="89"/>
      <c r="H430" s="89"/>
      <c r="I430" s="89"/>
      <c r="J430" s="15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0.5" customHeight="1">
      <c r="A431" s="158"/>
      <c r="B431" s="158"/>
      <c r="C431" s="159"/>
      <c r="D431" s="193"/>
      <c r="E431" s="89"/>
      <c r="F431" s="89"/>
      <c r="G431" s="89"/>
      <c r="H431" s="89"/>
      <c r="I431" s="89"/>
      <c r="J431" s="15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0.5" customHeight="1">
      <c r="A432" s="158"/>
      <c r="B432" s="158"/>
      <c r="C432" s="159"/>
      <c r="D432" s="193"/>
      <c r="E432" s="89"/>
      <c r="F432" s="89"/>
      <c r="G432" s="89"/>
      <c r="H432" s="89"/>
      <c r="I432" s="89"/>
      <c r="J432" s="15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0.5" customHeight="1">
      <c r="A433" s="158"/>
      <c r="B433" s="158"/>
      <c r="C433" s="159"/>
      <c r="D433" s="193"/>
      <c r="E433" s="89"/>
      <c r="F433" s="89"/>
      <c r="G433" s="89"/>
      <c r="H433" s="89"/>
      <c r="I433" s="89"/>
      <c r="J433" s="15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0.5" customHeight="1">
      <c r="A434" s="158"/>
      <c r="B434" s="158"/>
      <c r="C434" s="159"/>
      <c r="D434" s="193"/>
      <c r="E434" s="89"/>
      <c r="F434" s="89"/>
      <c r="G434" s="89"/>
      <c r="H434" s="89"/>
      <c r="I434" s="89"/>
      <c r="J434" s="15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0.5" customHeight="1">
      <c r="A435" s="158"/>
      <c r="B435" s="158"/>
      <c r="C435" s="159"/>
      <c r="D435" s="193"/>
      <c r="E435" s="89"/>
      <c r="F435" s="89"/>
      <c r="G435" s="89"/>
      <c r="H435" s="89"/>
      <c r="I435" s="89"/>
      <c r="J435" s="15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0.5" customHeight="1">
      <c r="A436" s="158"/>
      <c r="B436" s="158"/>
      <c r="C436" s="159"/>
      <c r="D436" s="193"/>
      <c r="E436" s="89"/>
      <c r="F436" s="89"/>
      <c r="G436" s="89"/>
      <c r="H436" s="89"/>
      <c r="I436" s="89"/>
      <c r="J436" s="15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0.5" customHeight="1">
      <c r="A437" s="158"/>
      <c r="B437" s="158"/>
      <c r="C437" s="159"/>
      <c r="D437" s="193"/>
      <c r="E437" s="89"/>
      <c r="F437" s="89"/>
      <c r="G437" s="89"/>
      <c r="H437" s="89"/>
      <c r="I437" s="89"/>
      <c r="J437" s="15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0.5" customHeight="1">
      <c r="A438" s="158"/>
      <c r="B438" s="158"/>
      <c r="C438" s="159"/>
      <c r="D438" s="193"/>
      <c r="E438" s="89"/>
      <c r="F438" s="89"/>
      <c r="G438" s="89"/>
      <c r="H438" s="89"/>
      <c r="I438" s="89"/>
      <c r="J438" s="15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0.5" customHeight="1">
      <c r="A439" s="158"/>
      <c r="B439" s="158"/>
      <c r="C439" s="159"/>
      <c r="D439" s="193"/>
      <c r="E439" s="89"/>
      <c r="F439" s="89"/>
      <c r="G439" s="89"/>
      <c r="H439" s="89"/>
      <c r="I439" s="89"/>
      <c r="J439" s="15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0.5" customHeight="1">
      <c r="A440" s="158"/>
      <c r="B440" s="158"/>
      <c r="C440" s="159"/>
      <c r="D440" s="193"/>
      <c r="E440" s="89"/>
      <c r="F440" s="89"/>
      <c r="G440" s="89"/>
      <c r="H440" s="89"/>
      <c r="I440" s="89"/>
      <c r="J440" s="15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0.5" customHeight="1">
      <c r="A441" s="158"/>
      <c r="B441" s="158"/>
      <c r="C441" s="159"/>
      <c r="D441" s="193"/>
      <c r="E441" s="89"/>
      <c r="F441" s="89"/>
      <c r="G441" s="89"/>
      <c r="H441" s="89"/>
      <c r="I441" s="89"/>
      <c r="J441" s="15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0.5" customHeight="1">
      <c r="A442" s="158"/>
      <c r="B442" s="158"/>
      <c r="C442" s="159"/>
      <c r="D442" s="193"/>
      <c r="E442" s="89"/>
      <c r="F442" s="89"/>
      <c r="G442" s="89"/>
      <c r="H442" s="89"/>
      <c r="I442" s="89"/>
      <c r="J442" s="15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0.5" customHeight="1">
      <c r="A443" s="158"/>
      <c r="B443" s="158"/>
      <c r="C443" s="159"/>
      <c r="D443" s="193"/>
      <c r="E443" s="89"/>
      <c r="F443" s="89"/>
      <c r="G443" s="89"/>
      <c r="H443" s="89"/>
      <c r="I443" s="89"/>
      <c r="J443" s="15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0.5" customHeight="1">
      <c r="A444" s="158"/>
      <c r="B444" s="158"/>
      <c r="C444" s="159"/>
      <c r="D444" s="193"/>
      <c r="E444" s="89"/>
      <c r="F444" s="89"/>
      <c r="G444" s="89"/>
      <c r="H444" s="89"/>
      <c r="I444" s="89"/>
      <c r="J444" s="15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0.5" customHeight="1">
      <c r="A445" s="158"/>
      <c r="B445" s="158"/>
      <c r="C445" s="159"/>
      <c r="D445" s="193"/>
      <c r="E445" s="89"/>
      <c r="F445" s="89"/>
      <c r="G445" s="89"/>
      <c r="H445" s="89"/>
      <c r="I445" s="89"/>
      <c r="J445" s="15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0.5" customHeight="1">
      <c r="A446" s="158"/>
      <c r="B446" s="158"/>
      <c r="C446" s="159"/>
      <c r="D446" s="193"/>
      <c r="E446" s="89"/>
      <c r="F446" s="89"/>
      <c r="G446" s="89"/>
      <c r="H446" s="89"/>
      <c r="I446" s="89"/>
      <c r="J446" s="15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0.5" customHeight="1">
      <c r="A447" s="158"/>
      <c r="B447" s="158"/>
      <c r="C447" s="159"/>
      <c r="D447" s="193"/>
      <c r="E447" s="89"/>
      <c r="F447" s="89"/>
      <c r="G447" s="89"/>
      <c r="H447" s="89"/>
      <c r="I447" s="89"/>
      <c r="J447" s="15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0.5" customHeight="1">
      <c r="A448" s="158"/>
      <c r="B448" s="158"/>
      <c r="C448" s="159"/>
      <c r="D448" s="193"/>
      <c r="E448" s="89"/>
      <c r="F448" s="89"/>
      <c r="G448" s="89"/>
      <c r="H448" s="89"/>
      <c r="I448" s="89"/>
      <c r="J448" s="15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0.5" customHeight="1">
      <c r="A449" s="158"/>
      <c r="B449" s="158"/>
      <c r="C449" s="159"/>
      <c r="D449" s="193"/>
      <c r="E449" s="89"/>
      <c r="F449" s="89"/>
      <c r="G449" s="89"/>
      <c r="H449" s="89"/>
      <c r="I449" s="89"/>
      <c r="J449" s="15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0.5" customHeight="1">
      <c r="A450" s="158"/>
      <c r="B450" s="158"/>
      <c r="C450" s="159"/>
      <c r="D450" s="193"/>
      <c r="E450" s="89"/>
      <c r="F450" s="89"/>
      <c r="G450" s="89"/>
      <c r="H450" s="89"/>
      <c r="I450" s="89"/>
      <c r="J450" s="15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0.5" customHeight="1">
      <c r="A451" s="158"/>
      <c r="B451" s="158"/>
      <c r="C451" s="159"/>
      <c r="D451" s="193"/>
      <c r="E451" s="89"/>
      <c r="F451" s="89"/>
      <c r="G451" s="89"/>
      <c r="H451" s="89"/>
      <c r="I451" s="89"/>
      <c r="J451" s="15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0.5" customHeight="1">
      <c r="A452" s="158"/>
      <c r="B452" s="158"/>
      <c r="C452" s="159"/>
      <c r="D452" s="193"/>
      <c r="E452" s="89"/>
      <c r="F452" s="89"/>
      <c r="G452" s="89"/>
      <c r="H452" s="89"/>
      <c r="I452" s="89"/>
      <c r="J452" s="15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0.5" customHeight="1">
      <c r="A453" s="158"/>
      <c r="B453" s="158"/>
      <c r="C453" s="159"/>
      <c r="D453" s="193"/>
      <c r="E453" s="89"/>
      <c r="F453" s="89"/>
      <c r="G453" s="89"/>
      <c r="H453" s="89"/>
      <c r="I453" s="89"/>
      <c r="J453" s="15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0.5" customHeight="1">
      <c r="A454" s="158"/>
      <c r="B454" s="158"/>
      <c r="C454" s="159"/>
      <c r="D454" s="193"/>
      <c r="E454" s="89"/>
      <c r="F454" s="89"/>
      <c r="G454" s="89"/>
      <c r="H454" s="89"/>
      <c r="I454" s="89"/>
      <c r="J454" s="15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0.5" customHeight="1">
      <c r="A455" s="158"/>
      <c r="B455" s="158"/>
      <c r="C455" s="159"/>
      <c r="D455" s="193"/>
      <c r="E455" s="89"/>
      <c r="F455" s="89"/>
      <c r="G455" s="89"/>
      <c r="H455" s="89"/>
      <c r="I455" s="89"/>
      <c r="J455" s="15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0.5" customHeight="1">
      <c r="A456" s="158"/>
      <c r="B456" s="158"/>
      <c r="C456" s="159"/>
      <c r="D456" s="193"/>
      <c r="E456" s="89"/>
      <c r="F456" s="89"/>
      <c r="G456" s="89"/>
      <c r="H456" s="89"/>
      <c r="I456" s="89"/>
      <c r="J456" s="15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0.5" customHeight="1">
      <c r="A457" s="158"/>
      <c r="B457" s="158"/>
      <c r="C457" s="159"/>
      <c r="D457" s="193"/>
      <c r="E457" s="89"/>
      <c r="F457" s="89"/>
      <c r="G457" s="89"/>
      <c r="H457" s="89"/>
      <c r="I457" s="89"/>
      <c r="J457" s="15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0.5" customHeight="1">
      <c r="A458" s="158"/>
      <c r="B458" s="158"/>
      <c r="C458" s="159"/>
      <c r="D458" s="193"/>
      <c r="E458" s="89"/>
      <c r="F458" s="89"/>
      <c r="G458" s="89"/>
      <c r="H458" s="89"/>
      <c r="I458" s="89"/>
      <c r="J458" s="15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0.5" customHeight="1">
      <c r="A459" s="158"/>
      <c r="B459" s="158"/>
      <c r="C459" s="159"/>
      <c r="D459" s="193"/>
      <c r="E459" s="89"/>
      <c r="F459" s="89"/>
      <c r="G459" s="89"/>
      <c r="H459" s="89"/>
      <c r="I459" s="89"/>
      <c r="J459" s="15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0.5" customHeight="1">
      <c r="A460" s="158"/>
      <c r="B460" s="158"/>
      <c r="C460" s="159"/>
      <c r="D460" s="193"/>
      <c r="E460" s="89"/>
      <c r="F460" s="89"/>
      <c r="G460" s="89"/>
      <c r="H460" s="89"/>
      <c r="I460" s="89"/>
      <c r="J460" s="15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0.5" customHeight="1">
      <c r="A461" s="158"/>
      <c r="B461" s="158"/>
      <c r="C461" s="159"/>
      <c r="D461" s="193"/>
      <c r="E461" s="89"/>
      <c r="F461" s="89"/>
      <c r="G461" s="89"/>
      <c r="H461" s="89"/>
      <c r="I461" s="89"/>
      <c r="J461" s="15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0.5" customHeight="1">
      <c r="A462" s="158"/>
      <c r="B462" s="158"/>
      <c r="C462" s="159"/>
      <c r="D462" s="193"/>
      <c r="E462" s="89"/>
      <c r="F462" s="89"/>
      <c r="G462" s="89"/>
      <c r="H462" s="89"/>
      <c r="I462" s="89"/>
      <c r="J462" s="15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0.5" customHeight="1">
      <c r="A463" s="158"/>
      <c r="B463" s="158"/>
      <c r="C463" s="159"/>
      <c r="D463" s="193"/>
      <c r="E463" s="89"/>
      <c r="F463" s="89"/>
      <c r="G463" s="89"/>
      <c r="H463" s="89"/>
      <c r="I463" s="89"/>
      <c r="J463" s="15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0.5" customHeight="1">
      <c r="A464" s="158"/>
      <c r="B464" s="158"/>
      <c r="C464" s="159"/>
      <c r="D464" s="193"/>
      <c r="E464" s="89"/>
      <c r="F464" s="89"/>
      <c r="G464" s="89"/>
      <c r="H464" s="89"/>
      <c r="I464" s="89"/>
      <c r="J464" s="15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0.5" customHeight="1">
      <c r="A465" s="158"/>
      <c r="B465" s="158"/>
      <c r="C465" s="159"/>
      <c r="D465" s="193"/>
      <c r="E465" s="89"/>
      <c r="F465" s="89"/>
      <c r="G465" s="89"/>
      <c r="H465" s="89"/>
      <c r="I465" s="89"/>
      <c r="J465" s="15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0.5" customHeight="1">
      <c r="A466" s="158"/>
      <c r="B466" s="158"/>
      <c r="C466" s="159"/>
      <c r="D466" s="193"/>
      <c r="E466" s="89"/>
      <c r="F466" s="89"/>
      <c r="G466" s="89"/>
      <c r="H466" s="89"/>
      <c r="I466" s="89"/>
      <c r="J466" s="15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0.5" customHeight="1">
      <c r="A467" s="158"/>
      <c r="B467" s="158"/>
      <c r="C467" s="159"/>
      <c r="D467" s="193"/>
      <c r="E467" s="89"/>
      <c r="F467" s="89"/>
      <c r="G467" s="89"/>
      <c r="H467" s="89"/>
      <c r="I467" s="89"/>
      <c r="J467" s="15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0.5" customHeight="1">
      <c r="A468" s="158"/>
      <c r="B468" s="158"/>
      <c r="C468" s="159"/>
      <c r="D468" s="193"/>
      <c r="E468" s="89"/>
      <c r="F468" s="89"/>
      <c r="G468" s="89"/>
      <c r="H468" s="89"/>
      <c r="I468" s="89"/>
      <c r="J468" s="15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0.5" customHeight="1">
      <c r="A469" s="158"/>
      <c r="B469" s="158"/>
      <c r="C469" s="159"/>
      <c r="D469" s="193"/>
      <c r="E469" s="89"/>
      <c r="F469" s="89"/>
      <c r="G469" s="89"/>
      <c r="H469" s="89"/>
      <c r="I469" s="89"/>
      <c r="J469" s="15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0.5" customHeight="1">
      <c r="A470" s="158"/>
      <c r="B470" s="158"/>
      <c r="C470" s="159"/>
      <c r="D470" s="193"/>
      <c r="E470" s="89"/>
      <c r="F470" s="89"/>
      <c r="G470" s="89"/>
      <c r="H470" s="89"/>
      <c r="I470" s="89"/>
      <c r="J470" s="15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0.5" customHeight="1">
      <c r="A471" s="158"/>
      <c r="B471" s="158"/>
      <c r="C471" s="159"/>
      <c r="D471" s="193"/>
      <c r="E471" s="89"/>
      <c r="F471" s="89"/>
      <c r="G471" s="89"/>
      <c r="H471" s="89"/>
      <c r="I471" s="89"/>
      <c r="J471" s="15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0.5" customHeight="1">
      <c r="A472" s="158"/>
      <c r="B472" s="158"/>
      <c r="C472" s="159"/>
      <c r="D472" s="193"/>
      <c r="E472" s="89"/>
      <c r="F472" s="89"/>
      <c r="G472" s="89"/>
      <c r="H472" s="89"/>
      <c r="I472" s="89"/>
      <c r="J472" s="15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0.5" customHeight="1">
      <c r="A473" s="158"/>
      <c r="B473" s="158"/>
      <c r="C473" s="159"/>
      <c r="D473" s="193"/>
      <c r="E473" s="89"/>
      <c r="F473" s="89"/>
      <c r="G473" s="89"/>
      <c r="H473" s="89"/>
      <c r="I473" s="89"/>
      <c r="J473" s="15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0.5" customHeight="1">
      <c r="A474" s="158"/>
      <c r="B474" s="158"/>
      <c r="C474" s="159"/>
      <c r="D474" s="193"/>
      <c r="E474" s="89"/>
      <c r="F474" s="89"/>
      <c r="G474" s="89"/>
      <c r="H474" s="89"/>
      <c r="I474" s="89"/>
      <c r="J474" s="15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0.5" customHeight="1">
      <c r="A475" s="158"/>
      <c r="B475" s="158"/>
      <c r="C475" s="159"/>
      <c r="D475" s="193"/>
      <c r="E475" s="89"/>
      <c r="F475" s="89"/>
      <c r="G475" s="89"/>
      <c r="H475" s="89"/>
      <c r="I475" s="89"/>
      <c r="J475" s="15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0.5" customHeight="1">
      <c r="A476" s="158"/>
      <c r="B476" s="158"/>
      <c r="C476" s="159"/>
      <c r="D476" s="193"/>
      <c r="E476" s="89"/>
      <c r="F476" s="89"/>
      <c r="G476" s="89"/>
      <c r="H476" s="89"/>
      <c r="I476" s="89"/>
      <c r="J476" s="15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0.5" customHeight="1">
      <c r="A477" s="158"/>
      <c r="B477" s="158"/>
      <c r="C477" s="159"/>
      <c r="D477" s="193"/>
      <c r="E477" s="89"/>
      <c r="F477" s="89"/>
      <c r="G477" s="89"/>
      <c r="H477" s="89"/>
      <c r="I477" s="89"/>
      <c r="J477" s="15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0.5" customHeight="1">
      <c r="A478" s="158"/>
      <c r="B478" s="158"/>
      <c r="C478" s="159"/>
      <c r="D478" s="193"/>
      <c r="E478" s="89"/>
      <c r="F478" s="89"/>
      <c r="G478" s="89"/>
      <c r="H478" s="89"/>
      <c r="I478" s="89"/>
      <c r="J478" s="15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0.5" customHeight="1">
      <c r="A479" s="158"/>
      <c r="B479" s="158"/>
      <c r="C479" s="159"/>
      <c r="D479" s="193"/>
      <c r="E479" s="89"/>
      <c r="F479" s="89"/>
      <c r="G479" s="89"/>
      <c r="H479" s="89"/>
      <c r="I479" s="89"/>
      <c r="J479" s="15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0.5" customHeight="1">
      <c r="A480" s="158"/>
      <c r="B480" s="158"/>
      <c r="C480" s="159"/>
      <c r="D480" s="193"/>
      <c r="E480" s="89"/>
      <c r="F480" s="89"/>
      <c r="G480" s="89"/>
      <c r="H480" s="89"/>
      <c r="I480" s="89"/>
      <c r="J480" s="15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0.5" customHeight="1">
      <c r="A481" s="158"/>
      <c r="B481" s="158"/>
      <c r="C481" s="159"/>
      <c r="D481" s="193"/>
      <c r="E481" s="89"/>
      <c r="F481" s="89"/>
      <c r="G481" s="89"/>
      <c r="H481" s="89"/>
      <c r="I481" s="89"/>
      <c r="J481" s="15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0.5" customHeight="1">
      <c r="A482" s="158"/>
      <c r="B482" s="158"/>
      <c r="C482" s="159"/>
      <c r="D482" s="193"/>
      <c r="E482" s="89"/>
      <c r="F482" s="89"/>
      <c r="G482" s="89"/>
      <c r="H482" s="89"/>
      <c r="I482" s="89"/>
      <c r="J482" s="15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0.5" customHeight="1">
      <c r="A483" s="158"/>
      <c r="B483" s="158"/>
      <c r="C483" s="159"/>
      <c r="D483" s="193"/>
      <c r="E483" s="89"/>
      <c r="F483" s="89"/>
      <c r="G483" s="89"/>
      <c r="H483" s="89"/>
      <c r="I483" s="89"/>
      <c r="J483" s="15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0.5" customHeight="1">
      <c r="A484" s="158"/>
      <c r="B484" s="158"/>
      <c r="C484" s="159"/>
      <c r="D484" s="193"/>
      <c r="E484" s="89"/>
      <c r="F484" s="89"/>
      <c r="G484" s="89"/>
      <c r="H484" s="89"/>
      <c r="I484" s="89"/>
      <c r="J484" s="15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0.5" customHeight="1">
      <c r="A485" s="158"/>
      <c r="B485" s="158"/>
      <c r="C485" s="159"/>
      <c r="D485" s="193"/>
      <c r="E485" s="89"/>
      <c r="F485" s="89"/>
      <c r="G485" s="89"/>
      <c r="H485" s="89"/>
      <c r="I485" s="89"/>
      <c r="J485" s="15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0.5" customHeight="1">
      <c r="A486" s="158"/>
      <c r="B486" s="158"/>
      <c r="C486" s="159"/>
      <c r="D486" s="193"/>
      <c r="E486" s="89"/>
      <c r="F486" s="89"/>
      <c r="G486" s="89"/>
      <c r="H486" s="89"/>
      <c r="I486" s="89"/>
      <c r="J486" s="15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0.5" customHeight="1">
      <c r="A487" s="158"/>
      <c r="B487" s="158"/>
      <c r="C487" s="159"/>
      <c r="D487" s="193"/>
      <c r="E487" s="89"/>
      <c r="F487" s="89"/>
      <c r="G487" s="89"/>
      <c r="H487" s="89"/>
      <c r="I487" s="89"/>
      <c r="J487" s="15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0.5" customHeight="1">
      <c r="A488" s="158"/>
      <c r="B488" s="158"/>
      <c r="C488" s="159"/>
      <c r="D488" s="193"/>
      <c r="E488" s="89"/>
      <c r="F488" s="89"/>
      <c r="G488" s="89"/>
      <c r="H488" s="89"/>
      <c r="I488" s="89"/>
      <c r="J488" s="15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0.5" customHeight="1">
      <c r="A489" s="158"/>
      <c r="B489" s="158"/>
      <c r="C489" s="159"/>
      <c r="D489" s="193"/>
      <c r="E489" s="89"/>
      <c r="F489" s="89"/>
      <c r="G489" s="89"/>
      <c r="H489" s="89"/>
      <c r="I489" s="89"/>
      <c r="J489" s="15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0.5" customHeight="1">
      <c r="A490" s="158"/>
      <c r="B490" s="158"/>
      <c r="C490" s="159"/>
      <c r="D490" s="193"/>
      <c r="E490" s="89"/>
      <c r="F490" s="89"/>
      <c r="G490" s="89"/>
      <c r="H490" s="89"/>
      <c r="I490" s="89"/>
      <c r="J490" s="15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0.5" customHeight="1">
      <c r="A491" s="158"/>
      <c r="B491" s="158"/>
      <c r="C491" s="159"/>
      <c r="D491" s="193"/>
      <c r="E491" s="89"/>
      <c r="F491" s="89"/>
      <c r="G491" s="89"/>
      <c r="H491" s="89"/>
      <c r="I491" s="89"/>
      <c r="J491" s="15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0.5" customHeight="1">
      <c r="A492" s="158"/>
      <c r="B492" s="158"/>
      <c r="C492" s="159"/>
      <c r="D492" s="193"/>
      <c r="E492" s="89"/>
      <c r="F492" s="89"/>
      <c r="G492" s="89"/>
      <c r="H492" s="89"/>
      <c r="I492" s="89"/>
      <c r="J492" s="15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0.5" customHeight="1">
      <c r="A493" s="158"/>
      <c r="B493" s="158"/>
      <c r="C493" s="159"/>
      <c r="D493" s="193"/>
      <c r="E493" s="89"/>
      <c r="F493" s="89"/>
      <c r="G493" s="89"/>
      <c r="H493" s="89"/>
      <c r="I493" s="89"/>
      <c r="J493" s="15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0.5" customHeight="1">
      <c r="A494" s="158"/>
      <c r="B494" s="158"/>
      <c r="C494" s="159"/>
      <c r="D494" s="193"/>
      <c r="E494" s="89"/>
      <c r="F494" s="89"/>
      <c r="G494" s="89"/>
      <c r="H494" s="89"/>
      <c r="I494" s="89"/>
      <c r="J494" s="15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0.5" customHeight="1">
      <c r="A495" s="158"/>
      <c r="B495" s="158"/>
      <c r="C495" s="159"/>
      <c r="D495" s="193"/>
      <c r="E495" s="89"/>
      <c r="F495" s="89"/>
      <c r="G495" s="89"/>
      <c r="H495" s="89"/>
      <c r="I495" s="89"/>
      <c r="J495" s="15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0.5" customHeight="1">
      <c r="A496" s="158"/>
      <c r="B496" s="158"/>
      <c r="C496" s="159"/>
      <c r="D496" s="193"/>
      <c r="E496" s="89"/>
      <c r="F496" s="89"/>
      <c r="G496" s="89"/>
      <c r="H496" s="89"/>
      <c r="I496" s="89"/>
      <c r="J496" s="15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0.5" customHeight="1">
      <c r="A497" s="158"/>
      <c r="B497" s="158"/>
      <c r="C497" s="159"/>
      <c r="D497" s="193"/>
      <c r="E497" s="89"/>
      <c r="F497" s="89"/>
      <c r="G497" s="89"/>
      <c r="H497" s="89"/>
      <c r="I497" s="89"/>
      <c r="J497" s="15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0.5" customHeight="1">
      <c r="A498" s="158"/>
      <c r="B498" s="158"/>
      <c r="C498" s="159"/>
      <c r="D498" s="193"/>
      <c r="E498" s="89"/>
      <c r="F498" s="89"/>
      <c r="G498" s="89"/>
      <c r="H498" s="89"/>
      <c r="I498" s="89"/>
      <c r="J498" s="15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0.5" customHeight="1">
      <c r="A499" s="158"/>
      <c r="B499" s="158"/>
      <c r="C499" s="159"/>
      <c r="D499" s="193"/>
      <c r="E499" s="89"/>
      <c r="F499" s="89"/>
      <c r="G499" s="89"/>
      <c r="H499" s="89"/>
      <c r="I499" s="89"/>
      <c r="J499" s="15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0.5" customHeight="1">
      <c r="A500" s="158"/>
      <c r="B500" s="158"/>
      <c r="C500" s="159"/>
      <c r="D500" s="193"/>
      <c r="E500" s="89"/>
      <c r="F500" s="89"/>
      <c r="G500" s="89"/>
      <c r="H500" s="89"/>
      <c r="I500" s="89"/>
      <c r="J500" s="15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0.5" customHeight="1">
      <c r="A501" s="158"/>
      <c r="B501" s="158"/>
      <c r="C501" s="159"/>
      <c r="D501" s="193"/>
      <c r="E501" s="89"/>
      <c r="F501" s="89"/>
      <c r="G501" s="89"/>
      <c r="H501" s="89"/>
      <c r="I501" s="89"/>
      <c r="J501" s="15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0.5" customHeight="1">
      <c r="A502" s="158"/>
      <c r="B502" s="158"/>
      <c r="C502" s="159"/>
      <c r="D502" s="193"/>
      <c r="E502" s="89"/>
      <c r="F502" s="89"/>
      <c r="G502" s="89"/>
      <c r="H502" s="89"/>
      <c r="I502" s="89"/>
      <c r="J502" s="15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0.5" customHeight="1">
      <c r="A503" s="158"/>
      <c r="B503" s="158"/>
      <c r="C503" s="159"/>
      <c r="D503" s="193"/>
      <c r="E503" s="89"/>
      <c r="F503" s="89"/>
      <c r="G503" s="89"/>
      <c r="H503" s="89"/>
      <c r="I503" s="89"/>
      <c r="J503" s="15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0.5" customHeight="1">
      <c r="A504" s="158"/>
      <c r="B504" s="158"/>
      <c r="C504" s="159"/>
      <c r="D504" s="193"/>
      <c r="E504" s="89"/>
      <c r="F504" s="89"/>
      <c r="G504" s="89"/>
      <c r="H504" s="89"/>
      <c r="I504" s="89"/>
      <c r="J504" s="15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0.5" customHeight="1">
      <c r="A505" s="158"/>
      <c r="B505" s="158"/>
      <c r="C505" s="159"/>
      <c r="D505" s="193"/>
      <c r="E505" s="89"/>
      <c r="F505" s="89"/>
      <c r="G505" s="89"/>
      <c r="H505" s="89"/>
      <c r="I505" s="89"/>
      <c r="J505" s="15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0.5" customHeight="1">
      <c r="A506" s="158"/>
      <c r="B506" s="158"/>
      <c r="C506" s="159"/>
      <c r="D506" s="193"/>
      <c r="E506" s="89"/>
      <c r="F506" s="89"/>
      <c r="G506" s="89"/>
      <c r="H506" s="89"/>
      <c r="I506" s="89"/>
      <c r="J506" s="15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0.5" customHeight="1">
      <c r="A507" s="158"/>
      <c r="B507" s="158"/>
      <c r="C507" s="159"/>
      <c r="D507" s="193"/>
      <c r="E507" s="89"/>
      <c r="F507" s="89"/>
      <c r="G507" s="89"/>
      <c r="H507" s="89"/>
      <c r="I507" s="89"/>
      <c r="J507" s="15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0.5" customHeight="1">
      <c r="A508" s="158"/>
      <c r="B508" s="158"/>
      <c r="C508" s="159"/>
      <c r="D508" s="193"/>
      <c r="E508" s="89"/>
      <c r="F508" s="89"/>
      <c r="G508" s="89"/>
      <c r="H508" s="89"/>
      <c r="I508" s="89"/>
      <c r="J508" s="15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0.5" customHeight="1">
      <c r="A509" s="158"/>
      <c r="B509" s="158"/>
      <c r="C509" s="159"/>
      <c r="D509" s="193"/>
      <c r="E509" s="89"/>
      <c r="F509" s="89"/>
      <c r="G509" s="89"/>
      <c r="H509" s="89"/>
      <c r="I509" s="89"/>
      <c r="J509" s="15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0.5" customHeight="1">
      <c r="A510" s="158"/>
      <c r="B510" s="158"/>
      <c r="C510" s="159"/>
      <c r="D510" s="193"/>
      <c r="E510" s="89"/>
      <c r="F510" s="89"/>
      <c r="G510" s="89"/>
      <c r="H510" s="89"/>
      <c r="I510" s="89"/>
      <c r="J510" s="15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0.5" customHeight="1">
      <c r="A511" s="158"/>
      <c r="B511" s="158"/>
      <c r="C511" s="159"/>
      <c r="D511" s="193"/>
      <c r="E511" s="89"/>
      <c r="F511" s="89"/>
      <c r="G511" s="89"/>
      <c r="H511" s="89"/>
      <c r="I511" s="89"/>
      <c r="J511" s="15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0.5" customHeight="1">
      <c r="A512" s="158"/>
      <c r="B512" s="158"/>
      <c r="C512" s="159"/>
      <c r="D512" s="193"/>
      <c r="E512" s="89"/>
      <c r="F512" s="89"/>
      <c r="G512" s="89"/>
      <c r="H512" s="89"/>
      <c r="I512" s="89"/>
      <c r="J512" s="15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0.5" customHeight="1">
      <c r="A513" s="158"/>
      <c r="B513" s="158"/>
      <c r="C513" s="159"/>
      <c r="D513" s="193"/>
      <c r="E513" s="89"/>
      <c r="F513" s="89"/>
      <c r="G513" s="89"/>
      <c r="H513" s="89"/>
      <c r="I513" s="89"/>
      <c r="J513" s="15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0.5" customHeight="1">
      <c r="A514" s="158"/>
      <c r="B514" s="158"/>
      <c r="C514" s="159"/>
      <c r="D514" s="193"/>
      <c r="E514" s="89"/>
      <c r="F514" s="89"/>
      <c r="G514" s="89"/>
      <c r="H514" s="89"/>
      <c r="I514" s="89"/>
      <c r="J514" s="15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0.5" customHeight="1">
      <c r="A515" s="158"/>
      <c r="B515" s="158"/>
      <c r="C515" s="159"/>
      <c r="D515" s="193"/>
      <c r="E515" s="89"/>
      <c r="F515" s="89"/>
      <c r="G515" s="89"/>
      <c r="H515" s="89"/>
      <c r="I515" s="89"/>
      <c r="J515" s="15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0.5" customHeight="1">
      <c r="A516" s="158"/>
      <c r="B516" s="158"/>
      <c r="C516" s="159"/>
      <c r="D516" s="193"/>
      <c r="E516" s="89"/>
      <c r="F516" s="89"/>
      <c r="G516" s="89"/>
      <c r="H516" s="89"/>
      <c r="I516" s="89"/>
      <c r="J516" s="15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0.5" customHeight="1">
      <c r="A517" s="158"/>
      <c r="B517" s="158"/>
      <c r="C517" s="159"/>
      <c r="D517" s="193"/>
      <c r="E517" s="89"/>
      <c r="F517" s="89"/>
      <c r="G517" s="89"/>
      <c r="H517" s="89"/>
      <c r="I517" s="89"/>
      <c r="J517" s="15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0.5" customHeight="1">
      <c r="A518" s="158"/>
      <c r="B518" s="158"/>
      <c r="C518" s="159"/>
      <c r="D518" s="193"/>
      <c r="E518" s="89"/>
      <c r="F518" s="89"/>
      <c r="G518" s="89"/>
      <c r="H518" s="89"/>
      <c r="I518" s="89"/>
      <c r="J518" s="15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0.5" customHeight="1">
      <c r="A519" s="158"/>
      <c r="B519" s="158"/>
      <c r="C519" s="159"/>
      <c r="D519" s="193"/>
      <c r="E519" s="89"/>
      <c r="F519" s="89"/>
      <c r="G519" s="89"/>
      <c r="H519" s="89"/>
      <c r="I519" s="89"/>
      <c r="J519" s="15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0.5" customHeight="1">
      <c r="A520" s="158"/>
      <c r="B520" s="158"/>
      <c r="C520" s="159"/>
      <c r="D520" s="193"/>
      <c r="E520" s="89"/>
      <c r="F520" s="89"/>
      <c r="G520" s="89"/>
      <c r="H520" s="89"/>
      <c r="I520" s="89"/>
      <c r="J520" s="15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0.5" customHeight="1">
      <c r="A521" s="158"/>
      <c r="B521" s="158"/>
      <c r="C521" s="159"/>
      <c r="D521" s="193"/>
      <c r="E521" s="89"/>
      <c r="F521" s="89"/>
      <c r="G521" s="89"/>
      <c r="H521" s="89"/>
      <c r="I521" s="89"/>
      <c r="J521" s="15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0.5" customHeight="1">
      <c r="A522" s="158"/>
      <c r="B522" s="158"/>
      <c r="C522" s="159"/>
      <c r="D522" s="193"/>
      <c r="E522" s="89"/>
      <c r="F522" s="89"/>
      <c r="G522" s="89"/>
      <c r="H522" s="89"/>
      <c r="I522" s="89"/>
      <c r="J522" s="15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0.5" customHeight="1">
      <c r="A523" s="158"/>
      <c r="B523" s="158"/>
      <c r="C523" s="159"/>
      <c r="D523" s="193"/>
      <c r="E523" s="89"/>
      <c r="F523" s="89"/>
      <c r="G523" s="89"/>
      <c r="H523" s="89"/>
      <c r="I523" s="89"/>
      <c r="J523" s="15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0.5" customHeight="1">
      <c r="A524" s="158"/>
      <c r="B524" s="158"/>
      <c r="C524" s="159"/>
      <c r="D524" s="193"/>
      <c r="E524" s="89"/>
      <c r="F524" s="89"/>
      <c r="G524" s="89"/>
      <c r="H524" s="89"/>
      <c r="I524" s="89"/>
      <c r="J524" s="15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0.5" customHeight="1">
      <c r="A525" s="158"/>
      <c r="B525" s="158"/>
      <c r="C525" s="159"/>
      <c r="D525" s="193"/>
      <c r="E525" s="89"/>
      <c r="F525" s="89"/>
      <c r="G525" s="89"/>
      <c r="H525" s="89"/>
      <c r="I525" s="89"/>
      <c r="J525" s="15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0.5" customHeight="1">
      <c r="A526" s="158"/>
      <c r="B526" s="158"/>
      <c r="C526" s="159"/>
      <c r="D526" s="193"/>
      <c r="E526" s="89"/>
      <c r="F526" s="89"/>
      <c r="G526" s="89"/>
      <c r="H526" s="89"/>
      <c r="I526" s="89"/>
      <c r="J526" s="15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0.5" customHeight="1">
      <c r="A527" s="158"/>
      <c r="B527" s="158"/>
      <c r="C527" s="159"/>
      <c r="D527" s="193"/>
      <c r="E527" s="89"/>
      <c r="F527" s="89"/>
      <c r="G527" s="89"/>
      <c r="H527" s="89"/>
      <c r="I527" s="89"/>
      <c r="J527" s="15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0.5" customHeight="1">
      <c r="A528" s="158"/>
      <c r="B528" s="158"/>
      <c r="C528" s="159"/>
      <c r="D528" s="193"/>
      <c r="E528" s="89"/>
      <c r="F528" s="89"/>
      <c r="G528" s="89"/>
      <c r="H528" s="89"/>
      <c r="I528" s="89"/>
      <c r="J528" s="15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0.5" customHeight="1">
      <c r="A529" s="158"/>
      <c r="B529" s="158"/>
      <c r="C529" s="159"/>
      <c r="D529" s="193"/>
      <c r="E529" s="89"/>
      <c r="F529" s="89"/>
      <c r="G529" s="89"/>
      <c r="H529" s="89"/>
      <c r="I529" s="89"/>
      <c r="J529" s="15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0.5" customHeight="1">
      <c r="A530" s="158"/>
      <c r="B530" s="158"/>
      <c r="C530" s="159"/>
      <c r="D530" s="193"/>
      <c r="E530" s="89"/>
      <c r="F530" s="89"/>
      <c r="G530" s="89"/>
      <c r="H530" s="89"/>
      <c r="I530" s="89"/>
      <c r="J530" s="15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0.5" customHeight="1">
      <c r="A531" s="158"/>
      <c r="B531" s="158"/>
      <c r="C531" s="159"/>
      <c r="D531" s="193"/>
      <c r="E531" s="89"/>
      <c r="F531" s="89"/>
      <c r="G531" s="89"/>
      <c r="H531" s="89"/>
      <c r="I531" s="89"/>
      <c r="J531" s="15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0.5" customHeight="1">
      <c r="A532" s="158"/>
      <c r="B532" s="158"/>
      <c r="C532" s="159"/>
      <c r="D532" s="193"/>
      <c r="E532" s="89"/>
      <c r="F532" s="89"/>
      <c r="G532" s="89"/>
      <c r="H532" s="89"/>
      <c r="I532" s="89"/>
      <c r="J532" s="15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0.5" customHeight="1">
      <c r="A533" s="158"/>
      <c r="B533" s="158"/>
      <c r="C533" s="159"/>
      <c r="D533" s="193"/>
      <c r="E533" s="89"/>
      <c r="F533" s="89"/>
      <c r="G533" s="89"/>
      <c r="H533" s="89"/>
      <c r="I533" s="89"/>
      <c r="J533" s="15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0.5" customHeight="1">
      <c r="A534" s="158"/>
      <c r="B534" s="158"/>
      <c r="C534" s="159"/>
      <c r="D534" s="193"/>
      <c r="E534" s="89"/>
      <c r="F534" s="89"/>
      <c r="G534" s="89"/>
      <c r="H534" s="89"/>
      <c r="I534" s="89"/>
      <c r="J534" s="15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0.5" customHeight="1">
      <c r="A535" s="158"/>
      <c r="B535" s="158"/>
      <c r="C535" s="159"/>
      <c r="D535" s="193"/>
      <c r="E535" s="89"/>
      <c r="F535" s="89"/>
      <c r="G535" s="89"/>
      <c r="H535" s="89"/>
      <c r="I535" s="89"/>
      <c r="J535" s="15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0.5" customHeight="1">
      <c r="A536" s="158"/>
      <c r="B536" s="158"/>
      <c r="C536" s="159"/>
      <c r="D536" s="193"/>
      <c r="E536" s="89"/>
      <c r="F536" s="89"/>
      <c r="G536" s="89"/>
      <c r="H536" s="89"/>
      <c r="I536" s="89"/>
      <c r="J536" s="15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0.5" customHeight="1">
      <c r="A537" s="158"/>
      <c r="B537" s="158"/>
      <c r="C537" s="159"/>
      <c r="D537" s="193"/>
      <c r="E537" s="89"/>
      <c r="F537" s="89"/>
      <c r="G537" s="89"/>
      <c r="H537" s="89"/>
      <c r="I537" s="89"/>
      <c r="J537" s="15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0.5" customHeight="1">
      <c r="A538" s="158"/>
      <c r="B538" s="158"/>
      <c r="C538" s="159"/>
      <c r="D538" s="193"/>
      <c r="E538" s="89"/>
      <c r="F538" s="89"/>
      <c r="G538" s="89"/>
      <c r="H538" s="89"/>
      <c r="I538" s="89"/>
      <c r="J538" s="15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0.5" customHeight="1">
      <c r="A539" s="158"/>
      <c r="B539" s="158"/>
      <c r="C539" s="159"/>
      <c r="D539" s="193"/>
      <c r="E539" s="89"/>
      <c r="F539" s="89"/>
      <c r="G539" s="89"/>
      <c r="H539" s="89"/>
      <c r="I539" s="89"/>
      <c r="J539" s="15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0.5" customHeight="1">
      <c r="A540" s="158"/>
      <c r="B540" s="158"/>
      <c r="C540" s="159"/>
      <c r="D540" s="193"/>
      <c r="E540" s="89"/>
      <c r="F540" s="89"/>
      <c r="G540" s="89"/>
      <c r="H540" s="89"/>
      <c r="I540" s="89"/>
      <c r="J540" s="15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0.5" customHeight="1">
      <c r="A541" s="158"/>
      <c r="B541" s="158"/>
      <c r="C541" s="159"/>
      <c r="D541" s="193"/>
      <c r="E541" s="89"/>
      <c r="F541" s="89"/>
      <c r="G541" s="89"/>
      <c r="H541" s="89"/>
      <c r="I541" s="89"/>
      <c r="J541" s="15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0.5" customHeight="1">
      <c r="A542" s="158"/>
      <c r="B542" s="158"/>
      <c r="C542" s="159"/>
      <c r="D542" s="193"/>
      <c r="E542" s="89"/>
      <c r="F542" s="89"/>
      <c r="G542" s="89"/>
      <c r="H542" s="89"/>
      <c r="I542" s="89"/>
      <c r="J542" s="15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0.5" customHeight="1">
      <c r="A543" s="158"/>
      <c r="B543" s="158"/>
      <c r="C543" s="159"/>
      <c r="D543" s="193"/>
      <c r="E543" s="89"/>
      <c r="F543" s="89"/>
      <c r="G543" s="89"/>
      <c r="H543" s="89"/>
      <c r="I543" s="89"/>
      <c r="J543" s="15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0.5" customHeight="1">
      <c r="A544" s="158"/>
      <c r="B544" s="158"/>
      <c r="C544" s="159"/>
      <c r="D544" s="193"/>
      <c r="E544" s="89"/>
      <c r="F544" s="89"/>
      <c r="G544" s="89"/>
      <c r="H544" s="89"/>
      <c r="I544" s="89"/>
      <c r="J544" s="15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0.5" customHeight="1">
      <c r="A545" s="158"/>
      <c r="B545" s="158"/>
      <c r="C545" s="159"/>
      <c r="D545" s="193"/>
      <c r="E545" s="89"/>
      <c r="F545" s="89"/>
      <c r="G545" s="89"/>
      <c r="H545" s="89"/>
      <c r="I545" s="89"/>
      <c r="J545" s="15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0.5" customHeight="1">
      <c r="A546" s="158"/>
      <c r="B546" s="158"/>
      <c r="C546" s="159"/>
      <c r="D546" s="193"/>
      <c r="E546" s="89"/>
      <c r="F546" s="89"/>
      <c r="G546" s="89"/>
      <c r="H546" s="89"/>
      <c r="I546" s="89"/>
      <c r="J546" s="15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0.5" customHeight="1">
      <c r="A547" s="158"/>
      <c r="B547" s="158"/>
      <c r="C547" s="159"/>
      <c r="D547" s="193"/>
      <c r="E547" s="89"/>
      <c r="F547" s="89"/>
      <c r="G547" s="89"/>
      <c r="H547" s="89"/>
      <c r="I547" s="89"/>
      <c r="J547" s="15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0.5" customHeight="1">
      <c r="A548" s="158"/>
      <c r="B548" s="158"/>
      <c r="C548" s="159"/>
      <c r="D548" s="193"/>
      <c r="E548" s="89"/>
      <c r="F548" s="89"/>
      <c r="G548" s="89"/>
      <c r="H548" s="89"/>
      <c r="I548" s="89"/>
      <c r="J548" s="15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0.5" customHeight="1">
      <c r="A549" s="158"/>
      <c r="B549" s="158"/>
      <c r="C549" s="159"/>
      <c r="D549" s="193"/>
      <c r="E549" s="89"/>
      <c r="F549" s="89"/>
      <c r="G549" s="89"/>
      <c r="H549" s="89"/>
      <c r="I549" s="89"/>
      <c r="J549" s="15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0.5" customHeight="1">
      <c r="A550" s="158"/>
      <c r="B550" s="158"/>
      <c r="C550" s="159"/>
      <c r="D550" s="193"/>
      <c r="E550" s="89"/>
      <c r="F550" s="89"/>
      <c r="G550" s="89"/>
      <c r="H550" s="89"/>
      <c r="I550" s="89"/>
      <c r="J550" s="15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0.5" customHeight="1">
      <c r="A551" s="158"/>
      <c r="B551" s="158"/>
      <c r="C551" s="159"/>
      <c r="D551" s="193"/>
      <c r="E551" s="89"/>
      <c r="F551" s="89"/>
      <c r="G551" s="89"/>
      <c r="H551" s="89"/>
      <c r="I551" s="89"/>
      <c r="J551" s="15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0.5" customHeight="1">
      <c r="A552" s="158"/>
      <c r="B552" s="158"/>
      <c r="C552" s="159"/>
      <c r="D552" s="193"/>
      <c r="E552" s="89"/>
      <c r="F552" s="89"/>
      <c r="G552" s="89"/>
      <c r="H552" s="89"/>
      <c r="I552" s="89"/>
      <c r="J552" s="15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0.5" customHeight="1">
      <c r="A553" s="158"/>
      <c r="B553" s="158"/>
      <c r="C553" s="159"/>
      <c r="D553" s="193"/>
      <c r="E553" s="89"/>
      <c r="F553" s="89"/>
      <c r="G553" s="89"/>
      <c r="H553" s="89"/>
      <c r="I553" s="89"/>
      <c r="J553" s="15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0.5" customHeight="1">
      <c r="A554" s="158"/>
      <c r="B554" s="158"/>
      <c r="C554" s="159"/>
      <c r="D554" s="193"/>
      <c r="E554" s="89"/>
      <c r="F554" s="89"/>
      <c r="G554" s="89"/>
      <c r="H554" s="89"/>
      <c r="I554" s="89"/>
      <c r="J554" s="15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0.5" customHeight="1">
      <c r="A555" s="158"/>
      <c r="B555" s="158"/>
      <c r="C555" s="159"/>
      <c r="D555" s="193"/>
      <c r="E555" s="89"/>
      <c r="F555" s="89"/>
      <c r="G555" s="89"/>
      <c r="H555" s="89"/>
      <c r="I555" s="89"/>
      <c r="J555" s="15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0.5" customHeight="1">
      <c r="A556" s="158"/>
      <c r="B556" s="158"/>
      <c r="C556" s="159"/>
      <c r="D556" s="193"/>
      <c r="E556" s="89"/>
      <c r="F556" s="89"/>
      <c r="G556" s="89"/>
      <c r="H556" s="89"/>
      <c r="I556" s="89"/>
      <c r="J556" s="15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0.5" customHeight="1">
      <c r="A557" s="158"/>
      <c r="B557" s="158"/>
      <c r="C557" s="159"/>
      <c r="D557" s="193"/>
      <c r="E557" s="89"/>
      <c r="F557" s="89"/>
      <c r="G557" s="89"/>
      <c r="H557" s="89"/>
      <c r="I557" s="89"/>
      <c r="J557" s="15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0.5" customHeight="1">
      <c r="A558" s="158"/>
      <c r="B558" s="158"/>
      <c r="C558" s="159"/>
      <c r="D558" s="193"/>
      <c r="E558" s="89"/>
      <c r="F558" s="89"/>
      <c r="G558" s="89"/>
      <c r="H558" s="89"/>
      <c r="I558" s="89"/>
      <c r="J558" s="15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0.5" customHeight="1">
      <c r="A559" s="158"/>
      <c r="B559" s="158"/>
      <c r="C559" s="159"/>
      <c r="D559" s="193"/>
      <c r="E559" s="89"/>
      <c r="F559" s="89"/>
      <c r="G559" s="89"/>
      <c r="H559" s="89"/>
      <c r="I559" s="89"/>
      <c r="J559" s="15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0.5" customHeight="1">
      <c r="A560" s="158"/>
      <c r="B560" s="158"/>
      <c r="C560" s="159"/>
      <c r="D560" s="193"/>
      <c r="E560" s="89"/>
      <c r="F560" s="89"/>
      <c r="G560" s="89"/>
      <c r="H560" s="89"/>
      <c r="I560" s="89"/>
      <c r="J560" s="15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0.5" customHeight="1">
      <c r="A561" s="158"/>
      <c r="B561" s="158"/>
      <c r="C561" s="159"/>
      <c r="D561" s="193"/>
      <c r="E561" s="89"/>
      <c r="F561" s="89"/>
      <c r="G561" s="89"/>
      <c r="H561" s="89"/>
      <c r="I561" s="89"/>
      <c r="J561" s="15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0.5" customHeight="1">
      <c r="A562" s="158"/>
      <c r="B562" s="158"/>
      <c r="C562" s="159"/>
      <c r="D562" s="193"/>
      <c r="E562" s="89"/>
      <c r="F562" s="89"/>
      <c r="G562" s="89"/>
      <c r="H562" s="89"/>
      <c r="I562" s="89"/>
      <c r="J562" s="15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0.5" customHeight="1">
      <c r="A563" s="158"/>
      <c r="B563" s="158"/>
      <c r="C563" s="159"/>
      <c r="D563" s="193"/>
      <c r="E563" s="89"/>
      <c r="F563" s="89"/>
      <c r="G563" s="89"/>
      <c r="H563" s="89"/>
      <c r="I563" s="89"/>
      <c r="J563" s="15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0.5" customHeight="1">
      <c r="A564" s="158"/>
      <c r="B564" s="158"/>
      <c r="C564" s="159"/>
      <c r="D564" s="193"/>
      <c r="E564" s="89"/>
      <c r="F564" s="89"/>
      <c r="G564" s="89"/>
      <c r="H564" s="89"/>
      <c r="I564" s="89"/>
      <c r="J564" s="15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0.5" customHeight="1">
      <c r="A565" s="158"/>
      <c r="B565" s="158"/>
      <c r="C565" s="159"/>
      <c r="D565" s="193"/>
      <c r="E565" s="89"/>
      <c r="F565" s="89"/>
      <c r="G565" s="89"/>
      <c r="H565" s="89"/>
      <c r="I565" s="89"/>
      <c r="J565" s="15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0.5" customHeight="1">
      <c r="A566" s="158"/>
      <c r="B566" s="158"/>
      <c r="C566" s="159"/>
      <c r="D566" s="193"/>
      <c r="E566" s="89"/>
      <c r="F566" s="89"/>
      <c r="G566" s="89"/>
      <c r="H566" s="89"/>
      <c r="I566" s="89"/>
      <c r="J566" s="15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0.5" customHeight="1">
      <c r="A567" s="158"/>
      <c r="B567" s="158"/>
      <c r="C567" s="159"/>
      <c r="D567" s="193"/>
      <c r="E567" s="89"/>
      <c r="F567" s="89"/>
      <c r="G567" s="89"/>
      <c r="H567" s="89"/>
      <c r="I567" s="89"/>
      <c r="J567" s="15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0.5" customHeight="1">
      <c r="A568" s="158"/>
      <c r="B568" s="158"/>
      <c r="C568" s="159"/>
      <c r="D568" s="193"/>
      <c r="E568" s="89"/>
      <c r="F568" s="89"/>
      <c r="G568" s="89"/>
      <c r="H568" s="89"/>
      <c r="I568" s="89"/>
      <c r="J568" s="15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0.5" customHeight="1">
      <c r="A569" s="158"/>
      <c r="B569" s="158"/>
      <c r="C569" s="159"/>
      <c r="D569" s="193"/>
      <c r="E569" s="89"/>
      <c r="F569" s="89"/>
      <c r="G569" s="89"/>
      <c r="H569" s="89"/>
      <c r="I569" s="89"/>
      <c r="J569" s="15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0.5" customHeight="1">
      <c r="A570" s="158"/>
      <c r="B570" s="158"/>
      <c r="C570" s="159"/>
      <c r="D570" s="193"/>
      <c r="E570" s="89"/>
      <c r="F570" s="89"/>
      <c r="G570" s="89"/>
      <c r="H570" s="89"/>
      <c r="I570" s="89"/>
      <c r="J570" s="15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0.5" customHeight="1">
      <c r="A571" s="158"/>
      <c r="B571" s="158"/>
      <c r="C571" s="159"/>
      <c r="D571" s="193"/>
      <c r="E571" s="89"/>
      <c r="F571" s="89"/>
      <c r="G571" s="89"/>
      <c r="H571" s="89"/>
      <c r="I571" s="89"/>
      <c r="J571" s="15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0.5" customHeight="1">
      <c r="A572" s="158"/>
      <c r="B572" s="158"/>
      <c r="C572" s="159"/>
      <c r="D572" s="193"/>
      <c r="E572" s="89"/>
      <c r="F572" s="89"/>
      <c r="G572" s="89"/>
      <c r="H572" s="89"/>
      <c r="I572" s="89"/>
      <c r="J572" s="15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0.5" customHeight="1">
      <c r="A573" s="158"/>
      <c r="B573" s="158"/>
      <c r="C573" s="159"/>
      <c r="D573" s="193"/>
      <c r="E573" s="89"/>
      <c r="F573" s="89"/>
      <c r="G573" s="89"/>
      <c r="H573" s="89"/>
      <c r="I573" s="89"/>
      <c r="J573" s="15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0.5" customHeight="1">
      <c r="A574" s="158"/>
      <c r="B574" s="158"/>
      <c r="C574" s="159"/>
      <c r="D574" s="193"/>
      <c r="E574" s="89"/>
      <c r="F574" s="89"/>
      <c r="G574" s="89"/>
      <c r="H574" s="89"/>
      <c r="I574" s="89"/>
      <c r="J574" s="15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0.5" customHeight="1">
      <c r="A575" s="158"/>
      <c r="B575" s="158"/>
      <c r="C575" s="159"/>
      <c r="D575" s="193"/>
      <c r="E575" s="89"/>
      <c r="F575" s="89"/>
      <c r="G575" s="89"/>
      <c r="H575" s="89"/>
      <c r="I575" s="89"/>
      <c r="J575" s="15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0.5" customHeight="1">
      <c r="A576" s="158"/>
      <c r="B576" s="158"/>
      <c r="C576" s="159"/>
      <c r="D576" s="193"/>
      <c r="E576" s="89"/>
      <c r="F576" s="89"/>
      <c r="G576" s="89"/>
      <c r="H576" s="89"/>
      <c r="I576" s="89"/>
      <c r="J576" s="15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0.5" customHeight="1">
      <c r="A577" s="158"/>
      <c r="B577" s="158"/>
      <c r="C577" s="159"/>
      <c r="D577" s="193"/>
      <c r="E577" s="89"/>
      <c r="F577" s="89"/>
      <c r="G577" s="89"/>
      <c r="H577" s="89"/>
      <c r="I577" s="89"/>
      <c r="J577" s="15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0.5" customHeight="1">
      <c r="A578" s="158"/>
      <c r="B578" s="158"/>
      <c r="C578" s="159"/>
      <c r="D578" s="193"/>
      <c r="E578" s="89"/>
      <c r="F578" s="89"/>
      <c r="G578" s="89"/>
      <c r="H578" s="89"/>
      <c r="I578" s="89"/>
      <c r="J578" s="15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0.5" customHeight="1">
      <c r="A579" s="158"/>
      <c r="B579" s="158"/>
      <c r="C579" s="159"/>
      <c r="D579" s="193"/>
      <c r="E579" s="89"/>
      <c r="F579" s="89"/>
      <c r="G579" s="89"/>
      <c r="H579" s="89"/>
      <c r="I579" s="89"/>
      <c r="J579" s="15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0.5" customHeight="1">
      <c r="A580" s="158"/>
      <c r="B580" s="158"/>
      <c r="C580" s="159"/>
      <c r="D580" s="193"/>
      <c r="E580" s="89"/>
      <c r="F580" s="89"/>
      <c r="G580" s="89"/>
      <c r="H580" s="89"/>
      <c r="I580" s="89"/>
      <c r="J580" s="15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0.5" customHeight="1">
      <c r="A581" s="158"/>
      <c r="B581" s="158"/>
      <c r="C581" s="159"/>
      <c r="D581" s="193"/>
      <c r="E581" s="89"/>
      <c r="F581" s="89"/>
      <c r="G581" s="89"/>
      <c r="H581" s="89"/>
      <c r="I581" s="89"/>
      <c r="J581" s="15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0.5" customHeight="1">
      <c r="A582" s="158"/>
      <c r="B582" s="158"/>
      <c r="C582" s="159"/>
      <c r="D582" s="193"/>
      <c r="E582" s="89"/>
      <c r="F582" s="89"/>
      <c r="G582" s="89"/>
      <c r="H582" s="89"/>
      <c r="I582" s="89"/>
      <c r="J582" s="15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0.5" customHeight="1">
      <c r="A583" s="158"/>
      <c r="B583" s="158"/>
      <c r="C583" s="159"/>
      <c r="D583" s="193"/>
      <c r="E583" s="89"/>
      <c r="F583" s="89"/>
      <c r="G583" s="89"/>
      <c r="H583" s="89"/>
      <c r="I583" s="89"/>
      <c r="J583" s="15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0.5" customHeight="1">
      <c r="A584" s="158"/>
      <c r="B584" s="158"/>
      <c r="C584" s="159"/>
      <c r="D584" s="193"/>
      <c r="E584" s="89"/>
      <c r="F584" s="89"/>
      <c r="G584" s="89"/>
      <c r="H584" s="89"/>
      <c r="I584" s="89"/>
      <c r="J584" s="15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0.5" customHeight="1">
      <c r="A585" s="158"/>
      <c r="B585" s="158"/>
      <c r="C585" s="159"/>
      <c r="D585" s="193"/>
      <c r="E585" s="89"/>
      <c r="F585" s="89"/>
      <c r="G585" s="89"/>
      <c r="H585" s="89"/>
      <c r="I585" s="89"/>
      <c r="J585" s="15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0.5" customHeight="1">
      <c r="A586" s="158"/>
      <c r="B586" s="158"/>
      <c r="C586" s="159"/>
      <c r="D586" s="193"/>
      <c r="E586" s="89"/>
      <c r="F586" s="89"/>
      <c r="G586" s="89"/>
      <c r="H586" s="89"/>
      <c r="I586" s="89"/>
      <c r="J586" s="15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0.5" customHeight="1">
      <c r="A587" s="158"/>
      <c r="B587" s="158"/>
      <c r="C587" s="159"/>
      <c r="D587" s="193"/>
      <c r="E587" s="89"/>
      <c r="F587" s="89"/>
      <c r="G587" s="89"/>
      <c r="H587" s="89"/>
      <c r="I587" s="89"/>
      <c r="J587" s="15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0.5" customHeight="1">
      <c r="A588" s="158"/>
      <c r="B588" s="158"/>
      <c r="C588" s="159"/>
      <c r="D588" s="193"/>
      <c r="E588" s="89"/>
      <c r="F588" s="89"/>
      <c r="G588" s="89"/>
      <c r="H588" s="89"/>
      <c r="I588" s="89"/>
      <c r="J588" s="15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0.5" customHeight="1">
      <c r="A589" s="158"/>
      <c r="B589" s="158"/>
      <c r="C589" s="159"/>
      <c r="D589" s="193"/>
      <c r="E589" s="89"/>
      <c r="F589" s="89"/>
      <c r="G589" s="89"/>
      <c r="H589" s="89"/>
      <c r="I589" s="89"/>
      <c r="J589" s="15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0.5" customHeight="1">
      <c r="A590" s="158"/>
      <c r="B590" s="158"/>
      <c r="C590" s="159"/>
      <c r="D590" s="193"/>
      <c r="E590" s="89"/>
      <c r="F590" s="89"/>
      <c r="G590" s="89"/>
      <c r="H590" s="89"/>
      <c r="I590" s="89"/>
      <c r="J590" s="15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0.5" customHeight="1">
      <c r="A591" s="158"/>
      <c r="B591" s="158"/>
      <c r="C591" s="159"/>
      <c r="D591" s="193"/>
      <c r="E591" s="89"/>
      <c r="F591" s="89"/>
      <c r="G591" s="89"/>
      <c r="H591" s="89"/>
      <c r="I591" s="89"/>
      <c r="J591" s="15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0.5" customHeight="1">
      <c r="A592" s="158"/>
      <c r="B592" s="158"/>
      <c r="C592" s="159"/>
      <c r="D592" s="193"/>
      <c r="E592" s="89"/>
      <c r="F592" s="89"/>
      <c r="G592" s="89"/>
      <c r="H592" s="89"/>
      <c r="I592" s="89"/>
      <c r="J592" s="15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0.5" customHeight="1">
      <c r="A593" s="158"/>
      <c r="B593" s="158"/>
      <c r="C593" s="159"/>
      <c r="D593" s="193"/>
      <c r="E593" s="89"/>
      <c r="F593" s="89"/>
      <c r="G593" s="89"/>
      <c r="H593" s="89"/>
      <c r="I593" s="89"/>
      <c r="J593" s="15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0.5" customHeight="1">
      <c r="A594" s="158"/>
      <c r="B594" s="158"/>
      <c r="C594" s="159"/>
      <c r="D594" s="193"/>
      <c r="E594" s="89"/>
      <c r="F594" s="89"/>
      <c r="G594" s="89"/>
      <c r="H594" s="89"/>
      <c r="I594" s="89"/>
      <c r="J594" s="15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0.5" customHeight="1">
      <c r="A595" s="158"/>
      <c r="B595" s="158"/>
      <c r="C595" s="159"/>
      <c r="D595" s="193"/>
      <c r="E595" s="89"/>
      <c r="F595" s="89"/>
      <c r="G595" s="89"/>
      <c r="H595" s="89"/>
      <c r="I595" s="89"/>
      <c r="J595" s="15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0.5" customHeight="1">
      <c r="A596" s="158"/>
      <c r="B596" s="158"/>
      <c r="C596" s="159"/>
      <c r="D596" s="193"/>
      <c r="E596" s="89"/>
      <c r="F596" s="89"/>
      <c r="G596" s="89"/>
      <c r="H596" s="89"/>
      <c r="I596" s="89"/>
      <c r="J596" s="15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0.5" customHeight="1">
      <c r="A597" s="158"/>
      <c r="B597" s="158"/>
      <c r="C597" s="159"/>
      <c r="D597" s="193"/>
      <c r="E597" s="89"/>
      <c r="F597" s="89"/>
      <c r="G597" s="89"/>
      <c r="H597" s="89"/>
      <c r="I597" s="89"/>
      <c r="J597" s="15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0.5" customHeight="1">
      <c r="A598" s="158"/>
      <c r="B598" s="158"/>
      <c r="C598" s="159"/>
      <c r="D598" s="193"/>
      <c r="E598" s="89"/>
      <c r="F598" s="89"/>
      <c r="G598" s="89"/>
      <c r="H598" s="89"/>
      <c r="I598" s="89"/>
      <c r="J598" s="15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0.5" customHeight="1">
      <c r="A599" s="158"/>
      <c r="B599" s="158"/>
      <c r="C599" s="159"/>
      <c r="D599" s="193"/>
      <c r="E599" s="89"/>
      <c r="F599" s="89"/>
      <c r="G599" s="89"/>
      <c r="H599" s="89"/>
      <c r="I599" s="89"/>
      <c r="J599" s="15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0.5" customHeight="1">
      <c r="A600" s="158"/>
      <c r="B600" s="158"/>
      <c r="C600" s="159"/>
      <c r="D600" s="193"/>
      <c r="E600" s="89"/>
      <c r="F600" s="89"/>
      <c r="G600" s="89"/>
      <c r="H600" s="89"/>
      <c r="I600" s="89"/>
      <c r="J600" s="15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0.5" customHeight="1">
      <c r="A601" s="158"/>
      <c r="B601" s="158"/>
      <c r="C601" s="159"/>
      <c r="D601" s="193"/>
      <c r="E601" s="89"/>
      <c r="F601" s="89"/>
      <c r="G601" s="89"/>
      <c r="H601" s="89"/>
      <c r="I601" s="89"/>
      <c r="J601" s="15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0.5" customHeight="1">
      <c r="A602" s="158"/>
      <c r="B602" s="158"/>
      <c r="C602" s="159"/>
      <c r="D602" s="193"/>
      <c r="E602" s="89"/>
      <c r="F602" s="89"/>
      <c r="G602" s="89"/>
      <c r="H602" s="89"/>
      <c r="I602" s="89"/>
      <c r="J602" s="15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0.5" customHeight="1">
      <c r="A603" s="158"/>
      <c r="B603" s="158"/>
      <c r="C603" s="159"/>
      <c r="D603" s="193"/>
      <c r="E603" s="89"/>
      <c r="F603" s="89"/>
      <c r="G603" s="89"/>
      <c r="H603" s="89"/>
      <c r="I603" s="89"/>
      <c r="J603" s="15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0.5" customHeight="1">
      <c r="A604" s="158"/>
      <c r="B604" s="158"/>
      <c r="C604" s="159"/>
      <c r="D604" s="193"/>
      <c r="E604" s="89"/>
      <c r="F604" s="89"/>
      <c r="G604" s="89"/>
      <c r="H604" s="89"/>
      <c r="I604" s="89"/>
      <c r="J604" s="15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0.5" customHeight="1">
      <c r="A605" s="158"/>
      <c r="B605" s="158"/>
      <c r="C605" s="159"/>
      <c r="D605" s="193"/>
      <c r="E605" s="89"/>
      <c r="F605" s="89"/>
      <c r="G605" s="89"/>
      <c r="H605" s="89"/>
      <c r="I605" s="89"/>
      <c r="J605" s="15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0.5" customHeight="1">
      <c r="A606" s="158"/>
      <c r="B606" s="158"/>
      <c r="C606" s="159"/>
      <c r="D606" s="193"/>
      <c r="E606" s="89"/>
      <c r="F606" s="89"/>
      <c r="G606" s="89"/>
      <c r="H606" s="89"/>
      <c r="I606" s="89"/>
      <c r="J606" s="15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0.5" customHeight="1">
      <c r="A607" s="158"/>
      <c r="B607" s="158"/>
      <c r="C607" s="159"/>
      <c r="D607" s="193"/>
      <c r="E607" s="89"/>
      <c r="F607" s="89"/>
      <c r="G607" s="89"/>
      <c r="H607" s="89"/>
      <c r="I607" s="89"/>
      <c r="J607" s="15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0.5" customHeight="1">
      <c r="A608" s="158"/>
      <c r="B608" s="158"/>
      <c r="C608" s="159"/>
      <c r="D608" s="193"/>
      <c r="E608" s="89"/>
      <c r="F608" s="89"/>
      <c r="G608" s="89"/>
      <c r="H608" s="89"/>
      <c r="I608" s="89"/>
      <c r="J608" s="15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0.5" customHeight="1">
      <c r="A609" s="158"/>
      <c r="B609" s="158"/>
      <c r="C609" s="159"/>
      <c r="D609" s="193"/>
      <c r="E609" s="89"/>
      <c r="F609" s="89"/>
      <c r="G609" s="89"/>
      <c r="H609" s="89"/>
      <c r="I609" s="89"/>
      <c r="J609" s="15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0.5" customHeight="1">
      <c r="A610" s="158"/>
      <c r="B610" s="158"/>
      <c r="C610" s="159"/>
      <c r="D610" s="193"/>
      <c r="E610" s="89"/>
      <c r="F610" s="89"/>
      <c r="G610" s="89"/>
      <c r="H610" s="89"/>
      <c r="I610" s="89"/>
      <c r="J610" s="15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0.5" customHeight="1">
      <c r="A611" s="158"/>
      <c r="B611" s="158"/>
      <c r="C611" s="159"/>
      <c r="D611" s="193"/>
      <c r="E611" s="89"/>
      <c r="F611" s="89"/>
      <c r="G611" s="89"/>
      <c r="H611" s="89"/>
      <c r="I611" s="89"/>
      <c r="J611" s="15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0.5" customHeight="1">
      <c r="A612" s="158"/>
      <c r="B612" s="158"/>
      <c r="C612" s="159"/>
      <c r="D612" s="193"/>
      <c r="E612" s="89"/>
      <c r="F612" s="89"/>
      <c r="G612" s="89"/>
      <c r="H612" s="89"/>
      <c r="I612" s="89"/>
      <c r="J612" s="15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0.5" customHeight="1">
      <c r="A613" s="158"/>
      <c r="B613" s="158"/>
      <c r="C613" s="159"/>
      <c r="D613" s="193"/>
      <c r="E613" s="89"/>
      <c r="F613" s="89"/>
      <c r="G613" s="89"/>
      <c r="H613" s="89"/>
      <c r="I613" s="89"/>
      <c r="J613" s="15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0.5" customHeight="1">
      <c r="A614" s="158"/>
      <c r="B614" s="158"/>
      <c r="C614" s="159"/>
      <c r="D614" s="193"/>
      <c r="E614" s="89"/>
      <c r="F614" s="89"/>
      <c r="G614" s="89"/>
      <c r="H614" s="89"/>
      <c r="I614" s="89"/>
      <c r="J614" s="15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0.5" customHeight="1">
      <c r="A615" s="158"/>
      <c r="B615" s="158"/>
      <c r="C615" s="159"/>
      <c r="D615" s="193"/>
      <c r="E615" s="89"/>
      <c r="F615" s="89"/>
      <c r="G615" s="89"/>
      <c r="H615" s="89"/>
      <c r="I615" s="89"/>
      <c r="J615" s="15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0.5" customHeight="1">
      <c r="A616" s="158"/>
      <c r="B616" s="158"/>
      <c r="C616" s="159"/>
      <c r="D616" s="193"/>
      <c r="E616" s="89"/>
      <c r="F616" s="89"/>
      <c r="G616" s="89"/>
      <c r="H616" s="89"/>
      <c r="I616" s="89"/>
      <c r="J616" s="15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0.5" customHeight="1">
      <c r="A617" s="158"/>
      <c r="B617" s="158"/>
      <c r="C617" s="159"/>
      <c r="D617" s="193"/>
      <c r="E617" s="89"/>
      <c r="F617" s="89"/>
      <c r="G617" s="89"/>
      <c r="H617" s="89"/>
      <c r="I617" s="89"/>
      <c r="J617" s="15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0.5" customHeight="1">
      <c r="A618" s="158"/>
      <c r="B618" s="158"/>
      <c r="C618" s="159"/>
      <c r="D618" s="193"/>
      <c r="E618" s="89"/>
      <c r="F618" s="89"/>
      <c r="G618" s="89"/>
      <c r="H618" s="89"/>
      <c r="I618" s="89"/>
      <c r="J618" s="15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0.5" customHeight="1">
      <c r="A619" s="158"/>
      <c r="B619" s="158"/>
      <c r="C619" s="159"/>
      <c r="D619" s="193"/>
      <c r="E619" s="89"/>
      <c r="F619" s="89"/>
      <c r="G619" s="89"/>
      <c r="H619" s="89"/>
      <c r="I619" s="89"/>
      <c r="J619" s="15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0.5" customHeight="1">
      <c r="A620" s="158"/>
      <c r="B620" s="158"/>
      <c r="C620" s="159"/>
      <c r="D620" s="193"/>
      <c r="E620" s="89"/>
      <c r="F620" s="89"/>
      <c r="G620" s="89"/>
      <c r="H620" s="89"/>
      <c r="I620" s="89"/>
      <c r="J620" s="15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0.5" customHeight="1">
      <c r="A621" s="158"/>
      <c r="B621" s="158"/>
      <c r="C621" s="159"/>
      <c r="D621" s="193"/>
      <c r="E621" s="89"/>
      <c r="F621" s="89"/>
      <c r="G621" s="89"/>
      <c r="H621" s="89"/>
      <c r="I621" s="89"/>
      <c r="J621" s="15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0.5" customHeight="1">
      <c r="A622" s="158"/>
      <c r="B622" s="158"/>
      <c r="C622" s="159"/>
      <c r="D622" s="193"/>
      <c r="E622" s="89"/>
      <c r="F622" s="89"/>
      <c r="G622" s="89"/>
      <c r="H622" s="89"/>
      <c r="I622" s="89"/>
      <c r="J622" s="15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0.5" customHeight="1">
      <c r="A623" s="158"/>
      <c r="B623" s="158"/>
      <c r="C623" s="159"/>
      <c r="D623" s="193"/>
      <c r="E623" s="89"/>
      <c r="F623" s="89"/>
      <c r="G623" s="89"/>
      <c r="H623" s="89"/>
      <c r="I623" s="89"/>
      <c r="J623" s="15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0.5" customHeight="1">
      <c r="A624" s="158"/>
      <c r="B624" s="158"/>
      <c r="C624" s="159"/>
      <c r="D624" s="193"/>
      <c r="E624" s="89"/>
      <c r="F624" s="89"/>
      <c r="G624" s="89"/>
      <c r="H624" s="89"/>
      <c r="I624" s="89"/>
      <c r="J624" s="15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0.5" customHeight="1">
      <c r="A625" s="158"/>
      <c r="B625" s="158"/>
      <c r="C625" s="159"/>
      <c r="D625" s="193"/>
      <c r="E625" s="89"/>
      <c r="F625" s="89"/>
      <c r="G625" s="89"/>
      <c r="H625" s="89"/>
      <c r="I625" s="89"/>
      <c r="J625" s="15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0.5" customHeight="1">
      <c r="A626" s="158"/>
      <c r="B626" s="158"/>
      <c r="C626" s="159"/>
      <c r="D626" s="193"/>
      <c r="E626" s="89"/>
      <c r="F626" s="89"/>
      <c r="G626" s="89"/>
      <c r="H626" s="89"/>
      <c r="I626" s="89"/>
      <c r="J626" s="15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0.5" customHeight="1">
      <c r="A627" s="158"/>
      <c r="B627" s="158"/>
      <c r="C627" s="159"/>
      <c r="D627" s="193"/>
      <c r="E627" s="89"/>
      <c r="F627" s="89"/>
      <c r="G627" s="89"/>
      <c r="H627" s="89"/>
      <c r="I627" s="89"/>
      <c r="J627" s="15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0.5" customHeight="1">
      <c r="A628" s="158"/>
      <c r="B628" s="158"/>
      <c r="C628" s="159"/>
      <c r="D628" s="193"/>
      <c r="E628" s="89"/>
      <c r="F628" s="89"/>
      <c r="G628" s="89"/>
      <c r="H628" s="89"/>
      <c r="I628" s="89"/>
      <c r="J628" s="15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0.5" customHeight="1">
      <c r="A629" s="158"/>
      <c r="B629" s="158"/>
      <c r="C629" s="159"/>
      <c r="D629" s="193"/>
      <c r="E629" s="89"/>
      <c r="F629" s="89"/>
      <c r="G629" s="89"/>
      <c r="H629" s="89"/>
      <c r="I629" s="89"/>
      <c r="J629" s="15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0.5" customHeight="1">
      <c r="A630" s="158"/>
      <c r="B630" s="158"/>
      <c r="C630" s="159"/>
      <c r="D630" s="193"/>
      <c r="E630" s="89"/>
      <c r="F630" s="89"/>
      <c r="G630" s="89"/>
      <c r="H630" s="89"/>
      <c r="I630" s="89"/>
      <c r="J630" s="15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0.5" customHeight="1">
      <c r="A631" s="158"/>
      <c r="B631" s="158"/>
      <c r="C631" s="159"/>
      <c r="D631" s="193"/>
      <c r="E631" s="89"/>
      <c r="F631" s="89"/>
      <c r="G631" s="89"/>
      <c r="H631" s="89"/>
      <c r="I631" s="89"/>
      <c r="J631" s="15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0.5" customHeight="1">
      <c r="A632" s="158"/>
      <c r="B632" s="158"/>
      <c r="C632" s="159"/>
      <c r="D632" s="193"/>
      <c r="E632" s="89"/>
      <c r="F632" s="89"/>
      <c r="G632" s="89"/>
      <c r="H632" s="89"/>
      <c r="I632" s="89"/>
      <c r="J632" s="15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0.5" customHeight="1">
      <c r="A633" s="158"/>
      <c r="B633" s="158"/>
      <c r="C633" s="159"/>
      <c r="D633" s="193"/>
      <c r="E633" s="89"/>
      <c r="F633" s="89"/>
      <c r="G633" s="89"/>
      <c r="H633" s="89"/>
      <c r="I633" s="89"/>
      <c r="J633" s="15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0.5" customHeight="1">
      <c r="A634" s="158"/>
      <c r="B634" s="158"/>
      <c r="C634" s="159"/>
      <c r="D634" s="193"/>
      <c r="E634" s="89"/>
      <c r="F634" s="89"/>
      <c r="G634" s="89"/>
      <c r="H634" s="89"/>
      <c r="I634" s="89"/>
      <c r="J634" s="15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0.5" customHeight="1">
      <c r="A635" s="158"/>
      <c r="B635" s="158"/>
      <c r="C635" s="159"/>
      <c r="D635" s="193"/>
      <c r="E635" s="89"/>
      <c r="F635" s="89"/>
      <c r="G635" s="89"/>
      <c r="H635" s="89"/>
      <c r="I635" s="89"/>
      <c r="J635" s="15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0.5" customHeight="1">
      <c r="A636" s="158"/>
      <c r="B636" s="158"/>
      <c r="C636" s="159"/>
      <c r="D636" s="193"/>
      <c r="E636" s="89"/>
      <c r="F636" s="89"/>
      <c r="G636" s="89"/>
      <c r="H636" s="89"/>
      <c r="I636" s="89"/>
      <c r="J636" s="15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0.5" customHeight="1">
      <c r="A637" s="158"/>
      <c r="B637" s="158"/>
      <c r="C637" s="159"/>
      <c r="D637" s="193"/>
      <c r="E637" s="89"/>
      <c r="F637" s="89"/>
      <c r="G637" s="89"/>
      <c r="H637" s="89"/>
      <c r="I637" s="89"/>
      <c r="J637" s="15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0.5" customHeight="1">
      <c r="A638" s="158"/>
      <c r="B638" s="158"/>
      <c r="C638" s="159"/>
      <c r="D638" s="193"/>
      <c r="E638" s="89"/>
      <c r="F638" s="89"/>
      <c r="G638" s="89"/>
      <c r="H638" s="89"/>
      <c r="I638" s="89"/>
      <c r="J638" s="15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0.5" customHeight="1">
      <c r="A639" s="158"/>
      <c r="B639" s="158"/>
      <c r="C639" s="159"/>
      <c r="D639" s="193"/>
      <c r="E639" s="89"/>
      <c r="F639" s="89"/>
      <c r="G639" s="89"/>
      <c r="H639" s="89"/>
      <c r="I639" s="89"/>
      <c r="J639" s="15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0.5" customHeight="1">
      <c r="A640" s="158"/>
      <c r="B640" s="158"/>
      <c r="C640" s="159"/>
      <c r="D640" s="193"/>
      <c r="E640" s="89"/>
      <c r="F640" s="89"/>
      <c r="G640" s="89"/>
      <c r="H640" s="89"/>
      <c r="I640" s="89"/>
      <c r="J640" s="15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0.5" customHeight="1">
      <c r="A641" s="158"/>
      <c r="B641" s="158"/>
      <c r="C641" s="159"/>
      <c r="D641" s="193"/>
      <c r="E641" s="89"/>
      <c r="F641" s="89"/>
      <c r="G641" s="89"/>
      <c r="H641" s="89"/>
      <c r="I641" s="89"/>
      <c r="J641" s="15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0.5" customHeight="1">
      <c r="A642" s="158"/>
      <c r="B642" s="158"/>
      <c r="C642" s="159"/>
      <c r="D642" s="193"/>
      <c r="E642" s="89"/>
      <c r="F642" s="89"/>
      <c r="G642" s="89"/>
      <c r="H642" s="89"/>
      <c r="I642" s="89"/>
      <c r="J642" s="15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0.5" customHeight="1">
      <c r="A643" s="158"/>
      <c r="B643" s="158"/>
      <c r="C643" s="159"/>
      <c r="D643" s="193"/>
      <c r="E643" s="89"/>
      <c r="F643" s="89"/>
      <c r="G643" s="89"/>
      <c r="H643" s="89"/>
      <c r="I643" s="89"/>
      <c r="J643" s="15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0.5" customHeight="1">
      <c r="A644" s="158"/>
      <c r="B644" s="158"/>
      <c r="C644" s="159"/>
      <c r="D644" s="193"/>
      <c r="E644" s="89"/>
      <c r="F644" s="89"/>
      <c r="G644" s="89"/>
      <c r="H644" s="89"/>
      <c r="I644" s="89"/>
      <c r="J644" s="15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0.5" customHeight="1">
      <c r="A645" s="158"/>
      <c r="B645" s="158"/>
      <c r="C645" s="159"/>
      <c r="D645" s="193"/>
      <c r="E645" s="89"/>
      <c r="F645" s="89"/>
      <c r="G645" s="89"/>
      <c r="H645" s="89"/>
      <c r="I645" s="89"/>
      <c r="J645" s="15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0.5" customHeight="1">
      <c r="A646" s="158"/>
      <c r="B646" s="158"/>
      <c r="C646" s="159"/>
      <c r="D646" s="193"/>
      <c r="E646" s="89"/>
      <c r="F646" s="89"/>
      <c r="G646" s="89"/>
      <c r="H646" s="89"/>
      <c r="I646" s="89"/>
      <c r="J646" s="15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0.5" customHeight="1">
      <c r="A647" s="158"/>
      <c r="B647" s="158"/>
      <c r="C647" s="159"/>
      <c r="D647" s="193"/>
      <c r="E647" s="89"/>
      <c r="F647" s="89"/>
      <c r="G647" s="89"/>
      <c r="H647" s="89"/>
      <c r="I647" s="89"/>
      <c r="J647" s="15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0.5" customHeight="1">
      <c r="A648" s="158"/>
      <c r="B648" s="158"/>
      <c r="C648" s="159"/>
      <c r="D648" s="193"/>
      <c r="E648" s="89"/>
      <c r="F648" s="89"/>
      <c r="G648" s="89"/>
      <c r="H648" s="89"/>
      <c r="I648" s="89"/>
      <c r="J648" s="15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0.5" customHeight="1">
      <c r="A649" s="158"/>
      <c r="B649" s="158"/>
      <c r="C649" s="159"/>
      <c r="D649" s="193"/>
      <c r="E649" s="89"/>
      <c r="F649" s="89"/>
      <c r="G649" s="89"/>
      <c r="H649" s="89"/>
      <c r="I649" s="89"/>
      <c r="J649" s="15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0.5" customHeight="1">
      <c r="A650" s="158"/>
      <c r="B650" s="158"/>
      <c r="C650" s="159"/>
      <c r="D650" s="193"/>
      <c r="E650" s="89"/>
      <c r="F650" s="89"/>
      <c r="G650" s="89"/>
      <c r="H650" s="89"/>
      <c r="I650" s="89"/>
      <c r="J650" s="15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0.5" customHeight="1">
      <c r="A651" s="158"/>
      <c r="B651" s="158"/>
      <c r="C651" s="159"/>
      <c r="D651" s="193"/>
      <c r="E651" s="89"/>
      <c r="F651" s="89"/>
      <c r="G651" s="89"/>
      <c r="H651" s="89"/>
      <c r="I651" s="89"/>
      <c r="J651" s="15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0.5" customHeight="1">
      <c r="A652" s="158"/>
      <c r="B652" s="158"/>
      <c r="C652" s="159"/>
      <c r="D652" s="193"/>
      <c r="E652" s="89"/>
      <c r="F652" s="89"/>
      <c r="G652" s="89"/>
      <c r="H652" s="89"/>
      <c r="I652" s="89"/>
      <c r="J652" s="15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0.5" customHeight="1">
      <c r="A653" s="158"/>
      <c r="B653" s="158"/>
      <c r="C653" s="159"/>
      <c r="D653" s="193"/>
      <c r="E653" s="89"/>
      <c r="F653" s="89"/>
      <c r="G653" s="89"/>
      <c r="H653" s="89"/>
      <c r="I653" s="89"/>
      <c r="J653" s="15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0.5" customHeight="1">
      <c r="A654" s="158"/>
      <c r="B654" s="158"/>
      <c r="C654" s="159"/>
      <c r="D654" s="193"/>
      <c r="E654" s="89"/>
      <c r="F654" s="89"/>
      <c r="G654" s="89"/>
      <c r="H654" s="89"/>
      <c r="I654" s="89"/>
      <c r="J654" s="15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0.5" customHeight="1">
      <c r="A655" s="158"/>
      <c r="B655" s="158"/>
      <c r="C655" s="159"/>
      <c r="D655" s="193"/>
      <c r="E655" s="89"/>
      <c r="F655" s="89"/>
      <c r="G655" s="89"/>
      <c r="H655" s="89"/>
      <c r="I655" s="89"/>
      <c r="J655" s="15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0.5" customHeight="1">
      <c r="A656" s="158"/>
      <c r="B656" s="158"/>
      <c r="C656" s="159"/>
      <c r="D656" s="193"/>
      <c r="E656" s="89"/>
      <c r="F656" s="89"/>
      <c r="G656" s="89"/>
      <c r="H656" s="89"/>
      <c r="I656" s="89"/>
      <c r="J656" s="15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0.5" customHeight="1">
      <c r="A657" s="158"/>
      <c r="B657" s="158"/>
      <c r="C657" s="159"/>
      <c r="D657" s="193"/>
      <c r="E657" s="89"/>
      <c r="F657" s="89"/>
      <c r="G657" s="89"/>
      <c r="H657" s="89"/>
      <c r="I657" s="89"/>
      <c r="J657" s="15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0.5" customHeight="1">
      <c r="A658" s="158"/>
      <c r="B658" s="158"/>
      <c r="C658" s="159"/>
      <c r="D658" s="193"/>
      <c r="E658" s="89"/>
      <c r="F658" s="89"/>
      <c r="G658" s="89"/>
      <c r="H658" s="89"/>
      <c r="I658" s="89"/>
      <c r="J658" s="15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0.5" customHeight="1">
      <c r="A659" s="158"/>
      <c r="B659" s="158"/>
      <c r="C659" s="159"/>
      <c r="D659" s="193"/>
      <c r="E659" s="89"/>
      <c r="F659" s="89"/>
      <c r="G659" s="89"/>
      <c r="H659" s="89"/>
      <c r="I659" s="89"/>
      <c r="J659" s="15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0.5" customHeight="1">
      <c r="A660" s="158"/>
      <c r="B660" s="158"/>
      <c r="C660" s="159"/>
      <c r="D660" s="193"/>
      <c r="E660" s="89"/>
      <c r="F660" s="89"/>
      <c r="G660" s="89"/>
      <c r="H660" s="89"/>
      <c r="I660" s="89"/>
      <c r="J660" s="15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0.5" customHeight="1">
      <c r="A661" s="158"/>
      <c r="B661" s="158"/>
      <c r="C661" s="159"/>
      <c r="D661" s="193"/>
      <c r="E661" s="89"/>
      <c r="F661" s="89"/>
      <c r="G661" s="89"/>
      <c r="H661" s="89"/>
      <c r="I661" s="89"/>
      <c r="J661" s="15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0.5" customHeight="1">
      <c r="A662" s="158"/>
      <c r="B662" s="158"/>
      <c r="C662" s="159"/>
      <c r="D662" s="193"/>
      <c r="E662" s="89"/>
      <c r="F662" s="89"/>
      <c r="G662" s="89"/>
      <c r="H662" s="89"/>
      <c r="I662" s="89"/>
      <c r="J662" s="15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0.5" customHeight="1">
      <c r="A663" s="158"/>
      <c r="B663" s="158"/>
      <c r="C663" s="159"/>
      <c r="D663" s="193"/>
      <c r="E663" s="89"/>
      <c r="F663" s="89"/>
      <c r="G663" s="89"/>
      <c r="H663" s="89"/>
      <c r="I663" s="89"/>
      <c r="J663" s="15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0.5" customHeight="1">
      <c r="A664" s="158"/>
      <c r="B664" s="158"/>
      <c r="C664" s="159"/>
      <c r="D664" s="193"/>
      <c r="E664" s="89"/>
      <c r="F664" s="89"/>
      <c r="G664" s="89"/>
      <c r="H664" s="89"/>
      <c r="I664" s="89"/>
      <c r="J664" s="15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0.5" customHeight="1">
      <c r="A665" s="158"/>
      <c r="B665" s="158"/>
      <c r="C665" s="159"/>
      <c r="D665" s="193"/>
      <c r="E665" s="89"/>
      <c r="F665" s="89"/>
      <c r="G665" s="89"/>
      <c r="H665" s="89"/>
      <c r="I665" s="89"/>
      <c r="J665" s="15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0.5" customHeight="1">
      <c r="A666" s="158"/>
      <c r="B666" s="158"/>
      <c r="C666" s="159"/>
      <c r="D666" s="193"/>
      <c r="E666" s="89"/>
      <c r="F666" s="89"/>
      <c r="G666" s="89"/>
      <c r="H666" s="89"/>
      <c r="I666" s="89"/>
      <c r="J666" s="15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0.5" customHeight="1">
      <c r="A667" s="158"/>
      <c r="B667" s="158"/>
      <c r="C667" s="159"/>
      <c r="D667" s="193"/>
      <c r="E667" s="89"/>
      <c r="F667" s="89"/>
      <c r="G667" s="89"/>
      <c r="H667" s="89"/>
      <c r="I667" s="89"/>
      <c r="J667" s="15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0.5" customHeight="1">
      <c r="A668" s="158"/>
      <c r="B668" s="158"/>
      <c r="C668" s="159"/>
      <c r="D668" s="193"/>
      <c r="E668" s="89"/>
      <c r="F668" s="89"/>
      <c r="G668" s="89"/>
      <c r="H668" s="89"/>
      <c r="I668" s="89"/>
      <c r="J668" s="15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0.5" customHeight="1">
      <c r="A669" s="158"/>
      <c r="B669" s="158"/>
      <c r="C669" s="159"/>
      <c r="D669" s="193"/>
      <c r="E669" s="89"/>
      <c r="F669" s="89"/>
      <c r="G669" s="89"/>
      <c r="H669" s="89"/>
      <c r="I669" s="89"/>
      <c r="J669" s="15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0.5" customHeight="1">
      <c r="A670" s="158"/>
      <c r="B670" s="158"/>
      <c r="C670" s="159"/>
      <c r="D670" s="193"/>
      <c r="E670" s="89"/>
      <c r="F670" s="89"/>
      <c r="G670" s="89"/>
      <c r="H670" s="89"/>
      <c r="I670" s="89"/>
      <c r="J670" s="15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0.5" customHeight="1">
      <c r="A671" s="158"/>
      <c r="B671" s="158"/>
      <c r="C671" s="159"/>
      <c r="D671" s="193"/>
      <c r="E671" s="89"/>
      <c r="F671" s="89"/>
      <c r="G671" s="89"/>
      <c r="H671" s="89"/>
      <c r="I671" s="89"/>
      <c r="J671" s="15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0.5" customHeight="1">
      <c r="A672" s="158"/>
      <c r="B672" s="158"/>
      <c r="C672" s="159"/>
      <c r="D672" s="193"/>
      <c r="E672" s="89"/>
      <c r="F672" s="89"/>
      <c r="G672" s="89"/>
      <c r="H672" s="89"/>
      <c r="I672" s="89"/>
      <c r="J672" s="15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0.5" customHeight="1">
      <c r="A673" s="158"/>
      <c r="B673" s="158"/>
      <c r="C673" s="159"/>
      <c r="D673" s="193"/>
      <c r="E673" s="89"/>
      <c r="F673" s="89"/>
      <c r="G673" s="89"/>
      <c r="H673" s="89"/>
      <c r="I673" s="89"/>
      <c r="J673" s="15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0.5" customHeight="1">
      <c r="A674" s="158"/>
      <c r="B674" s="158"/>
      <c r="C674" s="159"/>
      <c r="D674" s="193"/>
      <c r="E674" s="89"/>
      <c r="F674" s="89"/>
      <c r="G674" s="89"/>
      <c r="H674" s="89"/>
      <c r="I674" s="89"/>
      <c r="J674" s="15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0.5" customHeight="1">
      <c r="A675" s="158"/>
      <c r="B675" s="158"/>
      <c r="C675" s="159"/>
      <c r="D675" s="193"/>
      <c r="E675" s="89"/>
      <c r="F675" s="89"/>
      <c r="G675" s="89"/>
      <c r="H675" s="89"/>
      <c r="I675" s="89"/>
      <c r="J675" s="15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0.5" customHeight="1">
      <c r="A676" s="158"/>
      <c r="B676" s="158"/>
      <c r="C676" s="159"/>
      <c r="D676" s="193"/>
      <c r="E676" s="89"/>
      <c r="F676" s="89"/>
      <c r="G676" s="89"/>
      <c r="H676" s="89"/>
      <c r="I676" s="89"/>
      <c r="J676" s="15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0.5" customHeight="1">
      <c r="A677" s="158"/>
      <c r="B677" s="158"/>
      <c r="C677" s="159"/>
      <c r="D677" s="193"/>
      <c r="E677" s="89"/>
      <c r="F677" s="89"/>
      <c r="G677" s="89"/>
      <c r="H677" s="89"/>
      <c r="I677" s="89"/>
      <c r="J677" s="15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0.5" customHeight="1">
      <c r="A678" s="158"/>
      <c r="B678" s="158"/>
      <c r="C678" s="159"/>
      <c r="D678" s="193"/>
      <c r="E678" s="89"/>
      <c r="F678" s="89"/>
      <c r="G678" s="89"/>
      <c r="H678" s="89"/>
      <c r="I678" s="89"/>
      <c r="J678" s="15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0.5" customHeight="1">
      <c r="A679" s="158"/>
      <c r="B679" s="158"/>
      <c r="C679" s="159"/>
      <c r="D679" s="193"/>
      <c r="E679" s="89"/>
      <c r="F679" s="89"/>
      <c r="G679" s="89"/>
      <c r="H679" s="89"/>
      <c r="I679" s="89"/>
      <c r="J679" s="15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0.5" customHeight="1">
      <c r="A680" s="158"/>
      <c r="B680" s="158"/>
      <c r="C680" s="159"/>
      <c r="D680" s="193"/>
      <c r="E680" s="89"/>
      <c r="F680" s="89"/>
      <c r="G680" s="89"/>
      <c r="H680" s="89"/>
      <c r="I680" s="89"/>
      <c r="J680" s="15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0.5" customHeight="1">
      <c r="A681" s="158"/>
      <c r="B681" s="158"/>
      <c r="C681" s="159"/>
      <c r="D681" s="193"/>
      <c r="E681" s="89"/>
      <c r="F681" s="89"/>
      <c r="G681" s="89"/>
      <c r="H681" s="89"/>
      <c r="I681" s="89"/>
      <c r="J681" s="15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0.5" customHeight="1">
      <c r="A682" s="158"/>
      <c r="B682" s="158"/>
      <c r="C682" s="159"/>
      <c r="D682" s="193"/>
      <c r="E682" s="89"/>
      <c r="F682" s="89"/>
      <c r="G682" s="89"/>
      <c r="H682" s="89"/>
      <c r="I682" s="89"/>
      <c r="J682" s="15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0.5" customHeight="1">
      <c r="A683" s="158"/>
      <c r="B683" s="158"/>
      <c r="C683" s="159"/>
      <c r="D683" s="193"/>
      <c r="E683" s="89"/>
      <c r="F683" s="89"/>
      <c r="G683" s="89"/>
      <c r="H683" s="89"/>
      <c r="I683" s="89"/>
      <c r="J683" s="15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0.5" customHeight="1">
      <c r="A684" s="158"/>
      <c r="B684" s="158"/>
      <c r="C684" s="159"/>
      <c r="D684" s="193"/>
      <c r="E684" s="89"/>
      <c r="F684" s="89"/>
      <c r="G684" s="89"/>
      <c r="H684" s="89"/>
      <c r="I684" s="89"/>
      <c r="J684" s="15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0.5" customHeight="1">
      <c r="A685" s="158"/>
      <c r="B685" s="158"/>
      <c r="C685" s="159"/>
      <c r="D685" s="193"/>
      <c r="E685" s="89"/>
      <c r="F685" s="89"/>
      <c r="G685" s="89"/>
      <c r="H685" s="89"/>
      <c r="I685" s="89"/>
      <c r="J685" s="15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0.5" customHeight="1">
      <c r="A686" s="158"/>
      <c r="B686" s="158"/>
      <c r="C686" s="159"/>
      <c r="D686" s="193"/>
      <c r="E686" s="89"/>
      <c r="F686" s="89"/>
      <c r="G686" s="89"/>
      <c r="H686" s="89"/>
      <c r="I686" s="89"/>
      <c r="J686" s="15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0.5" customHeight="1">
      <c r="A687" s="158"/>
      <c r="B687" s="158"/>
      <c r="C687" s="159"/>
      <c r="D687" s="193"/>
      <c r="E687" s="89"/>
      <c r="F687" s="89"/>
      <c r="G687" s="89"/>
      <c r="H687" s="89"/>
      <c r="I687" s="89"/>
      <c r="J687" s="15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0.5" customHeight="1">
      <c r="A688" s="158"/>
      <c r="B688" s="158"/>
      <c r="C688" s="159"/>
      <c r="D688" s="193"/>
      <c r="E688" s="89"/>
      <c r="F688" s="89"/>
      <c r="G688" s="89"/>
      <c r="H688" s="89"/>
      <c r="I688" s="89"/>
      <c r="J688" s="15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0.5" customHeight="1">
      <c r="A689" s="158"/>
      <c r="B689" s="158"/>
      <c r="C689" s="159"/>
      <c r="D689" s="193"/>
      <c r="E689" s="89"/>
      <c r="F689" s="89"/>
      <c r="G689" s="89"/>
      <c r="H689" s="89"/>
      <c r="I689" s="89"/>
      <c r="J689" s="15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0.5" customHeight="1">
      <c r="A690" s="158"/>
      <c r="B690" s="158"/>
      <c r="C690" s="159"/>
      <c r="D690" s="193"/>
      <c r="E690" s="89"/>
      <c r="F690" s="89"/>
      <c r="G690" s="89"/>
      <c r="H690" s="89"/>
      <c r="I690" s="89"/>
      <c r="J690" s="15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0.5" customHeight="1">
      <c r="A691" s="158"/>
      <c r="B691" s="158"/>
      <c r="C691" s="159"/>
      <c r="D691" s="193"/>
      <c r="E691" s="89"/>
      <c r="F691" s="89"/>
      <c r="G691" s="89"/>
      <c r="H691" s="89"/>
      <c r="I691" s="89"/>
      <c r="J691" s="15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0.5" customHeight="1">
      <c r="A692" s="158"/>
      <c r="B692" s="158"/>
      <c r="C692" s="159"/>
      <c r="D692" s="193"/>
      <c r="E692" s="89"/>
      <c r="F692" s="89"/>
      <c r="G692" s="89"/>
      <c r="H692" s="89"/>
      <c r="I692" s="89"/>
      <c r="J692" s="15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0.5" customHeight="1">
      <c r="A693" s="158"/>
      <c r="B693" s="158"/>
      <c r="C693" s="159"/>
      <c r="D693" s="193"/>
      <c r="E693" s="89"/>
      <c r="F693" s="89"/>
      <c r="G693" s="89"/>
      <c r="H693" s="89"/>
      <c r="I693" s="89"/>
      <c r="J693" s="15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0.5" customHeight="1">
      <c r="A694" s="158"/>
      <c r="B694" s="158"/>
      <c r="C694" s="159"/>
      <c r="D694" s="193"/>
      <c r="E694" s="89"/>
      <c r="F694" s="89"/>
      <c r="G694" s="89"/>
      <c r="H694" s="89"/>
      <c r="I694" s="89"/>
      <c r="J694" s="15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0.5" customHeight="1">
      <c r="A695" s="158"/>
      <c r="B695" s="158"/>
      <c r="C695" s="159"/>
      <c r="D695" s="193"/>
      <c r="E695" s="89"/>
      <c r="F695" s="89"/>
      <c r="G695" s="89"/>
      <c r="H695" s="89"/>
      <c r="I695" s="89"/>
      <c r="J695" s="15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0.5" customHeight="1">
      <c r="A696" s="158"/>
      <c r="B696" s="158"/>
      <c r="C696" s="159"/>
      <c r="D696" s="193"/>
      <c r="E696" s="89"/>
      <c r="F696" s="89"/>
      <c r="G696" s="89"/>
      <c r="H696" s="89"/>
      <c r="I696" s="89"/>
      <c r="J696" s="15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0.5" customHeight="1">
      <c r="A697" s="158"/>
      <c r="B697" s="158"/>
      <c r="C697" s="159"/>
      <c r="D697" s="193"/>
      <c r="E697" s="89"/>
      <c r="F697" s="89"/>
      <c r="G697" s="89"/>
      <c r="H697" s="89"/>
      <c r="I697" s="89"/>
      <c r="J697" s="15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0.5" customHeight="1">
      <c r="A698" s="158"/>
      <c r="B698" s="158"/>
      <c r="C698" s="159"/>
      <c r="D698" s="193"/>
      <c r="E698" s="89"/>
      <c r="F698" s="89"/>
      <c r="G698" s="89"/>
      <c r="H698" s="89"/>
      <c r="I698" s="89"/>
      <c r="J698" s="15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0.5" customHeight="1">
      <c r="A699" s="158"/>
      <c r="B699" s="158"/>
      <c r="C699" s="159"/>
      <c r="D699" s="193"/>
      <c r="E699" s="89"/>
      <c r="F699" s="89"/>
      <c r="G699" s="89"/>
      <c r="H699" s="89"/>
      <c r="I699" s="89"/>
      <c r="J699" s="15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0.5" customHeight="1">
      <c r="A700" s="158"/>
      <c r="B700" s="158"/>
      <c r="C700" s="159"/>
      <c r="D700" s="193"/>
      <c r="E700" s="89"/>
      <c r="F700" s="89"/>
      <c r="G700" s="89"/>
      <c r="H700" s="89"/>
      <c r="I700" s="89"/>
      <c r="J700" s="15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0.5" customHeight="1">
      <c r="A701" s="158"/>
      <c r="B701" s="158"/>
      <c r="C701" s="159"/>
      <c r="D701" s="193"/>
      <c r="E701" s="89"/>
      <c r="F701" s="89"/>
      <c r="G701" s="89"/>
      <c r="H701" s="89"/>
      <c r="I701" s="89"/>
      <c r="J701" s="15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0.5" customHeight="1">
      <c r="A702" s="158"/>
      <c r="B702" s="158"/>
      <c r="C702" s="159"/>
      <c r="D702" s="193"/>
      <c r="E702" s="89"/>
      <c r="F702" s="89"/>
      <c r="G702" s="89"/>
      <c r="H702" s="89"/>
      <c r="I702" s="89"/>
      <c r="J702" s="15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0.5" customHeight="1">
      <c r="A703" s="158"/>
      <c r="B703" s="158"/>
      <c r="C703" s="159"/>
      <c r="D703" s="193"/>
      <c r="E703" s="89"/>
      <c r="F703" s="89"/>
      <c r="G703" s="89"/>
      <c r="H703" s="89"/>
      <c r="I703" s="89"/>
      <c r="J703" s="15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0.5" customHeight="1">
      <c r="A704" s="158"/>
      <c r="B704" s="158"/>
      <c r="C704" s="159"/>
      <c r="D704" s="193"/>
      <c r="E704" s="89"/>
      <c r="F704" s="89"/>
      <c r="G704" s="89"/>
      <c r="H704" s="89"/>
      <c r="I704" s="89"/>
      <c r="J704" s="15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0.5" customHeight="1">
      <c r="A705" s="158"/>
      <c r="B705" s="158"/>
      <c r="C705" s="159"/>
      <c r="D705" s="193"/>
      <c r="E705" s="89"/>
      <c r="F705" s="89"/>
      <c r="G705" s="89"/>
      <c r="H705" s="89"/>
      <c r="I705" s="89"/>
      <c r="J705" s="15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0.5" customHeight="1">
      <c r="A706" s="158"/>
      <c r="B706" s="158"/>
      <c r="C706" s="159"/>
      <c r="D706" s="193"/>
      <c r="E706" s="89"/>
      <c r="F706" s="89"/>
      <c r="G706" s="89"/>
      <c r="H706" s="89"/>
      <c r="I706" s="89"/>
      <c r="J706" s="15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0.5" customHeight="1">
      <c r="A707" s="158"/>
      <c r="B707" s="158"/>
      <c r="C707" s="159"/>
      <c r="D707" s="193"/>
      <c r="E707" s="89"/>
      <c r="F707" s="89"/>
      <c r="G707" s="89"/>
      <c r="H707" s="89"/>
      <c r="I707" s="89"/>
      <c r="J707" s="15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0.5" customHeight="1">
      <c r="A708" s="158"/>
      <c r="B708" s="158"/>
      <c r="C708" s="159"/>
      <c r="D708" s="193"/>
      <c r="E708" s="89"/>
      <c r="F708" s="89"/>
      <c r="G708" s="89"/>
      <c r="H708" s="89"/>
      <c r="I708" s="89"/>
      <c r="J708" s="15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0.5" customHeight="1">
      <c r="A709" s="158"/>
      <c r="B709" s="158"/>
      <c r="C709" s="159"/>
      <c r="D709" s="193"/>
      <c r="E709" s="89"/>
      <c r="F709" s="89"/>
      <c r="G709" s="89"/>
      <c r="H709" s="89"/>
      <c r="I709" s="89"/>
      <c r="J709" s="15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0.5" customHeight="1">
      <c r="A710" s="158"/>
      <c r="B710" s="158"/>
      <c r="C710" s="159"/>
      <c r="D710" s="193"/>
      <c r="E710" s="89"/>
      <c r="F710" s="89"/>
      <c r="G710" s="89"/>
      <c r="H710" s="89"/>
      <c r="I710" s="89"/>
      <c r="J710" s="15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0.5" customHeight="1">
      <c r="A711" s="158"/>
      <c r="B711" s="158"/>
      <c r="C711" s="159"/>
      <c r="D711" s="193"/>
      <c r="E711" s="89"/>
      <c r="F711" s="89"/>
      <c r="G711" s="89"/>
      <c r="H711" s="89"/>
      <c r="I711" s="89"/>
      <c r="J711" s="15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0.5" customHeight="1">
      <c r="A712" s="158"/>
      <c r="B712" s="158"/>
      <c r="C712" s="159"/>
      <c r="D712" s="193"/>
      <c r="E712" s="89"/>
      <c r="F712" s="89"/>
      <c r="G712" s="89"/>
      <c r="H712" s="89"/>
      <c r="I712" s="89"/>
      <c r="J712" s="15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0.5" customHeight="1">
      <c r="A713" s="158"/>
      <c r="B713" s="158"/>
      <c r="C713" s="159"/>
      <c r="D713" s="193"/>
      <c r="E713" s="89"/>
      <c r="F713" s="89"/>
      <c r="G713" s="89"/>
      <c r="H713" s="89"/>
      <c r="I713" s="89"/>
      <c r="J713" s="15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0.5" customHeight="1">
      <c r="A714" s="158"/>
      <c r="B714" s="158"/>
      <c r="C714" s="159"/>
      <c r="D714" s="193"/>
      <c r="E714" s="89"/>
      <c r="F714" s="89"/>
      <c r="G714" s="89"/>
      <c r="H714" s="89"/>
      <c r="I714" s="89"/>
      <c r="J714" s="15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0.5" customHeight="1">
      <c r="A715" s="158"/>
      <c r="B715" s="158"/>
      <c r="C715" s="159"/>
      <c r="D715" s="193"/>
      <c r="E715" s="89"/>
      <c r="F715" s="89"/>
      <c r="G715" s="89"/>
      <c r="H715" s="89"/>
      <c r="I715" s="89"/>
      <c r="J715" s="15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0.5" customHeight="1">
      <c r="A716" s="158"/>
      <c r="B716" s="158"/>
      <c r="C716" s="159"/>
      <c r="D716" s="193"/>
      <c r="E716" s="89"/>
      <c r="F716" s="89"/>
      <c r="G716" s="89"/>
      <c r="H716" s="89"/>
      <c r="I716" s="89"/>
      <c r="J716" s="15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0.5" customHeight="1">
      <c r="A717" s="158"/>
      <c r="B717" s="158"/>
      <c r="C717" s="159"/>
      <c r="D717" s="193"/>
      <c r="E717" s="89"/>
      <c r="F717" s="89"/>
      <c r="G717" s="89"/>
      <c r="H717" s="89"/>
      <c r="I717" s="89"/>
      <c r="J717" s="15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0.5" customHeight="1">
      <c r="A718" s="158"/>
      <c r="B718" s="158"/>
      <c r="C718" s="159"/>
      <c r="D718" s="193"/>
      <c r="E718" s="89"/>
      <c r="F718" s="89"/>
      <c r="G718" s="89"/>
      <c r="H718" s="89"/>
      <c r="I718" s="89"/>
      <c r="J718" s="15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0.5" customHeight="1">
      <c r="A719" s="158"/>
      <c r="B719" s="158"/>
      <c r="C719" s="159"/>
      <c r="D719" s="193"/>
      <c r="E719" s="89"/>
      <c r="F719" s="89"/>
      <c r="G719" s="89"/>
      <c r="H719" s="89"/>
      <c r="I719" s="89"/>
      <c r="J719" s="15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0.5" customHeight="1">
      <c r="A720" s="158"/>
      <c r="B720" s="158"/>
      <c r="C720" s="159"/>
      <c r="D720" s="193"/>
      <c r="E720" s="89"/>
      <c r="F720" s="89"/>
      <c r="G720" s="89"/>
      <c r="H720" s="89"/>
      <c r="I720" s="89"/>
      <c r="J720" s="15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0.5" customHeight="1">
      <c r="A721" s="158"/>
      <c r="B721" s="158"/>
      <c r="C721" s="159"/>
      <c r="D721" s="193"/>
      <c r="E721" s="89"/>
      <c r="F721" s="89"/>
      <c r="G721" s="89"/>
      <c r="H721" s="89"/>
      <c r="I721" s="89"/>
      <c r="J721" s="15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0.5" customHeight="1">
      <c r="A722" s="158"/>
      <c r="B722" s="158"/>
      <c r="C722" s="159"/>
      <c r="D722" s="193"/>
      <c r="E722" s="89"/>
      <c r="F722" s="89"/>
      <c r="G722" s="89"/>
      <c r="H722" s="89"/>
      <c r="I722" s="89"/>
      <c r="J722" s="15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0.5" customHeight="1">
      <c r="A723" s="158"/>
      <c r="B723" s="158"/>
      <c r="C723" s="159"/>
      <c r="D723" s="193"/>
      <c r="E723" s="89"/>
      <c r="F723" s="89"/>
      <c r="G723" s="89"/>
      <c r="H723" s="89"/>
      <c r="I723" s="89"/>
      <c r="J723" s="15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0.5" customHeight="1">
      <c r="A724" s="158"/>
      <c r="B724" s="158"/>
      <c r="C724" s="159"/>
      <c r="D724" s="193"/>
      <c r="E724" s="89"/>
      <c r="F724" s="89"/>
      <c r="G724" s="89"/>
      <c r="H724" s="89"/>
      <c r="I724" s="89"/>
      <c r="J724" s="15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0.5" customHeight="1">
      <c r="A725" s="158"/>
      <c r="B725" s="158"/>
      <c r="C725" s="159"/>
      <c r="D725" s="193"/>
      <c r="E725" s="89"/>
      <c r="F725" s="89"/>
      <c r="G725" s="89"/>
      <c r="H725" s="89"/>
      <c r="I725" s="89"/>
      <c r="J725" s="15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0.5" customHeight="1">
      <c r="A726" s="158"/>
      <c r="B726" s="158"/>
      <c r="C726" s="159"/>
      <c r="D726" s="193"/>
      <c r="E726" s="89"/>
      <c r="F726" s="89"/>
      <c r="G726" s="89"/>
      <c r="H726" s="89"/>
      <c r="I726" s="89"/>
      <c r="J726" s="15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0.5" customHeight="1">
      <c r="A727" s="158"/>
      <c r="B727" s="158"/>
      <c r="C727" s="159"/>
      <c r="D727" s="193"/>
      <c r="E727" s="89"/>
      <c r="F727" s="89"/>
      <c r="G727" s="89"/>
      <c r="H727" s="89"/>
      <c r="I727" s="89"/>
      <c r="J727" s="15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0.5" customHeight="1">
      <c r="A728" s="158"/>
      <c r="B728" s="158"/>
      <c r="C728" s="159"/>
      <c r="D728" s="193"/>
      <c r="E728" s="89"/>
      <c r="F728" s="89"/>
      <c r="G728" s="89"/>
      <c r="H728" s="89"/>
      <c r="I728" s="89"/>
      <c r="J728" s="15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0.5" customHeight="1">
      <c r="A729" s="158"/>
      <c r="B729" s="158"/>
      <c r="C729" s="159"/>
      <c r="D729" s="193"/>
      <c r="E729" s="89"/>
      <c r="F729" s="89"/>
      <c r="G729" s="89"/>
      <c r="H729" s="89"/>
      <c r="I729" s="89"/>
      <c r="J729" s="15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0.5" customHeight="1">
      <c r="A730" s="158"/>
      <c r="B730" s="158"/>
      <c r="C730" s="159"/>
      <c r="D730" s="193"/>
      <c r="E730" s="89"/>
      <c r="F730" s="89"/>
      <c r="G730" s="89"/>
      <c r="H730" s="89"/>
      <c r="I730" s="89"/>
      <c r="J730" s="15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0.5" customHeight="1">
      <c r="A731" s="158"/>
      <c r="B731" s="158"/>
      <c r="C731" s="159"/>
      <c r="D731" s="193"/>
      <c r="E731" s="89"/>
      <c r="F731" s="89"/>
      <c r="G731" s="89"/>
      <c r="H731" s="89"/>
      <c r="I731" s="89"/>
      <c r="J731" s="15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0.5" customHeight="1">
      <c r="A732" s="158"/>
      <c r="B732" s="158"/>
      <c r="C732" s="159"/>
      <c r="D732" s="193"/>
      <c r="E732" s="89"/>
      <c r="F732" s="89"/>
      <c r="G732" s="89"/>
      <c r="H732" s="89"/>
      <c r="I732" s="89"/>
      <c r="J732" s="15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0.5" customHeight="1">
      <c r="A733" s="158"/>
      <c r="B733" s="158"/>
      <c r="C733" s="159"/>
      <c r="D733" s="193"/>
      <c r="E733" s="89"/>
      <c r="F733" s="89"/>
      <c r="G733" s="89"/>
      <c r="H733" s="89"/>
      <c r="I733" s="89"/>
      <c r="J733" s="15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0.5" customHeight="1">
      <c r="A734" s="158"/>
      <c r="B734" s="158"/>
      <c r="C734" s="159"/>
      <c r="D734" s="193"/>
      <c r="E734" s="89"/>
      <c r="F734" s="89"/>
      <c r="G734" s="89"/>
      <c r="H734" s="89"/>
      <c r="I734" s="89"/>
      <c r="J734" s="15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0.5" customHeight="1">
      <c r="A735" s="158"/>
      <c r="B735" s="158"/>
      <c r="C735" s="159"/>
      <c r="D735" s="193"/>
      <c r="E735" s="89"/>
      <c r="F735" s="89"/>
      <c r="G735" s="89"/>
      <c r="H735" s="89"/>
      <c r="I735" s="89"/>
      <c r="J735" s="15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0.5" customHeight="1">
      <c r="A736" s="158"/>
      <c r="B736" s="158"/>
      <c r="C736" s="159"/>
      <c r="D736" s="193"/>
      <c r="E736" s="89"/>
      <c r="F736" s="89"/>
      <c r="G736" s="89"/>
      <c r="H736" s="89"/>
      <c r="I736" s="89"/>
      <c r="J736" s="15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0.5" customHeight="1">
      <c r="A737" s="158"/>
      <c r="B737" s="158"/>
      <c r="C737" s="159"/>
      <c r="D737" s="193"/>
      <c r="E737" s="89"/>
      <c r="F737" s="89"/>
      <c r="G737" s="89"/>
      <c r="H737" s="89"/>
      <c r="I737" s="89"/>
      <c r="J737" s="15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0.5" customHeight="1">
      <c r="A738" s="158"/>
      <c r="B738" s="158"/>
      <c r="C738" s="159"/>
      <c r="D738" s="193"/>
      <c r="E738" s="89"/>
      <c r="F738" s="89"/>
      <c r="G738" s="89"/>
      <c r="H738" s="89"/>
      <c r="I738" s="89"/>
      <c r="J738" s="15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0.5" customHeight="1">
      <c r="A739" s="158"/>
      <c r="B739" s="158"/>
      <c r="C739" s="159"/>
      <c r="D739" s="193"/>
      <c r="E739" s="89"/>
      <c r="F739" s="89"/>
      <c r="G739" s="89"/>
      <c r="H739" s="89"/>
      <c r="I739" s="89"/>
      <c r="J739" s="15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0.5" customHeight="1">
      <c r="A740" s="158"/>
      <c r="B740" s="158"/>
      <c r="C740" s="159"/>
      <c r="D740" s="193"/>
      <c r="E740" s="89"/>
      <c r="F740" s="89"/>
      <c r="G740" s="89"/>
      <c r="H740" s="89"/>
      <c r="I740" s="89"/>
      <c r="J740" s="15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0.5" customHeight="1">
      <c r="A741" s="158"/>
      <c r="B741" s="158"/>
      <c r="C741" s="159"/>
      <c r="D741" s="193"/>
      <c r="E741" s="89"/>
      <c r="F741" s="89"/>
      <c r="G741" s="89"/>
      <c r="H741" s="89"/>
      <c r="I741" s="89"/>
      <c r="J741" s="15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0.5" customHeight="1">
      <c r="A742" s="158"/>
      <c r="B742" s="158"/>
      <c r="C742" s="159"/>
      <c r="D742" s="193"/>
      <c r="E742" s="89"/>
      <c r="F742" s="89"/>
      <c r="G742" s="89"/>
      <c r="H742" s="89"/>
      <c r="I742" s="89"/>
      <c r="J742" s="15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0.5" customHeight="1">
      <c r="A743" s="158"/>
      <c r="B743" s="158"/>
      <c r="C743" s="159"/>
      <c r="D743" s="193"/>
      <c r="E743" s="89"/>
      <c r="F743" s="89"/>
      <c r="G743" s="89"/>
      <c r="H743" s="89"/>
      <c r="I743" s="89"/>
      <c r="J743" s="15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0.5" customHeight="1">
      <c r="A744" s="158"/>
      <c r="B744" s="158"/>
      <c r="C744" s="159"/>
      <c r="D744" s="193"/>
      <c r="E744" s="89"/>
      <c r="F744" s="89"/>
      <c r="G744" s="89"/>
      <c r="H744" s="89"/>
      <c r="I744" s="89"/>
      <c r="J744" s="15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0.5" customHeight="1">
      <c r="A745" s="158"/>
      <c r="B745" s="158"/>
      <c r="C745" s="159"/>
      <c r="D745" s="193"/>
      <c r="E745" s="89"/>
      <c r="F745" s="89"/>
      <c r="G745" s="89"/>
      <c r="H745" s="89"/>
      <c r="I745" s="89"/>
      <c r="J745" s="15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0.5" customHeight="1">
      <c r="A746" s="158"/>
      <c r="B746" s="158"/>
      <c r="C746" s="159"/>
      <c r="D746" s="193"/>
      <c r="E746" s="89"/>
      <c r="F746" s="89"/>
      <c r="G746" s="89"/>
      <c r="H746" s="89"/>
      <c r="I746" s="89"/>
      <c r="J746" s="15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0.5" customHeight="1">
      <c r="A747" s="158"/>
      <c r="B747" s="158"/>
      <c r="C747" s="159"/>
      <c r="D747" s="193"/>
      <c r="E747" s="89"/>
      <c r="F747" s="89"/>
      <c r="G747" s="89"/>
      <c r="H747" s="89"/>
      <c r="I747" s="89"/>
      <c r="J747" s="15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0.5" customHeight="1">
      <c r="A748" s="158"/>
      <c r="B748" s="158"/>
      <c r="C748" s="159"/>
      <c r="D748" s="193"/>
      <c r="E748" s="89"/>
      <c r="F748" s="89"/>
      <c r="G748" s="89"/>
      <c r="H748" s="89"/>
      <c r="I748" s="89"/>
      <c r="J748" s="15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0.5" customHeight="1">
      <c r="A749" s="158"/>
      <c r="B749" s="158"/>
      <c r="C749" s="159"/>
      <c r="D749" s="193"/>
      <c r="E749" s="89"/>
      <c r="F749" s="89"/>
      <c r="G749" s="89"/>
      <c r="H749" s="89"/>
      <c r="I749" s="89"/>
      <c r="J749" s="15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0.5" customHeight="1">
      <c r="A750" s="158"/>
      <c r="B750" s="158"/>
      <c r="C750" s="159"/>
      <c r="D750" s="193"/>
      <c r="E750" s="89"/>
      <c r="F750" s="89"/>
      <c r="G750" s="89"/>
      <c r="H750" s="89"/>
      <c r="I750" s="89"/>
      <c r="J750" s="15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0.5" customHeight="1">
      <c r="A751" s="158"/>
      <c r="B751" s="158"/>
      <c r="C751" s="159"/>
      <c r="D751" s="193"/>
      <c r="E751" s="89"/>
      <c r="F751" s="89"/>
      <c r="G751" s="89"/>
      <c r="H751" s="89"/>
      <c r="I751" s="89"/>
      <c r="J751" s="15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0.5" customHeight="1">
      <c r="A752" s="158"/>
      <c r="B752" s="158"/>
      <c r="C752" s="159"/>
      <c r="D752" s="193"/>
      <c r="E752" s="89"/>
      <c r="F752" s="89"/>
      <c r="G752" s="89"/>
      <c r="H752" s="89"/>
      <c r="I752" s="89"/>
      <c r="J752" s="15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0.5" customHeight="1">
      <c r="A753" s="158"/>
      <c r="B753" s="158"/>
      <c r="C753" s="159"/>
      <c r="D753" s="193"/>
      <c r="E753" s="89"/>
      <c r="F753" s="89"/>
      <c r="G753" s="89"/>
      <c r="H753" s="89"/>
      <c r="I753" s="89"/>
      <c r="J753" s="15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0.5" customHeight="1">
      <c r="A754" s="158"/>
      <c r="B754" s="158"/>
      <c r="C754" s="159"/>
      <c r="D754" s="193"/>
      <c r="E754" s="89"/>
      <c r="F754" s="89"/>
      <c r="G754" s="89"/>
      <c r="H754" s="89"/>
      <c r="I754" s="89"/>
      <c r="J754" s="15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0.5" customHeight="1">
      <c r="A755" s="158"/>
      <c r="B755" s="158"/>
      <c r="C755" s="159"/>
      <c r="D755" s="193"/>
      <c r="E755" s="89"/>
      <c r="F755" s="89"/>
      <c r="G755" s="89"/>
      <c r="H755" s="89"/>
      <c r="I755" s="89"/>
      <c r="J755" s="15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0.5" customHeight="1">
      <c r="A756" s="158"/>
      <c r="B756" s="158"/>
      <c r="C756" s="159"/>
      <c r="D756" s="193"/>
      <c r="E756" s="89"/>
      <c r="F756" s="89"/>
      <c r="G756" s="89"/>
      <c r="H756" s="89"/>
      <c r="I756" s="89"/>
      <c r="J756" s="15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0.5" customHeight="1">
      <c r="A757" s="158"/>
      <c r="B757" s="158"/>
      <c r="C757" s="159"/>
      <c r="D757" s="193"/>
      <c r="E757" s="89"/>
      <c r="F757" s="89"/>
      <c r="G757" s="89"/>
      <c r="H757" s="89"/>
      <c r="I757" s="89"/>
      <c r="J757" s="15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0.5" customHeight="1">
      <c r="A758" s="158"/>
      <c r="B758" s="158"/>
      <c r="C758" s="159"/>
      <c r="D758" s="193"/>
      <c r="E758" s="89"/>
      <c r="F758" s="89"/>
      <c r="G758" s="89"/>
      <c r="H758" s="89"/>
      <c r="I758" s="89"/>
      <c r="J758" s="15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0.5" customHeight="1">
      <c r="A759" s="158"/>
      <c r="B759" s="158"/>
      <c r="C759" s="159"/>
      <c r="D759" s="193"/>
      <c r="E759" s="89"/>
      <c r="F759" s="89"/>
      <c r="G759" s="89"/>
      <c r="H759" s="89"/>
      <c r="I759" s="89"/>
      <c r="J759" s="15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0.5" customHeight="1">
      <c r="A760" s="158"/>
      <c r="B760" s="158"/>
      <c r="C760" s="159"/>
      <c r="D760" s="193"/>
      <c r="E760" s="89"/>
      <c r="F760" s="89"/>
      <c r="G760" s="89"/>
      <c r="H760" s="89"/>
      <c r="I760" s="89"/>
      <c r="J760" s="15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0.5" customHeight="1">
      <c r="A761" s="158"/>
      <c r="B761" s="158"/>
      <c r="C761" s="159"/>
      <c r="D761" s="193"/>
      <c r="E761" s="89"/>
      <c r="F761" s="89"/>
      <c r="G761" s="89"/>
      <c r="H761" s="89"/>
      <c r="I761" s="89"/>
      <c r="J761" s="15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0.5" customHeight="1">
      <c r="A762" s="158"/>
      <c r="B762" s="158"/>
      <c r="C762" s="159"/>
      <c r="D762" s="193"/>
      <c r="E762" s="89"/>
      <c r="F762" s="89"/>
      <c r="G762" s="89"/>
      <c r="H762" s="89"/>
      <c r="I762" s="89"/>
      <c r="J762" s="15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0.5" customHeight="1">
      <c r="A763" s="158"/>
      <c r="B763" s="158"/>
      <c r="C763" s="159"/>
      <c r="D763" s="193"/>
      <c r="E763" s="89"/>
      <c r="F763" s="89"/>
      <c r="G763" s="89"/>
      <c r="H763" s="89"/>
      <c r="I763" s="89"/>
      <c r="J763" s="15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0.5" customHeight="1">
      <c r="A764" s="158"/>
      <c r="B764" s="158"/>
      <c r="C764" s="159"/>
      <c r="D764" s="193"/>
      <c r="E764" s="89"/>
      <c r="F764" s="89"/>
      <c r="G764" s="89"/>
      <c r="H764" s="89"/>
      <c r="I764" s="89"/>
      <c r="J764" s="15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0.5" customHeight="1">
      <c r="A765" s="158"/>
      <c r="B765" s="158"/>
      <c r="C765" s="159"/>
      <c r="D765" s="193"/>
      <c r="E765" s="89"/>
      <c r="F765" s="89"/>
      <c r="G765" s="89"/>
      <c r="H765" s="89"/>
      <c r="I765" s="89"/>
      <c r="J765" s="15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0.5" customHeight="1">
      <c r="A766" s="158"/>
      <c r="B766" s="158"/>
      <c r="C766" s="159"/>
      <c r="D766" s="193"/>
      <c r="E766" s="89"/>
      <c r="F766" s="89"/>
      <c r="G766" s="89"/>
      <c r="H766" s="89"/>
      <c r="I766" s="89"/>
      <c r="J766" s="15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0.5" customHeight="1">
      <c r="A767" s="158"/>
      <c r="B767" s="158"/>
      <c r="C767" s="159"/>
      <c r="D767" s="193"/>
      <c r="E767" s="89"/>
      <c r="F767" s="89"/>
      <c r="G767" s="89"/>
      <c r="H767" s="89"/>
      <c r="I767" s="89"/>
      <c r="J767" s="15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0.5" customHeight="1">
      <c r="A768" s="158"/>
      <c r="B768" s="158"/>
      <c r="C768" s="159"/>
      <c r="D768" s="193"/>
      <c r="E768" s="89"/>
      <c r="F768" s="89"/>
      <c r="G768" s="89"/>
      <c r="H768" s="89"/>
      <c r="I768" s="89"/>
      <c r="J768" s="15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0.5" customHeight="1">
      <c r="A769" s="158"/>
      <c r="B769" s="158"/>
      <c r="C769" s="159"/>
      <c r="D769" s="193"/>
      <c r="E769" s="89"/>
      <c r="F769" s="89"/>
      <c r="G769" s="89"/>
      <c r="H769" s="89"/>
      <c r="I769" s="89"/>
      <c r="J769" s="15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0.5" customHeight="1">
      <c r="A770" s="158"/>
      <c r="B770" s="158"/>
      <c r="C770" s="159"/>
      <c r="D770" s="193"/>
      <c r="E770" s="89"/>
      <c r="F770" s="89"/>
      <c r="G770" s="89"/>
      <c r="H770" s="89"/>
      <c r="I770" s="89"/>
      <c r="J770" s="15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0.5" customHeight="1">
      <c r="A771" s="158"/>
      <c r="B771" s="158"/>
      <c r="C771" s="159"/>
      <c r="D771" s="193"/>
      <c r="E771" s="89"/>
      <c r="F771" s="89"/>
      <c r="G771" s="89"/>
      <c r="H771" s="89"/>
      <c r="I771" s="89"/>
      <c r="J771" s="15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0.5" customHeight="1">
      <c r="A772" s="158"/>
      <c r="B772" s="158"/>
      <c r="C772" s="159"/>
      <c r="D772" s="193"/>
      <c r="E772" s="89"/>
      <c r="F772" s="89"/>
      <c r="G772" s="89"/>
      <c r="H772" s="89"/>
      <c r="I772" s="89"/>
      <c r="J772" s="15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0.5" customHeight="1">
      <c r="A773" s="158"/>
      <c r="B773" s="158"/>
      <c r="C773" s="159"/>
      <c r="D773" s="193"/>
      <c r="E773" s="89"/>
      <c r="F773" s="89"/>
      <c r="G773" s="89"/>
      <c r="H773" s="89"/>
      <c r="I773" s="89"/>
      <c r="J773" s="15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0.5" customHeight="1">
      <c r="A774" s="158"/>
      <c r="B774" s="158"/>
      <c r="C774" s="159"/>
      <c r="D774" s="193"/>
      <c r="E774" s="89"/>
      <c r="F774" s="89"/>
      <c r="G774" s="89"/>
      <c r="H774" s="89"/>
      <c r="I774" s="89"/>
      <c r="J774" s="15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0.5" customHeight="1">
      <c r="A775" s="158"/>
      <c r="B775" s="158"/>
      <c r="C775" s="159"/>
      <c r="D775" s="193"/>
      <c r="E775" s="89"/>
      <c r="F775" s="89"/>
      <c r="G775" s="89"/>
      <c r="H775" s="89"/>
      <c r="I775" s="89"/>
      <c r="J775" s="15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0.5" customHeight="1">
      <c r="A776" s="158"/>
      <c r="B776" s="158"/>
      <c r="C776" s="159"/>
      <c r="D776" s="193"/>
      <c r="E776" s="89"/>
      <c r="F776" s="89"/>
      <c r="G776" s="89"/>
      <c r="H776" s="89"/>
      <c r="I776" s="89"/>
      <c r="J776" s="15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0.5" customHeight="1">
      <c r="A777" s="158"/>
      <c r="B777" s="158"/>
      <c r="C777" s="159"/>
      <c r="D777" s="193"/>
      <c r="E777" s="89"/>
      <c r="F777" s="89"/>
      <c r="G777" s="89"/>
      <c r="H777" s="89"/>
      <c r="I777" s="89"/>
      <c r="J777" s="15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0.5" customHeight="1">
      <c r="A778" s="158"/>
      <c r="B778" s="158"/>
      <c r="C778" s="159"/>
      <c r="D778" s="193"/>
      <c r="E778" s="89"/>
      <c r="F778" s="89"/>
      <c r="G778" s="89"/>
      <c r="H778" s="89"/>
      <c r="I778" s="89"/>
      <c r="J778" s="15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0.5" customHeight="1">
      <c r="A779" s="158"/>
      <c r="B779" s="158"/>
      <c r="C779" s="159"/>
      <c r="D779" s="193"/>
      <c r="E779" s="89"/>
      <c r="F779" s="89"/>
      <c r="G779" s="89"/>
      <c r="H779" s="89"/>
      <c r="I779" s="89"/>
      <c r="J779" s="15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0.5" customHeight="1">
      <c r="A780" s="158"/>
      <c r="B780" s="158"/>
      <c r="C780" s="159"/>
      <c r="D780" s="193"/>
      <c r="E780" s="89"/>
      <c r="F780" s="89"/>
      <c r="G780" s="89"/>
      <c r="H780" s="89"/>
      <c r="I780" s="89"/>
      <c r="J780" s="15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0.5" customHeight="1">
      <c r="A781" s="158"/>
      <c r="B781" s="158"/>
      <c r="C781" s="159"/>
      <c r="D781" s="193"/>
      <c r="E781" s="89"/>
      <c r="F781" s="89"/>
      <c r="G781" s="89"/>
      <c r="H781" s="89"/>
      <c r="I781" s="89"/>
      <c r="J781" s="15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0.5" customHeight="1">
      <c r="A782" s="158"/>
      <c r="B782" s="158"/>
      <c r="C782" s="159"/>
      <c r="D782" s="193"/>
      <c r="E782" s="89"/>
      <c r="F782" s="89"/>
      <c r="G782" s="89"/>
      <c r="H782" s="89"/>
      <c r="I782" s="89"/>
      <c r="J782" s="15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0.5" customHeight="1">
      <c r="A783" s="158"/>
      <c r="B783" s="158"/>
      <c r="C783" s="159"/>
      <c r="D783" s="193"/>
      <c r="E783" s="89"/>
      <c r="F783" s="89"/>
      <c r="G783" s="89"/>
      <c r="H783" s="89"/>
      <c r="I783" s="89"/>
      <c r="J783" s="15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0.5" customHeight="1">
      <c r="A784" s="158"/>
      <c r="B784" s="158"/>
      <c r="C784" s="159"/>
      <c r="D784" s="193"/>
      <c r="E784" s="89"/>
      <c r="F784" s="89"/>
      <c r="G784" s="89"/>
      <c r="H784" s="89"/>
      <c r="I784" s="89"/>
      <c r="J784" s="15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0.5" customHeight="1">
      <c r="A785" s="158"/>
      <c r="B785" s="158"/>
      <c r="C785" s="159"/>
      <c r="D785" s="193"/>
      <c r="E785" s="89"/>
      <c r="F785" s="89"/>
      <c r="G785" s="89"/>
      <c r="H785" s="89"/>
      <c r="I785" s="89"/>
      <c r="J785" s="15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0.5" customHeight="1">
      <c r="A786" s="158"/>
      <c r="B786" s="158"/>
      <c r="C786" s="159"/>
      <c r="D786" s="193"/>
      <c r="E786" s="89"/>
      <c r="F786" s="89"/>
      <c r="G786" s="89"/>
      <c r="H786" s="89"/>
      <c r="I786" s="89"/>
      <c r="J786" s="15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0.5" customHeight="1">
      <c r="A787" s="158"/>
      <c r="B787" s="158"/>
      <c r="C787" s="159"/>
      <c r="D787" s="193"/>
      <c r="E787" s="89"/>
      <c r="F787" s="89"/>
      <c r="G787" s="89"/>
      <c r="H787" s="89"/>
      <c r="I787" s="89"/>
      <c r="J787" s="15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0.5" customHeight="1">
      <c r="A788" s="158"/>
      <c r="B788" s="158"/>
      <c r="C788" s="159"/>
      <c r="D788" s="193"/>
      <c r="E788" s="89"/>
      <c r="F788" s="89"/>
      <c r="G788" s="89"/>
      <c r="H788" s="89"/>
      <c r="I788" s="89"/>
      <c r="J788" s="15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0.5" customHeight="1">
      <c r="A789" s="158"/>
      <c r="B789" s="158"/>
      <c r="C789" s="159"/>
      <c r="D789" s="193"/>
      <c r="E789" s="89"/>
      <c r="F789" s="89"/>
      <c r="G789" s="89"/>
      <c r="H789" s="89"/>
      <c r="I789" s="89"/>
      <c r="J789" s="15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0.5" customHeight="1">
      <c r="A790" s="158"/>
      <c r="B790" s="158"/>
      <c r="C790" s="159"/>
      <c r="D790" s="193"/>
      <c r="E790" s="89"/>
      <c r="F790" s="89"/>
      <c r="G790" s="89"/>
      <c r="H790" s="89"/>
      <c r="I790" s="89"/>
      <c r="J790" s="15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0.5" customHeight="1">
      <c r="A791" s="158"/>
      <c r="B791" s="158"/>
      <c r="C791" s="159"/>
      <c r="D791" s="193"/>
      <c r="E791" s="89"/>
      <c r="F791" s="89"/>
      <c r="G791" s="89"/>
      <c r="H791" s="89"/>
      <c r="I791" s="89"/>
      <c r="J791" s="15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0.5" customHeight="1">
      <c r="A792" s="158"/>
      <c r="B792" s="158"/>
      <c r="C792" s="159"/>
      <c r="D792" s="193"/>
      <c r="E792" s="89"/>
      <c r="F792" s="89"/>
      <c r="G792" s="89"/>
      <c r="H792" s="89"/>
      <c r="I792" s="89"/>
      <c r="J792" s="15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0.5" customHeight="1">
      <c r="A793" s="158"/>
      <c r="B793" s="158"/>
      <c r="C793" s="159"/>
      <c r="D793" s="193"/>
      <c r="E793" s="89"/>
      <c r="F793" s="89"/>
      <c r="G793" s="89"/>
      <c r="H793" s="89"/>
      <c r="I793" s="89"/>
      <c r="J793" s="15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0.5" customHeight="1">
      <c r="A794" s="158"/>
      <c r="B794" s="158"/>
      <c r="C794" s="159"/>
      <c r="D794" s="193"/>
      <c r="E794" s="89"/>
      <c r="F794" s="89"/>
      <c r="G794" s="89"/>
      <c r="H794" s="89"/>
      <c r="I794" s="89"/>
      <c r="J794" s="15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0.5" customHeight="1">
      <c r="A795" s="158"/>
      <c r="B795" s="158"/>
      <c r="C795" s="159"/>
      <c r="D795" s="193"/>
      <c r="E795" s="89"/>
      <c r="F795" s="89"/>
      <c r="G795" s="89"/>
      <c r="H795" s="89"/>
      <c r="I795" s="89"/>
      <c r="J795" s="15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0.5" customHeight="1">
      <c r="A796" s="158"/>
      <c r="B796" s="158"/>
      <c r="C796" s="159"/>
      <c r="D796" s="193"/>
      <c r="E796" s="89"/>
      <c r="F796" s="89"/>
      <c r="G796" s="89"/>
      <c r="H796" s="89"/>
      <c r="I796" s="89"/>
      <c r="J796" s="15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0.5" customHeight="1">
      <c r="A797" s="158"/>
      <c r="B797" s="158"/>
      <c r="C797" s="159"/>
      <c r="D797" s="193"/>
      <c r="E797" s="89"/>
      <c r="F797" s="89"/>
      <c r="G797" s="89"/>
      <c r="H797" s="89"/>
      <c r="I797" s="89"/>
      <c r="J797" s="15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0.5" customHeight="1">
      <c r="A798" s="158"/>
      <c r="B798" s="158"/>
      <c r="C798" s="159"/>
      <c r="D798" s="193"/>
      <c r="E798" s="89"/>
      <c r="F798" s="89"/>
      <c r="G798" s="89"/>
      <c r="H798" s="89"/>
      <c r="I798" s="89"/>
      <c r="J798" s="15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0.5" customHeight="1">
      <c r="A799" s="158"/>
      <c r="B799" s="158"/>
      <c r="C799" s="159"/>
      <c r="D799" s="193"/>
      <c r="E799" s="89"/>
      <c r="F799" s="89"/>
      <c r="G799" s="89"/>
      <c r="H799" s="89"/>
      <c r="I799" s="89"/>
      <c r="J799" s="15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0.5" customHeight="1">
      <c r="A800" s="158"/>
      <c r="B800" s="158"/>
      <c r="C800" s="159"/>
      <c r="D800" s="193"/>
      <c r="E800" s="89"/>
      <c r="F800" s="89"/>
      <c r="G800" s="89"/>
      <c r="H800" s="89"/>
      <c r="I800" s="89"/>
      <c r="J800" s="15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0.5" customHeight="1">
      <c r="A801" s="158"/>
      <c r="B801" s="158"/>
      <c r="C801" s="159"/>
      <c r="D801" s="193"/>
      <c r="E801" s="89"/>
      <c r="F801" s="89"/>
      <c r="G801" s="89"/>
      <c r="H801" s="89"/>
      <c r="I801" s="89"/>
      <c r="J801" s="15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0.5" customHeight="1">
      <c r="A802" s="158"/>
      <c r="B802" s="158"/>
      <c r="C802" s="159"/>
      <c r="D802" s="193"/>
      <c r="E802" s="89"/>
      <c r="F802" s="89"/>
      <c r="G802" s="89"/>
      <c r="H802" s="89"/>
      <c r="I802" s="89"/>
      <c r="J802" s="15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0.5" customHeight="1">
      <c r="A803" s="158"/>
      <c r="B803" s="158"/>
      <c r="C803" s="159"/>
      <c r="D803" s="193"/>
      <c r="E803" s="89"/>
      <c r="F803" s="89"/>
      <c r="G803" s="89"/>
      <c r="H803" s="89"/>
      <c r="I803" s="89"/>
      <c r="J803" s="15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0.5" customHeight="1">
      <c r="A804" s="158"/>
      <c r="B804" s="158"/>
      <c r="C804" s="159"/>
      <c r="D804" s="193"/>
      <c r="E804" s="89"/>
      <c r="F804" s="89"/>
      <c r="G804" s="89"/>
      <c r="H804" s="89"/>
      <c r="I804" s="89"/>
      <c r="J804" s="15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0.5" customHeight="1">
      <c r="A805" s="158"/>
      <c r="B805" s="158"/>
      <c r="C805" s="159"/>
      <c r="D805" s="193"/>
      <c r="E805" s="89"/>
      <c r="F805" s="89"/>
      <c r="G805" s="89"/>
      <c r="H805" s="89"/>
      <c r="I805" s="89"/>
      <c r="J805" s="15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0.5" customHeight="1">
      <c r="A806" s="158"/>
      <c r="B806" s="158"/>
      <c r="C806" s="159"/>
      <c r="D806" s="193"/>
      <c r="E806" s="89"/>
      <c r="F806" s="89"/>
      <c r="G806" s="89"/>
      <c r="H806" s="89"/>
      <c r="I806" s="89"/>
      <c r="J806" s="15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0.5" customHeight="1">
      <c r="A807" s="158"/>
      <c r="B807" s="158"/>
      <c r="C807" s="159"/>
      <c r="D807" s="193"/>
      <c r="E807" s="89"/>
      <c r="F807" s="89"/>
      <c r="G807" s="89"/>
      <c r="H807" s="89"/>
      <c r="I807" s="89"/>
      <c r="J807" s="15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0.5" customHeight="1">
      <c r="A808" s="158"/>
      <c r="B808" s="158"/>
      <c r="C808" s="159"/>
      <c r="D808" s="193"/>
      <c r="E808" s="89"/>
      <c r="F808" s="89"/>
      <c r="G808" s="89"/>
      <c r="H808" s="89"/>
      <c r="I808" s="89"/>
      <c r="J808" s="15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0.5" customHeight="1">
      <c r="A809" s="158"/>
      <c r="B809" s="158"/>
      <c r="C809" s="159"/>
      <c r="D809" s="193"/>
      <c r="E809" s="89"/>
      <c r="F809" s="89"/>
      <c r="G809" s="89"/>
      <c r="H809" s="89"/>
      <c r="I809" s="89"/>
      <c r="J809" s="15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0.5" customHeight="1">
      <c r="A810" s="158"/>
      <c r="B810" s="158"/>
      <c r="C810" s="159"/>
      <c r="D810" s="193"/>
      <c r="E810" s="89"/>
      <c r="F810" s="89"/>
      <c r="G810" s="89"/>
      <c r="H810" s="89"/>
      <c r="I810" s="89"/>
      <c r="J810" s="15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0.5" customHeight="1">
      <c r="A811" s="158"/>
      <c r="B811" s="158"/>
      <c r="C811" s="159"/>
      <c r="D811" s="193"/>
      <c r="E811" s="89"/>
      <c r="F811" s="89"/>
      <c r="G811" s="89"/>
      <c r="H811" s="89"/>
      <c r="I811" s="89"/>
      <c r="J811" s="15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0.5" customHeight="1">
      <c r="A812" s="158"/>
      <c r="B812" s="158"/>
      <c r="C812" s="159"/>
      <c r="D812" s="193"/>
      <c r="E812" s="89"/>
      <c r="F812" s="89"/>
      <c r="G812" s="89"/>
      <c r="H812" s="89"/>
      <c r="I812" s="89"/>
      <c r="J812" s="15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0.5" customHeight="1">
      <c r="A813" s="158"/>
      <c r="B813" s="158"/>
      <c r="C813" s="159"/>
      <c r="D813" s="193"/>
      <c r="E813" s="89"/>
      <c r="F813" s="89"/>
      <c r="G813" s="89"/>
      <c r="H813" s="89"/>
      <c r="I813" s="89"/>
      <c r="J813" s="15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0.5" customHeight="1">
      <c r="A814" s="158"/>
      <c r="B814" s="158"/>
      <c r="C814" s="159"/>
      <c r="D814" s="193"/>
      <c r="E814" s="89"/>
      <c r="F814" s="89"/>
      <c r="G814" s="89"/>
      <c r="H814" s="89"/>
      <c r="I814" s="89"/>
      <c r="J814" s="15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0.5" customHeight="1">
      <c r="A815" s="158"/>
      <c r="B815" s="158"/>
      <c r="C815" s="159"/>
      <c r="D815" s="193"/>
      <c r="E815" s="89"/>
      <c r="F815" s="89"/>
      <c r="G815" s="89"/>
      <c r="H815" s="89"/>
      <c r="I815" s="89"/>
      <c r="J815" s="15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0.5" customHeight="1">
      <c r="A816" s="158"/>
      <c r="B816" s="158"/>
      <c r="C816" s="159"/>
      <c r="D816" s="193"/>
      <c r="E816" s="89"/>
      <c r="F816" s="89"/>
      <c r="G816" s="89"/>
      <c r="H816" s="89"/>
      <c r="I816" s="89"/>
      <c r="J816" s="15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0.5" customHeight="1">
      <c r="A817" s="158"/>
      <c r="B817" s="158"/>
      <c r="C817" s="159"/>
      <c r="D817" s="193"/>
      <c r="E817" s="89"/>
      <c r="F817" s="89"/>
      <c r="G817" s="89"/>
      <c r="H817" s="89"/>
      <c r="I817" s="89"/>
      <c r="J817" s="15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0.5" customHeight="1">
      <c r="A818" s="158"/>
      <c r="B818" s="158"/>
      <c r="C818" s="159"/>
      <c r="D818" s="193"/>
      <c r="E818" s="89"/>
      <c r="F818" s="89"/>
      <c r="G818" s="89"/>
      <c r="H818" s="89"/>
      <c r="I818" s="89"/>
      <c r="J818" s="15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0.5" customHeight="1">
      <c r="A819" s="158"/>
      <c r="B819" s="158"/>
      <c r="C819" s="159"/>
      <c r="D819" s="193"/>
      <c r="E819" s="89"/>
      <c r="F819" s="89"/>
      <c r="G819" s="89"/>
      <c r="H819" s="89"/>
      <c r="I819" s="89"/>
      <c r="J819" s="15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0.5" customHeight="1">
      <c r="A820" s="158"/>
      <c r="B820" s="158"/>
      <c r="C820" s="159"/>
      <c r="D820" s="193"/>
      <c r="E820" s="89"/>
      <c r="F820" s="89"/>
      <c r="G820" s="89"/>
      <c r="H820" s="89"/>
      <c r="I820" s="89"/>
      <c r="J820" s="15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0.5" customHeight="1">
      <c r="A821" s="158"/>
      <c r="B821" s="158"/>
      <c r="C821" s="159"/>
      <c r="D821" s="193"/>
      <c r="E821" s="89"/>
      <c r="F821" s="89"/>
      <c r="G821" s="89"/>
      <c r="H821" s="89"/>
      <c r="I821" s="89"/>
      <c r="J821" s="15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0.5" customHeight="1">
      <c r="A822" s="158"/>
      <c r="B822" s="158"/>
      <c r="C822" s="159"/>
      <c r="D822" s="193"/>
      <c r="E822" s="89"/>
      <c r="F822" s="89"/>
      <c r="G822" s="89"/>
      <c r="H822" s="89"/>
      <c r="I822" s="89"/>
      <c r="J822" s="15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0.5" customHeight="1">
      <c r="A823" s="158"/>
      <c r="B823" s="158"/>
      <c r="C823" s="159"/>
      <c r="D823" s="193"/>
      <c r="E823" s="89"/>
      <c r="F823" s="89"/>
      <c r="G823" s="89"/>
      <c r="H823" s="89"/>
      <c r="I823" s="89"/>
      <c r="J823" s="15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0.5" customHeight="1">
      <c r="A824" s="158"/>
      <c r="B824" s="158"/>
      <c r="C824" s="159"/>
      <c r="D824" s="193"/>
      <c r="E824" s="89"/>
      <c r="F824" s="89"/>
      <c r="G824" s="89"/>
      <c r="H824" s="89"/>
      <c r="I824" s="89"/>
      <c r="J824" s="15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0.5" customHeight="1">
      <c r="A825" s="158"/>
      <c r="B825" s="158"/>
      <c r="C825" s="159"/>
      <c r="D825" s="193"/>
      <c r="E825" s="89"/>
      <c r="F825" s="89"/>
      <c r="G825" s="89"/>
      <c r="H825" s="89"/>
      <c r="I825" s="89"/>
      <c r="J825" s="15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0.5" customHeight="1">
      <c r="A826" s="158"/>
      <c r="B826" s="158"/>
      <c r="C826" s="159"/>
      <c r="D826" s="193"/>
      <c r="E826" s="89"/>
      <c r="F826" s="89"/>
      <c r="G826" s="89"/>
      <c r="H826" s="89"/>
      <c r="I826" s="89"/>
      <c r="J826" s="15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0.5" customHeight="1">
      <c r="A827" s="158"/>
      <c r="B827" s="158"/>
      <c r="C827" s="159"/>
      <c r="D827" s="193"/>
      <c r="E827" s="89"/>
      <c r="F827" s="89"/>
      <c r="G827" s="89"/>
      <c r="H827" s="89"/>
      <c r="I827" s="89"/>
      <c r="J827" s="15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0.5" customHeight="1">
      <c r="A828" s="158"/>
      <c r="B828" s="158"/>
      <c r="C828" s="159"/>
      <c r="D828" s="193"/>
      <c r="E828" s="89"/>
      <c r="F828" s="89"/>
      <c r="G828" s="89"/>
      <c r="H828" s="89"/>
      <c r="I828" s="89"/>
      <c r="J828" s="15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0.5" customHeight="1">
      <c r="A829" s="158"/>
      <c r="B829" s="158"/>
      <c r="C829" s="159"/>
      <c r="D829" s="193"/>
      <c r="E829" s="89"/>
      <c r="F829" s="89"/>
      <c r="G829" s="89"/>
      <c r="H829" s="89"/>
      <c r="I829" s="89"/>
      <c r="J829" s="15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0.5" customHeight="1">
      <c r="A830" s="158"/>
      <c r="B830" s="158"/>
      <c r="C830" s="159"/>
      <c r="D830" s="193"/>
      <c r="E830" s="89"/>
      <c r="F830" s="89"/>
      <c r="G830" s="89"/>
      <c r="H830" s="89"/>
      <c r="I830" s="89"/>
      <c r="J830" s="15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0.5" customHeight="1">
      <c r="A831" s="158"/>
      <c r="B831" s="158"/>
      <c r="C831" s="159"/>
      <c r="D831" s="193"/>
      <c r="E831" s="89"/>
      <c r="F831" s="89"/>
      <c r="G831" s="89"/>
      <c r="H831" s="89"/>
      <c r="I831" s="89"/>
      <c r="J831" s="15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0.5" customHeight="1">
      <c r="A832" s="158"/>
      <c r="B832" s="158"/>
      <c r="C832" s="159"/>
      <c r="D832" s="193"/>
      <c r="E832" s="89"/>
      <c r="F832" s="89"/>
      <c r="G832" s="89"/>
      <c r="H832" s="89"/>
      <c r="I832" s="89"/>
      <c r="J832" s="15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0.5" customHeight="1">
      <c r="A833" s="158"/>
      <c r="B833" s="158"/>
      <c r="C833" s="159"/>
      <c r="D833" s="193"/>
      <c r="E833" s="89"/>
      <c r="F833" s="89"/>
      <c r="G833" s="89"/>
      <c r="H833" s="89"/>
      <c r="I833" s="89"/>
      <c r="J833" s="15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0.5" customHeight="1">
      <c r="A834" s="158"/>
      <c r="B834" s="158"/>
      <c r="C834" s="159"/>
      <c r="D834" s="193"/>
      <c r="E834" s="89"/>
      <c r="F834" s="89"/>
      <c r="G834" s="89"/>
      <c r="H834" s="89"/>
      <c r="I834" s="89"/>
      <c r="J834" s="15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0.5" customHeight="1">
      <c r="A835" s="158"/>
      <c r="B835" s="158"/>
      <c r="C835" s="159"/>
      <c r="D835" s="193"/>
      <c r="E835" s="89"/>
      <c r="F835" s="89"/>
      <c r="G835" s="89"/>
      <c r="H835" s="89"/>
      <c r="I835" s="89"/>
      <c r="J835" s="15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0.5" customHeight="1">
      <c r="A836" s="158"/>
      <c r="B836" s="158"/>
      <c r="C836" s="159"/>
      <c r="D836" s="193"/>
      <c r="E836" s="89"/>
      <c r="F836" s="89"/>
      <c r="G836" s="89"/>
      <c r="H836" s="89"/>
      <c r="I836" s="89"/>
      <c r="J836" s="15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0.5" customHeight="1">
      <c r="A837" s="158"/>
      <c r="B837" s="158"/>
      <c r="C837" s="159"/>
      <c r="D837" s="193"/>
      <c r="E837" s="89"/>
      <c r="F837" s="89"/>
      <c r="G837" s="89"/>
      <c r="H837" s="89"/>
      <c r="I837" s="89"/>
      <c r="J837" s="15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0.5" customHeight="1">
      <c r="A838" s="158"/>
      <c r="B838" s="158"/>
      <c r="C838" s="159"/>
      <c r="D838" s="193"/>
      <c r="E838" s="89"/>
      <c r="F838" s="89"/>
      <c r="G838" s="89"/>
      <c r="H838" s="89"/>
      <c r="I838" s="89"/>
      <c r="J838" s="15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0.5" customHeight="1">
      <c r="A839" s="158"/>
      <c r="B839" s="158"/>
      <c r="C839" s="159"/>
      <c r="D839" s="193"/>
      <c r="E839" s="89"/>
      <c r="F839" s="89"/>
      <c r="G839" s="89"/>
      <c r="H839" s="89"/>
      <c r="I839" s="89"/>
      <c r="J839" s="15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0.5" customHeight="1">
      <c r="A840" s="158"/>
      <c r="B840" s="158"/>
      <c r="C840" s="159"/>
      <c r="D840" s="193"/>
      <c r="E840" s="89"/>
      <c r="F840" s="89"/>
      <c r="G840" s="89"/>
      <c r="H840" s="89"/>
      <c r="I840" s="89"/>
      <c r="J840" s="15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0.5" customHeight="1">
      <c r="A841" s="158"/>
      <c r="B841" s="158"/>
      <c r="C841" s="159"/>
      <c r="D841" s="193"/>
      <c r="E841" s="89"/>
      <c r="F841" s="89"/>
      <c r="G841" s="89"/>
      <c r="H841" s="89"/>
      <c r="I841" s="89"/>
      <c r="J841" s="15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0.5" customHeight="1">
      <c r="A842" s="158"/>
      <c r="B842" s="158"/>
      <c r="C842" s="159"/>
      <c r="D842" s="193"/>
      <c r="E842" s="89"/>
      <c r="F842" s="89"/>
      <c r="G842" s="89"/>
      <c r="H842" s="89"/>
      <c r="I842" s="89"/>
      <c r="J842" s="15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0.5" customHeight="1">
      <c r="A843" s="158"/>
      <c r="B843" s="158"/>
      <c r="C843" s="159"/>
      <c r="D843" s="193"/>
      <c r="E843" s="89"/>
      <c r="F843" s="89"/>
      <c r="G843" s="89"/>
      <c r="H843" s="89"/>
      <c r="I843" s="89"/>
      <c r="J843" s="15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0.5" customHeight="1">
      <c r="A844" s="158"/>
      <c r="B844" s="158"/>
      <c r="C844" s="159"/>
      <c r="D844" s="193"/>
      <c r="E844" s="89"/>
      <c r="F844" s="89"/>
      <c r="G844" s="89"/>
      <c r="H844" s="89"/>
      <c r="I844" s="89"/>
      <c r="J844" s="15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0.5" customHeight="1">
      <c r="A845" s="158"/>
      <c r="B845" s="158"/>
      <c r="C845" s="159"/>
      <c r="D845" s="193"/>
      <c r="E845" s="89"/>
      <c r="F845" s="89"/>
      <c r="G845" s="89"/>
      <c r="H845" s="89"/>
      <c r="I845" s="89"/>
      <c r="J845" s="15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0.5" customHeight="1">
      <c r="A846" s="158"/>
      <c r="B846" s="158"/>
      <c r="C846" s="159"/>
      <c r="D846" s="193"/>
      <c r="E846" s="89"/>
      <c r="F846" s="89"/>
      <c r="G846" s="89"/>
      <c r="H846" s="89"/>
      <c r="I846" s="89"/>
      <c r="J846" s="15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0.5" customHeight="1">
      <c r="A847" s="158"/>
      <c r="B847" s="158"/>
      <c r="C847" s="159"/>
      <c r="D847" s="193"/>
      <c r="E847" s="89"/>
      <c r="F847" s="89"/>
      <c r="G847" s="89"/>
      <c r="H847" s="89"/>
      <c r="I847" s="89"/>
      <c r="J847" s="15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0.5" customHeight="1">
      <c r="A848" s="158"/>
      <c r="B848" s="158"/>
      <c r="C848" s="159"/>
      <c r="D848" s="193"/>
      <c r="E848" s="89"/>
      <c r="F848" s="89"/>
      <c r="G848" s="89"/>
      <c r="H848" s="89"/>
      <c r="I848" s="89"/>
      <c r="J848" s="15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0.5" customHeight="1">
      <c r="A849" s="158"/>
      <c r="B849" s="158"/>
      <c r="C849" s="159"/>
      <c r="D849" s="193"/>
      <c r="E849" s="89"/>
      <c r="F849" s="89"/>
      <c r="G849" s="89"/>
      <c r="H849" s="89"/>
      <c r="I849" s="89"/>
      <c r="J849" s="15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0.5" customHeight="1">
      <c r="A850" s="158"/>
      <c r="B850" s="158"/>
      <c r="C850" s="159"/>
      <c r="D850" s="193"/>
      <c r="E850" s="89"/>
      <c r="F850" s="89"/>
      <c r="G850" s="89"/>
      <c r="H850" s="89"/>
      <c r="I850" s="89"/>
      <c r="J850" s="15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0.5" customHeight="1">
      <c r="A851" s="158"/>
      <c r="B851" s="158"/>
      <c r="C851" s="159"/>
      <c r="D851" s="193"/>
      <c r="E851" s="89"/>
      <c r="F851" s="89"/>
      <c r="G851" s="89"/>
      <c r="H851" s="89"/>
      <c r="I851" s="89"/>
      <c r="J851" s="15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0.5" customHeight="1">
      <c r="A852" s="158"/>
      <c r="B852" s="158"/>
      <c r="C852" s="159"/>
      <c r="D852" s="193"/>
      <c r="E852" s="89"/>
      <c r="F852" s="89"/>
      <c r="G852" s="89"/>
      <c r="H852" s="89"/>
      <c r="I852" s="89"/>
      <c r="J852" s="15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0.5" customHeight="1">
      <c r="A853" s="158"/>
      <c r="B853" s="158"/>
      <c r="C853" s="159"/>
      <c r="D853" s="193"/>
      <c r="E853" s="89"/>
      <c r="F853" s="89"/>
      <c r="G853" s="89"/>
      <c r="H853" s="89"/>
      <c r="I853" s="89"/>
      <c r="J853" s="15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0.5" customHeight="1">
      <c r="A854" s="158"/>
      <c r="B854" s="158"/>
      <c r="C854" s="159"/>
      <c r="D854" s="193"/>
      <c r="E854" s="89"/>
      <c r="F854" s="89"/>
      <c r="G854" s="89"/>
      <c r="H854" s="89"/>
      <c r="I854" s="89"/>
      <c r="J854" s="15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0.5" customHeight="1">
      <c r="A855" s="158"/>
      <c r="B855" s="158"/>
      <c r="C855" s="159"/>
      <c r="D855" s="193"/>
      <c r="E855" s="89"/>
      <c r="F855" s="89"/>
      <c r="G855" s="89"/>
      <c r="H855" s="89"/>
      <c r="I855" s="89"/>
      <c r="J855" s="15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0.5" customHeight="1">
      <c r="A856" s="158"/>
      <c r="B856" s="158"/>
      <c r="C856" s="159"/>
      <c r="D856" s="193"/>
      <c r="E856" s="89"/>
      <c r="F856" s="89"/>
      <c r="G856" s="89"/>
      <c r="H856" s="89"/>
      <c r="I856" s="89"/>
      <c r="J856" s="15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0.5" customHeight="1">
      <c r="A857" s="158"/>
      <c r="B857" s="158"/>
      <c r="C857" s="159"/>
      <c r="D857" s="193"/>
      <c r="E857" s="89"/>
      <c r="F857" s="89"/>
      <c r="G857" s="89"/>
      <c r="H857" s="89"/>
      <c r="I857" s="89"/>
      <c r="J857" s="15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0.5" customHeight="1">
      <c r="A858" s="158"/>
      <c r="B858" s="158"/>
      <c r="C858" s="159"/>
      <c r="D858" s="193"/>
      <c r="E858" s="89"/>
      <c r="F858" s="89"/>
      <c r="G858" s="89"/>
      <c r="H858" s="89"/>
      <c r="I858" s="89"/>
      <c r="J858" s="15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0.5" customHeight="1">
      <c r="A859" s="158"/>
      <c r="B859" s="158"/>
      <c r="C859" s="159"/>
      <c r="D859" s="193"/>
      <c r="E859" s="89"/>
      <c r="F859" s="89"/>
      <c r="G859" s="89"/>
      <c r="H859" s="89"/>
      <c r="I859" s="89"/>
      <c r="J859" s="15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0.5" customHeight="1">
      <c r="A860" s="158"/>
      <c r="B860" s="158"/>
      <c r="C860" s="159"/>
      <c r="D860" s="193"/>
      <c r="E860" s="89"/>
      <c r="F860" s="89"/>
      <c r="G860" s="89"/>
      <c r="H860" s="89"/>
      <c r="I860" s="89"/>
      <c r="J860" s="15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0.5" customHeight="1">
      <c r="A861" s="158"/>
      <c r="B861" s="158"/>
      <c r="C861" s="159"/>
      <c r="D861" s="193"/>
      <c r="E861" s="89"/>
      <c r="F861" s="89"/>
      <c r="G861" s="89"/>
      <c r="H861" s="89"/>
      <c r="I861" s="89"/>
      <c r="J861" s="15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0.5" customHeight="1">
      <c r="A862" s="158"/>
      <c r="B862" s="158"/>
      <c r="C862" s="159"/>
      <c r="D862" s="193"/>
      <c r="E862" s="89"/>
      <c r="F862" s="89"/>
      <c r="G862" s="89"/>
      <c r="H862" s="89"/>
      <c r="I862" s="89"/>
      <c r="J862" s="15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0.5" customHeight="1">
      <c r="A863" s="158"/>
      <c r="B863" s="158"/>
      <c r="C863" s="159"/>
      <c r="D863" s="193"/>
      <c r="E863" s="89"/>
      <c r="F863" s="89"/>
      <c r="G863" s="89"/>
      <c r="H863" s="89"/>
      <c r="I863" s="89"/>
      <c r="J863" s="15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0.5" customHeight="1">
      <c r="A864" s="158"/>
      <c r="B864" s="158"/>
      <c r="C864" s="159"/>
      <c r="D864" s="193"/>
      <c r="E864" s="89"/>
      <c r="F864" s="89"/>
      <c r="G864" s="89"/>
      <c r="H864" s="89"/>
      <c r="I864" s="89"/>
      <c r="J864" s="15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0.5" customHeight="1">
      <c r="A865" s="158"/>
      <c r="B865" s="158"/>
      <c r="C865" s="159"/>
      <c r="D865" s="193"/>
      <c r="E865" s="89"/>
      <c r="F865" s="89"/>
      <c r="G865" s="89"/>
      <c r="H865" s="89"/>
      <c r="I865" s="89"/>
      <c r="J865" s="15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0.5" customHeight="1">
      <c r="A866" s="158"/>
      <c r="B866" s="158"/>
      <c r="C866" s="159"/>
      <c r="D866" s="193"/>
      <c r="E866" s="89"/>
      <c r="F866" s="89"/>
      <c r="G866" s="89"/>
      <c r="H866" s="89"/>
      <c r="I866" s="89"/>
      <c r="J866" s="15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0.5" customHeight="1">
      <c r="A867" s="158"/>
      <c r="B867" s="158"/>
      <c r="C867" s="159"/>
      <c r="D867" s="193"/>
      <c r="E867" s="89"/>
      <c r="F867" s="89"/>
      <c r="G867" s="89"/>
      <c r="H867" s="89"/>
      <c r="I867" s="89"/>
      <c r="J867" s="15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0.5" customHeight="1">
      <c r="A868" s="158"/>
      <c r="B868" s="158"/>
      <c r="C868" s="159"/>
      <c r="D868" s="193"/>
      <c r="E868" s="89"/>
      <c r="F868" s="89"/>
      <c r="G868" s="89"/>
      <c r="H868" s="89"/>
      <c r="I868" s="89"/>
      <c r="J868" s="15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0.5" customHeight="1">
      <c r="A869" s="158"/>
      <c r="B869" s="158"/>
      <c r="C869" s="159"/>
      <c r="D869" s="193"/>
      <c r="E869" s="89"/>
      <c r="F869" s="89"/>
      <c r="G869" s="89"/>
      <c r="H869" s="89"/>
      <c r="I869" s="89"/>
      <c r="J869" s="15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0.5" customHeight="1">
      <c r="A870" s="158"/>
      <c r="B870" s="158"/>
      <c r="C870" s="159"/>
      <c r="D870" s="193"/>
      <c r="E870" s="89"/>
      <c r="F870" s="89"/>
      <c r="G870" s="89"/>
      <c r="H870" s="89"/>
      <c r="I870" s="89"/>
      <c r="J870" s="15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0.5" customHeight="1">
      <c r="A871" s="158"/>
      <c r="B871" s="158"/>
      <c r="C871" s="159"/>
      <c r="D871" s="193"/>
      <c r="E871" s="89"/>
      <c r="F871" s="89"/>
      <c r="G871" s="89"/>
      <c r="H871" s="89"/>
      <c r="I871" s="89"/>
      <c r="J871" s="15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0.5" customHeight="1">
      <c r="A872" s="158"/>
      <c r="B872" s="158"/>
      <c r="C872" s="159"/>
      <c r="D872" s="193"/>
      <c r="E872" s="89"/>
      <c r="F872" s="89"/>
      <c r="G872" s="89"/>
      <c r="H872" s="89"/>
      <c r="I872" s="89"/>
      <c r="J872" s="15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0.5" customHeight="1">
      <c r="A873" s="158"/>
      <c r="B873" s="158"/>
      <c r="C873" s="159"/>
      <c r="D873" s="193"/>
      <c r="E873" s="89"/>
      <c r="F873" s="89"/>
      <c r="G873" s="89"/>
      <c r="H873" s="89"/>
      <c r="I873" s="89"/>
      <c r="J873" s="15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0.5" customHeight="1">
      <c r="A874" s="158"/>
      <c r="B874" s="158"/>
      <c r="C874" s="159"/>
      <c r="D874" s="193"/>
      <c r="E874" s="89"/>
      <c r="F874" s="89"/>
      <c r="G874" s="89"/>
      <c r="H874" s="89"/>
      <c r="I874" s="89"/>
      <c r="J874" s="15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0.5" customHeight="1">
      <c r="A875" s="158"/>
      <c r="B875" s="158"/>
      <c r="C875" s="159"/>
      <c r="D875" s="193"/>
      <c r="E875" s="89"/>
      <c r="F875" s="89"/>
      <c r="G875" s="89"/>
      <c r="H875" s="89"/>
      <c r="I875" s="89"/>
      <c r="J875" s="15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0.5" customHeight="1">
      <c r="A876" s="158"/>
      <c r="B876" s="158"/>
      <c r="C876" s="159"/>
      <c r="D876" s="193"/>
      <c r="E876" s="89"/>
      <c r="F876" s="89"/>
      <c r="G876" s="89"/>
      <c r="H876" s="89"/>
      <c r="I876" s="89"/>
      <c r="J876" s="15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0.5" customHeight="1">
      <c r="A877" s="158"/>
      <c r="B877" s="158"/>
      <c r="C877" s="159"/>
      <c r="D877" s="193"/>
      <c r="E877" s="89"/>
      <c r="F877" s="89"/>
      <c r="G877" s="89"/>
      <c r="H877" s="89"/>
      <c r="I877" s="89"/>
      <c r="J877" s="15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0.5" customHeight="1">
      <c r="A878" s="158"/>
      <c r="B878" s="158"/>
      <c r="C878" s="159"/>
      <c r="D878" s="193"/>
      <c r="E878" s="89"/>
      <c r="F878" s="89"/>
      <c r="G878" s="89"/>
      <c r="H878" s="89"/>
      <c r="I878" s="89"/>
      <c r="J878" s="15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0.5" customHeight="1">
      <c r="A879" s="158"/>
      <c r="B879" s="158"/>
      <c r="C879" s="159"/>
      <c r="D879" s="193"/>
      <c r="E879" s="89"/>
      <c r="F879" s="89"/>
      <c r="G879" s="89"/>
      <c r="H879" s="89"/>
      <c r="I879" s="89"/>
      <c r="J879" s="15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0.5" customHeight="1">
      <c r="A880" s="158"/>
      <c r="B880" s="158"/>
      <c r="C880" s="159"/>
      <c r="D880" s="193"/>
      <c r="E880" s="89"/>
      <c r="F880" s="89"/>
      <c r="G880" s="89"/>
      <c r="H880" s="89"/>
      <c r="I880" s="89"/>
      <c r="J880" s="15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0.5" customHeight="1">
      <c r="A881" s="158"/>
      <c r="B881" s="158"/>
      <c r="C881" s="159"/>
      <c r="D881" s="193"/>
      <c r="E881" s="89"/>
      <c r="F881" s="89"/>
      <c r="G881" s="89"/>
      <c r="H881" s="89"/>
      <c r="I881" s="89"/>
      <c r="J881" s="15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0.5" customHeight="1">
      <c r="A882" s="158"/>
      <c r="B882" s="158"/>
      <c r="C882" s="159"/>
      <c r="D882" s="193"/>
      <c r="E882" s="89"/>
      <c r="F882" s="89"/>
      <c r="G882" s="89"/>
      <c r="H882" s="89"/>
      <c r="I882" s="89"/>
      <c r="J882" s="15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0.5" customHeight="1">
      <c r="A883" s="158"/>
      <c r="B883" s="158"/>
      <c r="C883" s="159"/>
      <c r="D883" s="193"/>
      <c r="E883" s="89"/>
      <c r="F883" s="89"/>
      <c r="G883" s="89"/>
      <c r="H883" s="89"/>
      <c r="I883" s="89"/>
      <c r="J883" s="15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0.5" customHeight="1">
      <c r="A884" s="158"/>
      <c r="B884" s="158"/>
      <c r="C884" s="159"/>
      <c r="D884" s="193"/>
      <c r="E884" s="89"/>
      <c r="F884" s="89"/>
      <c r="G884" s="89"/>
      <c r="H884" s="89"/>
      <c r="I884" s="89"/>
      <c r="J884" s="15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0.5" customHeight="1">
      <c r="A885" s="158"/>
      <c r="B885" s="158"/>
      <c r="C885" s="159"/>
      <c r="D885" s="193"/>
      <c r="E885" s="89"/>
      <c r="F885" s="89"/>
      <c r="G885" s="89"/>
      <c r="H885" s="89"/>
      <c r="I885" s="89"/>
      <c r="J885" s="15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0.5" customHeight="1">
      <c r="A886" s="158"/>
      <c r="B886" s="158"/>
      <c r="C886" s="159"/>
      <c r="D886" s="193"/>
      <c r="E886" s="89"/>
      <c r="F886" s="89"/>
      <c r="G886" s="89"/>
      <c r="H886" s="89"/>
      <c r="I886" s="89"/>
      <c r="J886" s="15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0.5" customHeight="1">
      <c r="A887" s="158"/>
      <c r="B887" s="158"/>
      <c r="C887" s="159"/>
      <c r="D887" s="193"/>
      <c r="E887" s="89"/>
      <c r="F887" s="89"/>
      <c r="G887" s="89"/>
      <c r="H887" s="89"/>
      <c r="I887" s="89"/>
      <c r="J887" s="15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0.5" customHeight="1">
      <c r="A888" s="158"/>
      <c r="B888" s="158"/>
      <c r="C888" s="159"/>
      <c r="D888" s="193"/>
      <c r="E888" s="89"/>
      <c r="F888" s="89"/>
      <c r="G888" s="89"/>
      <c r="H888" s="89"/>
      <c r="I888" s="89"/>
      <c r="J888" s="15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0.5" customHeight="1">
      <c r="A889" s="158"/>
      <c r="B889" s="158"/>
      <c r="C889" s="159"/>
      <c r="D889" s="193"/>
      <c r="E889" s="89"/>
      <c r="F889" s="89"/>
      <c r="G889" s="89"/>
      <c r="H889" s="89"/>
      <c r="I889" s="89"/>
      <c r="J889" s="15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0.5" customHeight="1">
      <c r="A890" s="158"/>
      <c r="B890" s="158"/>
      <c r="C890" s="159"/>
      <c r="D890" s="193"/>
      <c r="E890" s="89"/>
      <c r="F890" s="89"/>
      <c r="G890" s="89"/>
      <c r="H890" s="89"/>
      <c r="I890" s="89"/>
      <c r="J890" s="15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0.5" customHeight="1">
      <c r="A891" s="158"/>
      <c r="B891" s="158"/>
      <c r="C891" s="159"/>
      <c r="D891" s="193"/>
      <c r="E891" s="89"/>
      <c r="F891" s="89"/>
      <c r="G891" s="89"/>
      <c r="H891" s="89"/>
      <c r="I891" s="89"/>
      <c r="J891" s="15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0.5" customHeight="1">
      <c r="A892" s="158"/>
      <c r="B892" s="158"/>
      <c r="C892" s="159"/>
      <c r="D892" s="193"/>
      <c r="E892" s="89"/>
      <c r="F892" s="89"/>
      <c r="G892" s="89"/>
      <c r="H892" s="89"/>
      <c r="I892" s="89"/>
      <c r="J892" s="15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0.5" customHeight="1">
      <c r="A893" s="158"/>
      <c r="B893" s="158"/>
      <c r="C893" s="159"/>
      <c r="D893" s="193"/>
      <c r="E893" s="89"/>
      <c r="F893" s="89"/>
      <c r="G893" s="89"/>
      <c r="H893" s="89"/>
      <c r="I893" s="89"/>
      <c r="J893" s="15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0.5" customHeight="1">
      <c r="A894" s="158"/>
      <c r="B894" s="158"/>
      <c r="C894" s="159"/>
      <c r="D894" s="193"/>
      <c r="E894" s="89"/>
      <c r="F894" s="89"/>
      <c r="G894" s="89"/>
      <c r="H894" s="89"/>
      <c r="I894" s="89"/>
      <c r="J894" s="15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0.5" customHeight="1">
      <c r="A895" s="158"/>
      <c r="B895" s="158"/>
      <c r="C895" s="159"/>
      <c r="D895" s="193"/>
      <c r="E895" s="89"/>
      <c r="F895" s="89"/>
      <c r="G895" s="89"/>
      <c r="H895" s="89"/>
      <c r="I895" s="89"/>
      <c r="J895" s="15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0.5" customHeight="1">
      <c r="A896" s="158"/>
      <c r="B896" s="158"/>
      <c r="C896" s="159"/>
      <c r="D896" s="193"/>
      <c r="E896" s="89"/>
      <c r="F896" s="89"/>
      <c r="G896" s="89"/>
      <c r="H896" s="89"/>
      <c r="I896" s="89"/>
      <c r="J896" s="15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0.5" customHeight="1">
      <c r="A897" s="158"/>
      <c r="B897" s="158"/>
      <c r="C897" s="159"/>
      <c r="D897" s="193"/>
      <c r="E897" s="89"/>
      <c r="F897" s="89"/>
      <c r="G897" s="89"/>
      <c r="H897" s="89"/>
      <c r="I897" s="89"/>
      <c r="J897" s="15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0.5" customHeight="1">
      <c r="A898" s="158"/>
      <c r="B898" s="158"/>
      <c r="C898" s="159"/>
      <c r="D898" s="193"/>
      <c r="E898" s="89"/>
      <c r="F898" s="89"/>
      <c r="G898" s="89"/>
      <c r="H898" s="89"/>
      <c r="I898" s="89"/>
      <c r="J898" s="15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0.5" customHeight="1">
      <c r="A899" s="158"/>
      <c r="B899" s="158"/>
      <c r="C899" s="159"/>
      <c r="D899" s="193"/>
      <c r="E899" s="89"/>
      <c r="F899" s="89"/>
      <c r="G899" s="89"/>
      <c r="H899" s="89"/>
      <c r="I899" s="89"/>
      <c r="J899" s="15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0.5" customHeight="1">
      <c r="A900" s="158"/>
      <c r="B900" s="158"/>
      <c r="C900" s="159"/>
      <c r="D900" s="193"/>
      <c r="E900" s="89"/>
      <c r="F900" s="89"/>
      <c r="G900" s="89"/>
      <c r="H900" s="89"/>
      <c r="I900" s="89"/>
      <c r="J900" s="15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0.5" customHeight="1">
      <c r="A901" s="158"/>
      <c r="B901" s="158"/>
      <c r="C901" s="159"/>
      <c r="D901" s="193"/>
      <c r="E901" s="89"/>
      <c r="F901" s="89"/>
      <c r="G901" s="89"/>
      <c r="H901" s="89"/>
      <c r="I901" s="89"/>
      <c r="J901" s="15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0.5" customHeight="1">
      <c r="A902" s="158"/>
      <c r="B902" s="158"/>
      <c r="C902" s="159"/>
      <c r="D902" s="193"/>
      <c r="E902" s="89"/>
      <c r="F902" s="89"/>
      <c r="G902" s="89"/>
      <c r="H902" s="89"/>
      <c r="I902" s="89"/>
      <c r="J902" s="15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0.5" customHeight="1">
      <c r="A903" s="158"/>
      <c r="B903" s="158"/>
      <c r="C903" s="159"/>
      <c r="D903" s="193"/>
      <c r="E903" s="89"/>
      <c r="F903" s="89"/>
      <c r="G903" s="89"/>
      <c r="H903" s="89"/>
      <c r="I903" s="89"/>
      <c r="J903" s="15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0.5" customHeight="1">
      <c r="A904" s="158"/>
      <c r="B904" s="158"/>
      <c r="C904" s="159"/>
      <c r="D904" s="193"/>
      <c r="E904" s="89"/>
      <c r="F904" s="89"/>
      <c r="G904" s="89"/>
      <c r="H904" s="89"/>
      <c r="I904" s="89"/>
      <c r="J904" s="15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0.5" customHeight="1">
      <c r="A905" s="158"/>
      <c r="B905" s="158"/>
      <c r="C905" s="159"/>
      <c r="D905" s="193"/>
      <c r="E905" s="89"/>
      <c r="F905" s="89"/>
      <c r="G905" s="89"/>
      <c r="H905" s="89"/>
      <c r="I905" s="89"/>
      <c r="J905" s="15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0.5" customHeight="1">
      <c r="A906" s="158"/>
      <c r="B906" s="158"/>
      <c r="C906" s="159"/>
      <c r="D906" s="193"/>
      <c r="E906" s="89"/>
      <c r="F906" s="89"/>
      <c r="G906" s="89"/>
      <c r="H906" s="89"/>
      <c r="I906" s="89"/>
      <c r="J906" s="15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0.5" customHeight="1">
      <c r="A907" s="158"/>
      <c r="B907" s="158"/>
      <c r="C907" s="159"/>
      <c r="D907" s="193"/>
      <c r="E907" s="89"/>
      <c r="F907" s="89"/>
      <c r="G907" s="89"/>
      <c r="H907" s="89"/>
      <c r="I907" s="89"/>
      <c r="J907" s="15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0.5" customHeight="1">
      <c r="A908" s="158"/>
      <c r="B908" s="158"/>
      <c r="C908" s="159"/>
      <c r="D908" s="193"/>
      <c r="E908" s="89"/>
      <c r="F908" s="89"/>
      <c r="G908" s="89"/>
      <c r="H908" s="89"/>
      <c r="I908" s="89"/>
      <c r="J908" s="15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0.5" customHeight="1">
      <c r="A909" s="158"/>
      <c r="B909" s="158"/>
      <c r="C909" s="159"/>
      <c r="D909" s="193"/>
      <c r="E909" s="89"/>
      <c r="F909" s="89"/>
      <c r="G909" s="89"/>
      <c r="H909" s="89"/>
      <c r="I909" s="89"/>
      <c r="J909" s="15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0.5" customHeight="1">
      <c r="A910" s="158"/>
      <c r="B910" s="158"/>
      <c r="C910" s="159"/>
      <c r="D910" s="193"/>
      <c r="E910" s="89"/>
      <c r="F910" s="89"/>
      <c r="G910" s="89"/>
      <c r="H910" s="89"/>
      <c r="I910" s="89"/>
      <c r="J910" s="15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0.5" customHeight="1">
      <c r="A911" s="158"/>
      <c r="B911" s="158"/>
      <c r="C911" s="159"/>
      <c r="D911" s="193"/>
      <c r="E911" s="89"/>
      <c r="F911" s="89"/>
      <c r="G911" s="89"/>
      <c r="H911" s="89"/>
      <c r="I911" s="89"/>
      <c r="J911" s="15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0.5" customHeight="1">
      <c r="A912" s="158"/>
      <c r="B912" s="158"/>
      <c r="C912" s="159"/>
      <c r="D912" s="193"/>
      <c r="E912" s="89"/>
      <c r="F912" s="89"/>
      <c r="G912" s="89"/>
      <c r="H912" s="89"/>
      <c r="I912" s="89"/>
      <c r="J912" s="15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0.5" customHeight="1">
      <c r="A913" s="158"/>
      <c r="B913" s="158"/>
      <c r="C913" s="159"/>
      <c r="D913" s="193"/>
      <c r="E913" s="89"/>
      <c r="F913" s="89"/>
      <c r="G913" s="89"/>
      <c r="H913" s="89"/>
      <c r="I913" s="89"/>
      <c r="J913" s="15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0.5" customHeight="1">
      <c r="A914" s="158"/>
      <c r="B914" s="158"/>
      <c r="C914" s="159"/>
      <c r="D914" s="193"/>
      <c r="E914" s="89"/>
      <c r="F914" s="89"/>
      <c r="G914" s="89"/>
      <c r="H914" s="89"/>
      <c r="I914" s="89"/>
      <c r="J914" s="15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0.5" customHeight="1">
      <c r="A915" s="158"/>
      <c r="B915" s="158"/>
      <c r="C915" s="159"/>
      <c r="D915" s="193"/>
      <c r="E915" s="89"/>
      <c r="F915" s="89"/>
      <c r="G915" s="89"/>
      <c r="H915" s="89"/>
      <c r="I915" s="89"/>
      <c r="J915" s="15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0.5" customHeight="1">
      <c r="A916" s="158"/>
      <c r="B916" s="158"/>
      <c r="C916" s="159"/>
      <c r="D916" s="193"/>
      <c r="E916" s="89"/>
      <c r="F916" s="89"/>
      <c r="G916" s="89"/>
      <c r="H916" s="89"/>
      <c r="I916" s="89"/>
      <c r="J916" s="15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0.5" customHeight="1">
      <c r="A917" s="158"/>
      <c r="B917" s="158"/>
      <c r="C917" s="159"/>
      <c r="D917" s="193"/>
      <c r="E917" s="89"/>
      <c r="F917" s="89"/>
      <c r="G917" s="89"/>
      <c r="H917" s="89"/>
      <c r="I917" s="89"/>
      <c r="J917" s="15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0.5" customHeight="1">
      <c r="A918" s="158"/>
      <c r="B918" s="158"/>
      <c r="C918" s="159"/>
      <c r="D918" s="193"/>
      <c r="E918" s="89"/>
      <c r="F918" s="89"/>
      <c r="G918" s="89"/>
      <c r="H918" s="89"/>
      <c r="I918" s="89"/>
      <c r="J918" s="15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0.5" customHeight="1">
      <c r="A919" s="158"/>
      <c r="B919" s="158"/>
      <c r="C919" s="159"/>
      <c r="D919" s="193"/>
      <c r="E919" s="89"/>
      <c r="F919" s="89"/>
      <c r="G919" s="89"/>
      <c r="H919" s="89"/>
      <c r="I919" s="89"/>
      <c r="J919" s="15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0.5" customHeight="1">
      <c r="A920" s="158"/>
      <c r="B920" s="158"/>
      <c r="C920" s="159"/>
      <c r="D920" s="193"/>
      <c r="E920" s="89"/>
      <c r="F920" s="89"/>
      <c r="G920" s="89"/>
      <c r="H920" s="89"/>
      <c r="I920" s="89"/>
      <c r="J920" s="15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0.5" customHeight="1">
      <c r="A921" s="158"/>
      <c r="B921" s="158"/>
      <c r="C921" s="159"/>
      <c r="D921" s="193"/>
      <c r="E921" s="89"/>
      <c r="F921" s="89"/>
      <c r="G921" s="89"/>
      <c r="H921" s="89"/>
      <c r="I921" s="89"/>
      <c r="J921" s="15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0.5" customHeight="1">
      <c r="A922" s="158"/>
      <c r="B922" s="158"/>
      <c r="C922" s="159"/>
      <c r="D922" s="193"/>
      <c r="E922" s="89"/>
      <c r="F922" s="89"/>
      <c r="G922" s="89"/>
      <c r="H922" s="89"/>
      <c r="I922" s="89"/>
      <c r="J922" s="15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0.5" customHeight="1">
      <c r="A923" s="158"/>
      <c r="B923" s="158"/>
      <c r="C923" s="159"/>
      <c r="D923" s="193"/>
      <c r="E923" s="89"/>
      <c r="F923" s="89"/>
      <c r="G923" s="89"/>
      <c r="H923" s="89"/>
      <c r="I923" s="89"/>
      <c r="J923" s="15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0.5" customHeight="1">
      <c r="A924" s="158"/>
      <c r="B924" s="158"/>
      <c r="C924" s="159"/>
      <c r="D924" s="193"/>
      <c r="E924" s="89"/>
      <c r="F924" s="89"/>
      <c r="G924" s="89"/>
      <c r="H924" s="89"/>
      <c r="I924" s="89"/>
      <c r="J924" s="15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0.5" customHeight="1">
      <c r="A925" s="158"/>
      <c r="B925" s="158"/>
      <c r="C925" s="159"/>
      <c r="D925" s="193"/>
      <c r="E925" s="89"/>
      <c r="F925" s="89"/>
      <c r="G925" s="89"/>
      <c r="H925" s="89"/>
      <c r="I925" s="89"/>
      <c r="J925" s="15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0.5" customHeight="1">
      <c r="A926" s="158"/>
      <c r="B926" s="158"/>
      <c r="C926" s="159"/>
      <c r="D926" s="193"/>
      <c r="E926" s="89"/>
      <c r="F926" s="89"/>
      <c r="G926" s="89"/>
      <c r="H926" s="89"/>
      <c r="I926" s="89"/>
      <c r="J926" s="15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0.5" customHeight="1">
      <c r="A927" s="158"/>
      <c r="B927" s="158"/>
      <c r="C927" s="159"/>
      <c r="D927" s="193"/>
      <c r="E927" s="89"/>
      <c r="F927" s="89"/>
      <c r="G927" s="89"/>
      <c r="H927" s="89"/>
      <c r="I927" s="89"/>
      <c r="J927" s="15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0.5" customHeight="1">
      <c r="A928" s="158"/>
      <c r="B928" s="158"/>
      <c r="C928" s="159"/>
      <c r="D928" s="193"/>
      <c r="E928" s="89"/>
      <c r="F928" s="89"/>
      <c r="G928" s="89"/>
      <c r="H928" s="89"/>
      <c r="I928" s="89"/>
      <c r="J928" s="15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0.5" customHeight="1">
      <c r="A929" s="158"/>
      <c r="B929" s="158"/>
      <c r="C929" s="159"/>
      <c r="D929" s="193"/>
      <c r="E929" s="89"/>
      <c r="F929" s="89"/>
      <c r="G929" s="89"/>
      <c r="H929" s="89"/>
      <c r="I929" s="89"/>
      <c r="J929" s="15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0.5" customHeight="1">
      <c r="A930" s="158"/>
      <c r="B930" s="158"/>
      <c r="C930" s="159"/>
      <c r="D930" s="193"/>
      <c r="E930" s="89"/>
      <c r="F930" s="89"/>
      <c r="G930" s="89"/>
      <c r="H930" s="89"/>
      <c r="I930" s="89"/>
      <c r="J930" s="15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0.5" customHeight="1">
      <c r="A931" s="158"/>
      <c r="B931" s="158"/>
      <c r="C931" s="159"/>
      <c r="D931" s="193"/>
      <c r="E931" s="89"/>
      <c r="F931" s="89"/>
      <c r="G931" s="89"/>
      <c r="H931" s="89"/>
      <c r="I931" s="89"/>
      <c r="J931" s="15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0.5" customHeight="1">
      <c r="A932" s="158"/>
      <c r="B932" s="158"/>
      <c r="C932" s="159"/>
      <c r="D932" s="193"/>
      <c r="E932" s="89"/>
      <c r="F932" s="89"/>
      <c r="G932" s="89"/>
      <c r="H932" s="89"/>
      <c r="I932" s="89"/>
      <c r="J932" s="15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0.5" customHeight="1">
      <c r="A933" s="158"/>
      <c r="B933" s="158"/>
      <c r="C933" s="159"/>
      <c r="D933" s="193"/>
      <c r="E933" s="89"/>
      <c r="F933" s="89"/>
      <c r="G933" s="89"/>
      <c r="H933" s="89"/>
      <c r="I933" s="89"/>
      <c r="J933" s="15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0.5" customHeight="1">
      <c r="A934" s="158"/>
      <c r="B934" s="158"/>
      <c r="C934" s="159"/>
      <c r="D934" s="193"/>
      <c r="E934" s="89"/>
      <c r="F934" s="89"/>
      <c r="G934" s="89"/>
      <c r="H934" s="89"/>
      <c r="I934" s="89"/>
      <c r="J934" s="15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0.5" customHeight="1">
      <c r="A935" s="158"/>
      <c r="B935" s="158"/>
      <c r="C935" s="159"/>
      <c r="D935" s="193"/>
      <c r="E935" s="89"/>
      <c r="F935" s="89"/>
      <c r="G935" s="89"/>
      <c r="H935" s="89"/>
      <c r="I935" s="89"/>
      <c r="J935" s="15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0.5" customHeight="1">
      <c r="A936" s="158"/>
      <c r="B936" s="158"/>
      <c r="C936" s="159"/>
      <c r="D936" s="193"/>
      <c r="E936" s="89"/>
      <c r="F936" s="89"/>
      <c r="G936" s="89"/>
      <c r="H936" s="89"/>
      <c r="I936" s="89"/>
      <c r="J936" s="15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0.5" customHeight="1">
      <c r="A937" s="158"/>
      <c r="B937" s="158"/>
      <c r="C937" s="159"/>
      <c r="D937" s="193"/>
      <c r="E937" s="89"/>
      <c r="F937" s="89"/>
      <c r="G937" s="89"/>
      <c r="H937" s="89"/>
      <c r="I937" s="89"/>
      <c r="J937" s="15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0.5" customHeight="1">
      <c r="A938" s="158"/>
      <c r="B938" s="158"/>
      <c r="C938" s="159"/>
      <c r="D938" s="193"/>
      <c r="E938" s="89"/>
      <c r="F938" s="89"/>
      <c r="G938" s="89"/>
      <c r="H938" s="89"/>
      <c r="I938" s="89"/>
      <c r="J938" s="15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0.5" customHeight="1">
      <c r="A939" s="158"/>
      <c r="B939" s="158"/>
      <c r="C939" s="159"/>
      <c r="D939" s="193"/>
      <c r="E939" s="89"/>
      <c r="F939" s="89"/>
      <c r="G939" s="89"/>
      <c r="H939" s="89"/>
      <c r="I939" s="89"/>
      <c r="J939" s="15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0.5" customHeight="1">
      <c r="A940" s="158"/>
      <c r="B940" s="158"/>
      <c r="C940" s="159"/>
      <c r="D940" s="193"/>
      <c r="E940" s="89"/>
      <c r="F940" s="89"/>
      <c r="G940" s="89"/>
      <c r="H940" s="89"/>
      <c r="I940" s="89"/>
      <c r="J940" s="15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0.5" customHeight="1">
      <c r="A941" s="158"/>
      <c r="B941" s="158"/>
      <c r="C941" s="159"/>
      <c r="D941" s="193"/>
      <c r="E941" s="89"/>
      <c r="F941" s="89"/>
      <c r="G941" s="89"/>
      <c r="H941" s="89"/>
      <c r="I941" s="89"/>
      <c r="J941" s="15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0.5" customHeight="1">
      <c r="A942" s="158"/>
      <c r="B942" s="158"/>
      <c r="C942" s="159"/>
      <c r="D942" s="193"/>
      <c r="E942" s="89"/>
      <c r="F942" s="89"/>
      <c r="G942" s="89"/>
      <c r="H942" s="89"/>
      <c r="I942" s="89"/>
      <c r="J942" s="15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0.5" customHeight="1">
      <c r="A943" s="158"/>
      <c r="B943" s="158"/>
      <c r="C943" s="159"/>
      <c r="D943" s="193"/>
      <c r="E943" s="89"/>
      <c r="F943" s="89"/>
      <c r="G943" s="89"/>
      <c r="H943" s="89"/>
      <c r="I943" s="89"/>
      <c r="J943" s="15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0.5" customHeight="1">
      <c r="A944" s="158"/>
      <c r="B944" s="158"/>
      <c r="C944" s="159"/>
      <c r="D944" s="193"/>
      <c r="E944" s="89"/>
      <c r="F944" s="89"/>
      <c r="G944" s="89"/>
      <c r="H944" s="89"/>
      <c r="I944" s="89"/>
      <c r="J944" s="15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0.5" customHeight="1">
      <c r="A945" s="158"/>
      <c r="B945" s="158"/>
      <c r="C945" s="159"/>
      <c r="D945" s="193"/>
      <c r="E945" s="89"/>
      <c r="F945" s="89"/>
      <c r="G945" s="89"/>
      <c r="H945" s="89"/>
      <c r="I945" s="89"/>
      <c r="J945" s="15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0.5" customHeight="1">
      <c r="A946" s="158"/>
      <c r="B946" s="158"/>
      <c r="C946" s="159"/>
      <c r="D946" s="193"/>
      <c r="E946" s="89"/>
      <c r="F946" s="89"/>
      <c r="G946" s="89"/>
      <c r="H946" s="89"/>
      <c r="I946" s="89"/>
      <c r="J946" s="15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0.5" customHeight="1">
      <c r="A947" s="158"/>
      <c r="B947" s="158"/>
      <c r="C947" s="159"/>
      <c r="D947" s="193"/>
      <c r="E947" s="89"/>
      <c r="F947" s="89"/>
      <c r="G947" s="89"/>
      <c r="H947" s="89"/>
      <c r="I947" s="89"/>
      <c r="J947" s="15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0.5" customHeight="1">
      <c r="A948" s="158"/>
      <c r="B948" s="158"/>
      <c r="C948" s="159"/>
      <c r="D948" s="193"/>
      <c r="E948" s="89"/>
      <c r="F948" s="89"/>
      <c r="G948" s="89"/>
      <c r="H948" s="89"/>
      <c r="I948" s="89"/>
      <c r="J948" s="15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0.5" customHeight="1">
      <c r="A949" s="158"/>
      <c r="B949" s="158"/>
      <c r="C949" s="159"/>
      <c r="D949" s="193"/>
      <c r="E949" s="89"/>
      <c r="F949" s="89"/>
      <c r="G949" s="89"/>
      <c r="H949" s="89"/>
      <c r="I949" s="89"/>
      <c r="J949" s="15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0.5" customHeight="1">
      <c r="A950" s="158"/>
      <c r="B950" s="158"/>
      <c r="C950" s="159"/>
      <c r="D950" s="193"/>
      <c r="E950" s="89"/>
      <c r="F950" s="89"/>
      <c r="G950" s="89"/>
      <c r="H950" s="89"/>
      <c r="I950" s="89"/>
      <c r="J950" s="15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0.5" customHeight="1">
      <c r="A951" s="158"/>
      <c r="B951" s="158"/>
      <c r="C951" s="159"/>
      <c r="D951" s="193"/>
      <c r="E951" s="89"/>
      <c r="F951" s="89"/>
      <c r="G951" s="89"/>
      <c r="H951" s="89"/>
      <c r="I951" s="89"/>
      <c r="J951" s="15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0.5" customHeight="1">
      <c r="A952" s="158"/>
      <c r="B952" s="158"/>
      <c r="C952" s="159"/>
      <c r="D952" s="193"/>
      <c r="E952" s="89"/>
      <c r="F952" s="89"/>
      <c r="G952" s="89"/>
      <c r="H952" s="89"/>
      <c r="I952" s="89"/>
      <c r="J952" s="15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 ht="10.5" customHeight="1">
      <c r="A953" s="158"/>
      <c r="B953" s="158"/>
      <c r="C953" s="159"/>
      <c r="D953" s="193"/>
      <c r="E953" s="89"/>
      <c r="F953" s="89"/>
      <c r="G953" s="89"/>
      <c r="H953" s="89"/>
      <c r="I953" s="89"/>
      <c r="J953" s="15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 ht="10.5" customHeight="1">
      <c r="A954" s="158"/>
      <c r="B954" s="158"/>
      <c r="C954" s="159"/>
      <c r="D954" s="193"/>
      <c r="E954" s="89"/>
      <c r="F954" s="89"/>
      <c r="G954" s="89"/>
      <c r="H954" s="89"/>
      <c r="I954" s="89"/>
      <c r="J954" s="15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 ht="10.5" customHeight="1">
      <c r="A955" s="158"/>
      <c r="B955" s="158"/>
      <c r="C955" s="159"/>
      <c r="D955" s="193"/>
      <c r="E955" s="89"/>
      <c r="F955" s="89"/>
      <c r="G955" s="89"/>
      <c r="H955" s="89"/>
      <c r="I955" s="89"/>
      <c r="J955" s="15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 ht="10.5" customHeight="1">
      <c r="A956" s="158"/>
      <c r="B956" s="158"/>
      <c r="C956" s="159"/>
      <c r="D956" s="193"/>
      <c r="E956" s="89"/>
      <c r="F956" s="89"/>
      <c r="G956" s="89"/>
      <c r="H956" s="89"/>
      <c r="I956" s="89"/>
      <c r="J956" s="15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 ht="10.5" customHeight="1">
      <c r="A957" s="158"/>
      <c r="B957" s="158"/>
      <c r="C957" s="159"/>
      <c r="D957" s="193"/>
      <c r="E957" s="89"/>
      <c r="F957" s="89"/>
      <c r="G957" s="89"/>
      <c r="H957" s="89"/>
      <c r="I957" s="89"/>
      <c r="J957" s="15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 ht="10.5" customHeight="1">
      <c r="A958" s="158"/>
      <c r="B958" s="158"/>
      <c r="C958" s="159"/>
      <c r="D958" s="193"/>
      <c r="E958" s="89"/>
      <c r="F958" s="89"/>
      <c r="G958" s="89"/>
      <c r="H958" s="89"/>
      <c r="I958" s="89"/>
      <c r="J958" s="15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 ht="10.5" customHeight="1">
      <c r="A959" s="158"/>
      <c r="B959" s="158"/>
      <c r="C959" s="159"/>
      <c r="D959" s="193"/>
      <c r="E959" s="89"/>
      <c r="F959" s="89"/>
      <c r="G959" s="89"/>
      <c r="H959" s="89"/>
      <c r="I959" s="89"/>
      <c r="J959" s="15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 ht="10.5" customHeight="1">
      <c r="A960" s="158"/>
      <c r="B960" s="158"/>
      <c r="C960" s="159"/>
      <c r="D960" s="193"/>
      <c r="E960" s="89"/>
      <c r="F960" s="89"/>
      <c r="G960" s="89"/>
      <c r="H960" s="89"/>
      <c r="I960" s="89"/>
      <c r="J960" s="15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 ht="10.5" customHeight="1">
      <c r="A961" s="158"/>
      <c r="B961" s="158"/>
      <c r="C961" s="159"/>
      <c r="D961" s="193"/>
      <c r="E961" s="89"/>
      <c r="F961" s="89"/>
      <c r="G961" s="89"/>
      <c r="H961" s="89"/>
      <c r="I961" s="89"/>
      <c r="J961" s="15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 ht="10.5" customHeight="1">
      <c r="A962" s="158"/>
      <c r="B962" s="158"/>
      <c r="C962" s="159"/>
      <c r="D962" s="193"/>
      <c r="E962" s="89"/>
      <c r="F962" s="89"/>
      <c r="G962" s="89"/>
      <c r="H962" s="89"/>
      <c r="I962" s="89"/>
      <c r="J962" s="15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 ht="10.5" customHeight="1">
      <c r="A963" s="158"/>
      <c r="B963" s="158"/>
      <c r="C963" s="159"/>
      <c r="D963" s="193"/>
      <c r="E963" s="89"/>
      <c r="F963" s="89"/>
      <c r="G963" s="89"/>
      <c r="H963" s="89"/>
      <c r="I963" s="89"/>
      <c r="J963" s="15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 ht="10.5" customHeight="1">
      <c r="A964" s="158"/>
      <c r="B964" s="158"/>
      <c r="C964" s="159"/>
      <c r="D964" s="193"/>
      <c r="E964" s="89"/>
      <c r="F964" s="89"/>
      <c r="G964" s="89"/>
      <c r="H964" s="89"/>
      <c r="I964" s="89"/>
      <c r="J964" s="15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 ht="10.5" customHeight="1">
      <c r="A965" s="158"/>
      <c r="B965" s="158"/>
      <c r="C965" s="159"/>
      <c r="D965" s="193"/>
      <c r="E965" s="89"/>
      <c r="F965" s="89"/>
      <c r="G965" s="89"/>
      <c r="H965" s="89"/>
      <c r="I965" s="89"/>
      <c r="J965" s="15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 ht="10.5" customHeight="1">
      <c r="A966" s="158"/>
      <c r="B966" s="158"/>
      <c r="C966" s="159"/>
      <c r="D966" s="193"/>
      <c r="E966" s="89"/>
      <c r="F966" s="89"/>
      <c r="G966" s="89"/>
      <c r="H966" s="89"/>
      <c r="I966" s="89"/>
      <c r="J966" s="15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 ht="10.5" customHeight="1">
      <c r="A967" s="158"/>
      <c r="B967" s="158"/>
      <c r="C967" s="159"/>
      <c r="D967" s="193"/>
      <c r="E967" s="89"/>
      <c r="F967" s="89"/>
      <c r="G967" s="89"/>
      <c r="H967" s="89"/>
      <c r="I967" s="89"/>
      <c r="J967" s="15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 ht="10.5" customHeight="1">
      <c r="A968" s="158"/>
      <c r="B968" s="158"/>
      <c r="C968" s="159"/>
      <c r="D968" s="193"/>
      <c r="E968" s="89"/>
      <c r="F968" s="89"/>
      <c r="G968" s="89"/>
      <c r="H968" s="89"/>
      <c r="I968" s="89"/>
      <c r="J968" s="15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 ht="10.5" customHeight="1">
      <c r="A969" s="158"/>
      <c r="B969" s="158"/>
      <c r="C969" s="159"/>
      <c r="D969" s="193"/>
      <c r="E969" s="89"/>
      <c r="F969" s="89"/>
      <c r="G969" s="89"/>
      <c r="H969" s="89"/>
      <c r="I969" s="89"/>
      <c r="J969" s="15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 ht="10.5" customHeight="1">
      <c r="A970" s="158"/>
      <c r="B970" s="158"/>
      <c r="C970" s="159"/>
      <c r="D970" s="193"/>
      <c r="E970" s="89"/>
      <c r="F970" s="89"/>
      <c r="G970" s="89"/>
      <c r="H970" s="89"/>
      <c r="I970" s="89"/>
      <c r="J970" s="15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 ht="10.5" customHeight="1">
      <c r="A971" s="158"/>
      <c r="B971" s="158"/>
      <c r="C971" s="159"/>
      <c r="D971" s="193"/>
      <c r="E971" s="89"/>
      <c r="F971" s="89"/>
      <c r="G971" s="89"/>
      <c r="H971" s="89"/>
      <c r="I971" s="89"/>
      <c r="J971" s="15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 ht="10.5" customHeight="1">
      <c r="A972" s="158"/>
      <c r="B972" s="158"/>
      <c r="C972" s="159"/>
      <c r="D972" s="193"/>
      <c r="E972" s="89"/>
      <c r="F972" s="89"/>
      <c r="G972" s="89"/>
      <c r="H972" s="89"/>
      <c r="I972" s="89"/>
      <c r="J972" s="15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 ht="10.5" customHeight="1">
      <c r="A973" s="158"/>
      <c r="B973" s="158"/>
      <c r="C973" s="159"/>
      <c r="D973" s="193"/>
      <c r="E973" s="89"/>
      <c r="F973" s="89"/>
      <c r="G973" s="89"/>
      <c r="H973" s="89"/>
      <c r="I973" s="89"/>
      <c r="J973" s="15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 ht="10.5" customHeight="1">
      <c r="A974" s="158"/>
      <c r="B974" s="158"/>
      <c r="C974" s="159"/>
      <c r="D974" s="193"/>
      <c r="E974" s="89"/>
      <c r="F974" s="89"/>
      <c r="G974" s="89"/>
      <c r="H974" s="89"/>
      <c r="I974" s="89"/>
      <c r="J974" s="15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 ht="10.5" customHeight="1">
      <c r="A975" s="158"/>
      <c r="B975" s="158"/>
      <c r="C975" s="159"/>
      <c r="D975" s="193"/>
      <c r="E975" s="89"/>
      <c r="F975" s="89"/>
      <c r="G975" s="89"/>
      <c r="H975" s="89"/>
      <c r="I975" s="89"/>
      <c r="J975" s="15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 ht="10.5" customHeight="1">
      <c r="A976" s="158"/>
      <c r="B976" s="158"/>
      <c r="C976" s="159"/>
      <c r="D976" s="193"/>
      <c r="E976" s="89"/>
      <c r="F976" s="89"/>
      <c r="G976" s="89"/>
      <c r="H976" s="89"/>
      <c r="I976" s="89"/>
      <c r="J976" s="15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 ht="10.5" customHeight="1">
      <c r="A977" s="158"/>
      <c r="B977" s="158"/>
      <c r="C977" s="159"/>
      <c r="D977" s="193"/>
      <c r="E977" s="89"/>
      <c r="F977" s="89"/>
      <c r="G977" s="89"/>
      <c r="H977" s="89"/>
      <c r="I977" s="89"/>
      <c r="J977" s="15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 ht="10.5" customHeight="1">
      <c r="A978" s="158"/>
      <c r="B978" s="158"/>
      <c r="C978" s="159"/>
      <c r="D978" s="193"/>
      <c r="E978" s="89"/>
      <c r="F978" s="89"/>
      <c r="G978" s="89"/>
      <c r="H978" s="89"/>
      <c r="I978" s="89"/>
      <c r="J978" s="15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 ht="10.5" customHeight="1">
      <c r="A979" s="158"/>
      <c r="B979" s="158"/>
      <c r="C979" s="159"/>
      <c r="D979" s="193"/>
      <c r="E979" s="89"/>
      <c r="F979" s="89"/>
      <c r="G979" s="89"/>
      <c r="H979" s="89"/>
      <c r="I979" s="89"/>
      <c r="J979" s="15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 ht="10.5" customHeight="1">
      <c r="A980" s="158"/>
      <c r="B980" s="158"/>
      <c r="C980" s="159"/>
      <c r="D980" s="193"/>
      <c r="E980" s="89"/>
      <c r="F980" s="89"/>
      <c r="G980" s="89"/>
      <c r="H980" s="89"/>
      <c r="I980" s="89"/>
      <c r="J980" s="15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 ht="10.5" customHeight="1">
      <c r="A981" s="158"/>
      <c r="B981" s="158"/>
      <c r="C981" s="159"/>
      <c r="D981" s="193"/>
      <c r="E981" s="89"/>
      <c r="F981" s="89"/>
      <c r="G981" s="89"/>
      <c r="H981" s="89"/>
      <c r="I981" s="89"/>
      <c r="J981" s="15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 ht="10.5" customHeight="1">
      <c r="A982" s="158"/>
      <c r="B982" s="158"/>
      <c r="C982" s="159"/>
      <c r="D982" s="193"/>
      <c r="E982" s="89"/>
      <c r="F982" s="89"/>
      <c r="G982" s="89"/>
      <c r="H982" s="89"/>
      <c r="I982" s="89"/>
      <c r="J982" s="15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 ht="10.5" customHeight="1">
      <c r="A983" s="158"/>
      <c r="B983" s="158"/>
      <c r="C983" s="159"/>
      <c r="D983" s="193"/>
      <c r="E983" s="89"/>
      <c r="F983" s="89"/>
      <c r="G983" s="89"/>
      <c r="H983" s="89"/>
      <c r="I983" s="89"/>
      <c r="J983" s="15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 ht="10.5" customHeight="1">
      <c r="A984" s="158"/>
      <c r="B984" s="158"/>
      <c r="C984" s="159"/>
      <c r="D984" s="193"/>
      <c r="E984" s="89"/>
      <c r="F984" s="89"/>
      <c r="G984" s="89"/>
      <c r="H984" s="89"/>
      <c r="I984" s="89"/>
      <c r="J984" s="15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 ht="10.5" customHeight="1">
      <c r="A985" s="158"/>
      <c r="B985" s="158"/>
      <c r="C985" s="159"/>
      <c r="D985" s="193"/>
      <c r="E985" s="89"/>
      <c r="F985" s="89"/>
      <c r="G985" s="89"/>
      <c r="H985" s="89"/>
      <c r="I985" s="89"/>
      <c r="J985" s="15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 ht="10.5" customHeight="1">
      <c r="A986" s="158"/>
      <c r="B986" s="158"/>
      <c r="C986" s="159"/>
      <c r="D986" s="193"/>
      <c r="E986" s="89"/>
      <c r="F986" s="89"/>
      <c r="G986" s="89"/>
      <c r="H986" s="89"/>
      <c r="I986" s="89"/>
      <c r="J986" s="15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 ht="10.5" customHeight="1">
      <c r="A987" s="158"/>
      <c r="B987" s="158"/>
      <c r="C987" s="159"/>
      <c r="D987" s="193"/>
      <c r="E987" s="89"/>
      <c r="F987" s="89"/>
      <c r="G987" s="89"/>
      <c r="H987" s="89"/>
      <c r="I987" s="89"/>
      <c r="J987" s="15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 ht="10.5" customHeight="1">
      <c r="A988" s="158"/>
      <c r="B988" s="158"/>
      <c r="C988" s="159"/>
      <c r="D988" s="193"/>
      <c r="E988" s="89"/>
      <c r="F988" s="89"/>
      <c r="G988" s="89"/>
      <c r="H988" s="89"/>
      <c r="I988" s="89"/>
      <c r="J988" s="15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spans="1:26" ht="10.5" customHeight="1">
      <c r="A989" s="158"/>
      <c r="B989" s="158"/>
      <c r="C989" s="159"/>
      <c r="D989" s="193"/>
      <c r="E989" s="89"/>
      <c r="F989" s="89"/>
      <c r="G989" s="89"/>
      <c r="H989" s="89"/>
      <c r="I989" s="89"/>
      <c r="J989" s="15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spans="1:26" ht="10.5" customHeight="1">
      <c r="A990" s="158"/>
      <c r="B990" s="158"/>
      <c r="C990" s="159"/>
      <c r="D990" s="193"/>
      <c r="E990" s="89"/>
      <c r="F990" s="89"/>
      <c r="G990" s="89"/>
      <c r="H990" s="89"/>
      <c r="I990" s="89"/>
      <c r="J990" s="15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  <row r="991" spans="1:26" ht="10.5" customHeight="1">
      <c r="A991" s="158"/>
      <c r="B991" s="158"/>
      <c r="C991" s="159"/>
      <c r="D991" s="193"/>
      <c r="E991" s="89"/>
      <c r="F991" s="89"/>
      <c r="G991" s="89"/>
      <c r="H991" s="89"/>
      <c r="I991" s="89"/>
      <c r="J991" s="15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</row>
    <row r="992" spans="1:26" ht="10.5" customHeight="1">
      <c r="A992" s="158"/>
      <c r="B992" s="158"/>
      <c r="C992" s="159"/>
      <c r="D992" s="193"/>
      <c r="E992" s="89"/>
      <c r="F992" s="89"/>
      <c r="G992" s="89"/>
      <c r="H992" s="89"/>
      <c r="I992" s="89"/>
      <c r="J992" s="15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</row>
    <row r="993" spans="1:26" ht="10.5" customHeight="1">
      <c r="A993" s="158"/>
      <c r="B993" s="158"/>
      <c r="C993" s="159"/>
      <c r="D993" s="193"/>
      <c r="E993" s="89"/>
      <c r="F993" s="89"/>
      <c r="G993" s="89"/>
      <c r="H993" s="89"/>
      <c r="I993" s="89"/>
      <c r="J993" s="15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</row>
    <row r="994" spans="1:26" ht="10.5" customHeight="1">
      <c r="A994" s="158"/>
      <c r="B994" s="158"/>
      <c r="C994" s="159"/>
      <c r="D994" s="193"/>
      <c r="E994" s="89"/>
      <c r="F994" s="89"/>
      <c r="G994" s="89"/>
      <c r="H994" s="89"/>
      <c r="I994" s="89"/>
      <c r="J994" s="15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</row>
    <row r="995" spans="1:26" ht="10.5" customHeight="1">
      <c r="A995" s="158"/>
      <c r="B995" s="158"/>
      <c r="C995" s="159"/>
      <c r="D995" s="193"/>
      <c r="E995" s="89"/>
      <c r="F995" s="89"/>
      <c r="G995" s="89"/>
      <c r="H995" s="89"/>
      <c r="I995" s="89"/>
      <c r="J995" s="15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</row>
    <row r="996" spans="1:26" ht="10.5" customHeight="1">
      <c r="A996" s="158"/>
      <c r="B996" s="158"/>
      <c r="C996" s="159"/>
      <c r="D996" s="193"/>
      <c r="E996" s="89"/>
      <c r="F996" s="89"/>
      <c r="G996" s="89"/>
      <c r="H996" s="89"/>
      <c r="I996" s="89"/>
      <c r="J996" s="15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</row>
    <row r="997" spans="1:26" ht="10.5" customHeight="1">
      <c r="A997" s="158"/>
      <c r="B997" s="158"/>
      <c r="C997" s="159"/>
      <c r="D997" s="193"/>
      <c r="E997" s="89"/>
      <c r="F997" s="89"/>
      <c r="G997" s="89"/>
      <c r="H997" s="89"/>
      <c r="I997" s="89"/>
      <c r="J997" s="15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</row>
    <row r="998" spans="1:26" ht="10.5" customHeight="1">
      <c r="A998" s="158"/>
      <c r="B998" s="158"/>
      <c r="C998" s="159"/>
      <c r="D998" s="193"/>
      <c r="E998" s="89"/>
      <c r="F998" s="89"/>
      <c r="G998" s="89"/>
      <c r="H998" s="89"/>
      <c r="I998" s="89"/>
      <c r="J998" s="15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</row>
    <row r="999" spans="1:26" ht="10.5" customHeight="1">
      <c r="A999" s="158"/>
      <c r="B999" s="158"/>
      <c r="C999" s="159"/>
      <c r="D999" s="193"/>
      <c r="E999" s="89"/>
      <c r="F999" s="89"/>
      <c r="G999" s="89"/>
      <c r="H999" s="89"/>
      <c r="I999" s="89"/>
      <c r="J999" s="15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</row>
    <row r="1000" spans="1:26" ht="10.5" customHeight="1">
      <c r="A1000" s="158"/>
      <c r="B1000" s="158"/>
      <c r="C1000" s="159"/>
      <c r="D1000" s="193"/>
      <c r="E1000" s="89"/>
      <c r="F1000" s="89"/>
      <c r="G1000" s="89"/>
      <c r="H1000" s="89"/>
      <c r="I1000" s="89"/>
      <c r="J1000" s="15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</row>
  </sheetData>
  <mergeCells count="3">
    <mergeCell ref="A1:I1"/>
    <mergeCell ref="A2:I2"/>
    <mergeCell ref="A3:I3"/>
  </mergeCells>
  <phoneticPr fontId="42" type="noConversion"/>
  <pageMargins left="0.31496062992125984" right="0.23622047244094491" top="0.31496062992125984" bottom="0.19685039370078741" header="0" footer="0"/>
  <pageSetup paperSize="9" orientation="portrait" r:id="rId1"/>
  <rowBreaks count="1" manualBreakCount="1">
    <brk id="7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D933C5"/>
  </sheetPr>
  <dimension ref="A1:Z1000"/>
  <sheetViews>
    <sheetView showGridLines="0" tabSelected="1" view="pageBreakPreview" topLeftCell="A16" zoomScale="85" zoomScaleNormal="70" zoomScaleSheetLayoutView="85" workbookViewId="0">
      <selection activeCell="F30" sqref="F30"/>
    </sheetView>
  </sheetViews>
  <sheetFormatPr defaultColWidth="11.1796875" defaultRowHeight="15" customHeight="1"/>
  <cols>
    <col min="1" max="1" width="11.453125" customWidth="1"/>
    <col min="2" max="9" width="15.6328125" customWidth="1"/>
    <col min="10" max="26" width="7" customWidth="1"/>
  </cols>
  <sheetData>
    <row r="1" spans="1:26" ht="30.75" customHeight="1">
      <c r="A1" s="744" t="s">
        <v>1736</v>
      </c>
      <c r="B1" s="716"/>
      <c r="C1" s="716"/>
      <c r="D1" s="716"/>
      <c r="E1" s="716"/>
      <c r="F1" s="716"/>
      <c r="G1" s="716"/>
      <c r="H1" s="716"/>
      <c r="I1" s="716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20.25" customHeight="1">
      <c r="A2" s="84"/>
      <c r="B2" s="84"/>
      <c r="C2" s="84"/>
      <c r="D2" s="745" t="s">
        <v>1737</v>
      </c>
      <c r="E2" s="716"/>
      <c r="F2" s="716"/>
      <c r="G2" s="746" t="s">
        <v>3</v>
      </c>
      <c r="H2" s="716"/>
      <c r="I2" s="716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20.25" customHeight="1">
      <c r="A3" s="84"/>
      <c r="B3" s="84"/>
      <c r="C3" s="84"/>
      <c r="D3" s="716"/>
      <c r="E3" s="716"/>
      <c r="F3" s="716"/>
      <c r="G3" s="746" t="s">
        <v>1738</v>
      </c>
      <c r="H3" s="716"/>
      <c r="I3" s="716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20.25" customHeight="1">
      <c r="A4" s="84"/>
      <c r="B4" s="84"/>
      <c r="C4" s="84"/>
      <c r="D4" s="716"/>
      <c r="E4" s="716"/>
      <c r="F4" s="716"/>
      <c r="G4" s="746" t="s">
        <v>1739</v>
      </c>
      <c r="H4" s="716"/>
      <c r="I4" s="716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20.25" customHeight="1">
      <c r="A5" s="84"/>
      <c r="B5" s="84"/>
      <c r="C5" s="84"/>
      <c r="D5" s="735"/>
      <c r="E5" s="735"/>
      <c r="F5" s="735"/>
      <c r="G5" s="199" t="s">
        <v>3</v>
      </c>
      <c r="H5" s="199"/>
      <c r="I5" s="199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5" customHeight="1">
      <c r="A6" s="200" t="s">
        <v>1740</v>
      </c>
      <c r="B6" s="742" t="s">
        <v>1741</v>
      </c>
      <c r="C6" s="733"/>
      <c r="D6" s="733"/>
      <c r="E6" s="706"/>
      <c r="F6" s="742" t="s">
        <v>1742</v>
      </c>
      <c r="G6" s="733"/>
      <c r="H6" s="733"/>
      <c r="I6" s="706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15" customHeight="1">
      <c r="A7" s="201" t="s">
        <v>1743</v>
      </c>
      <c r="B7" s="707"/>
      <c r="C7" s="735"/>
      <c r="D7" s="735"/>
      <c r="E7" s="708"/>
      <c r="F7" s="707"/>
      <c r="G7" s="735"/>
      <c r="H7" s="735"/>
      <c r="I7" s="70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5" customHeight="1">
      <c r="A8" s="202" t="s">
        <v>11</v>
      </c>
      <c r="B8" s="203" t="s">
        <v>965</v>
      </c>
      <c r="C8" s="203" t="s">
        <v>952</v>
      </c>
      <c r="D8" s="203" t="s">
        <v>988</v>
      </c>
      <c r="E8" s="203" t="s">
        <v>934</v>
      </c>
      <c r="F8" s="203" t="s">
        <v>949</v>
      </c>
      <c r="G8" s="203" t="s">
        <v>993</v>
      </c>
      <c r="H8" s="203" t="s">
        <v>945</v>
      </c>
      <c r="I8" s="203" t="s">
        <v>1845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5" customHeight="1">
      <c r="A9" s="202" t="s">
        <v>14</v>
      </c>
      <c r="B9" s="203" t="s">
        <v>934</v>
      </c>
      <c r="C9" s="203" t="s">
        <v>958</v>
      </c>
      <c r="D9" s="203" t="s">
        <v>1142</v>
      </c>
      <c r="E9" s="203" t="s">
        <v>1080</v>
      </c>
      <c r="F9" s="203" t="s">
        <v>941</v>
      </c>
      <c r="G9" s="203" t="s">
        <v>1845</v>
      </c>
      <c r="H9" s="203" t="s">
        <v>952</v>
      </c>
      <c r="I9" s="203" t="s">
        <v>1096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5" customHeight="1">
      <c r="A10" s="202" t="s">
        <v>15</v>
      </c>
      <c r="B10" s="203" t="s">
        <v>1185</v>
      </c>
      <c r="C10" s="203" t="s">
        <v>1169</v>
      </c>
      <c r="D10" s="203" t="s">
        <v>1183</v>
      </c>
      <c r="E10" s="203" t="s">
        <v>1155</v>
      </c>
      <c r="F10" s="203" t="s">
        <v>922</v>
      </c>
      <c r="G10" s="203" t="s">
        <v>1214</v>
      </c>
      <c r="H10" s="203" t="s">
        <v>1157</v>
      </c>
      <c r="I10" s="203" t="s">
        <v>902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5" customHeight="1">
      <c r="A11" s="202" t="s">
        <v>16</v>
      </c>
      <c r="B11" s="203" t="s">
        <v>1288</v>
      </c>
      <c r="C11" s="203" t="s">
        <v>1254</v>
      </c>
      <c r="D11" s="203" t="s">
        <v>1278</v>
      </c>
      <c r="E11" s="203" t="s">
        <v>1157</v>
      </c>
      <c r="F11" s="203" t="s">
        <v>1161</v>
      </c>
      <c r="G11" s="203" t="s">
        <v>1165</v>
      </c>
      <c r="H11" s="203" t="s">
        <v>1263</v>
      </c>
      <c r="I11" s="203" t="s">
        <v>2282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5" customHeight="1">
      <c r="A12" s="204"/>
      <c r="B12" s="204"/>
      <c r="C12" s="204"/>
      <c r="D12" s="204"/>
      <c r="E12" s="204"/>
      <c r="F12" s="204"/>
      <c r="G12" s="204"/>
      <c r="H12" s="204"/>
      <c r="I12" s="20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5" customHeight="1">
      <c r="A13" s="200" t="s">
        <v>1740</v>
      </c>
      <c r="B13" s="742" t="s">
        <v>1744</v>
      </c>
      <c r="C13" s="733"/>
      <c r="D13" s="733"/>
      <c r="E13" s="733"/>
      <c r="F13" s="733"/>
      <c r="G13" s="733"/>
      <c r="H13" s="733"/>
      <c r="I13" s="706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5" customHeight="1">
      <c r="A14" s="201" t="s">
        <v>1743</v>
      </c>
      <c r="B14" s="707"/>
      <c r="C14" s="735"/>
      <c r="D14" s="735"/>
      <c r="E14" s="735"/>
      <c r="F14" s="735"/>
      <c r="G14" s="735"/>
      <c r="H14" s="735"/>
      <c r="I14" s="708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5" customHeight="1">
      <c r="A15" s="743" t="s">
        <v>19</v>
      </c>
      <c r="B15" s="203" t="s">
        <v>934</v>
      </c>
      <c r="C15" s="203" t="s">
        <v>958</v>
      </c>
      <c r="D15" s="203" t="s">
        <v>965</v>
      </c>
      <c r="E15" s="203" t="s">
        <v>993</v>
      </c>
      <c r="F15" s="203" t="s">
        <v>993</v>
      </c>
      <c r="G15" s="203" t="s">
        <v>934</v>
      </c>
      <c r="H15" s="203" t="s">
        <v>941</v>
      </c>
      <c r="I15" s="203" t="s">
        <v>958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5" customHeight="1">
      <c r="A16" s="713"/>
      <c r="B16" s="205" t="s">
        <v>2316</v>
      </c>
      <c r="C16" s="205" t="s">
        <v>959</v>
      </c>
      <c r="D16" s="205" t="s">
        <v>2321</v>
      </c>
      <c r="E16" s="205" t="s">
        <v>994</v>
      </c>
      <c r="F16" s="205" t="s">
        <v>2323</v>
      </c>
      <c r="G16" s="205" t="s">
        <v>1034</v>
      </c>
      <c r="H16" s="205" t="s">
        <v>1049</v>
      </c>
      <c r="I16" s="205" t="s">
        <v>2338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5" customHeight="1">
      <c r="A17" s="743" t="s">
        <v>21</v>
      </c>
      <c r="B17" s="203" t="s">
        <v>1080</v>
      </c>
      <c r="C17" s="203" t="s">
        <v>954</v>
      </c>
      <c r="D17" s="203" t="s">
        <v>934</v>
      </c>
      <c r="E17" s="203" t="s">
        <v>952</v>
      </c>
      <c r="F17" s="203" t="s">
        <v>1080</v>
      </c>
      <c r="G17" s="203" t="s">
        <v>952</v>
      </c>
      <c r="H17" s="203" t="s">
        <v>1142</v>
      </c>
      <c r="I17" s="203" t="s">
        <v>934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5" customHeight="1">
      <c r="A18" s="712"/>
      <c r="B18" s="205" t="s">
        <v>2302</v>
      </c>
      <c r="C18" s="205" t="s">
        <v>2304</v>
      </c>
      <c r="D18" s="205" t="s">
        <v>1100</v>
      </c>
      <c r="E18" s="205" t="s">
        <v>2307</v>
      </c>
      <c r="F18" s="205" t="s">
        <v>2309</v>
      </c>
      <c r="G18" s="205" t="s">
        <v>2311</v>
      </c>
      <c r="H18" s="205" t="s">
        <v>2318</v>
      </c>
      <c r="I18" s="205" t="s">
        <v>2314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5" customHeight="1">
      <c r="A19" s="743" t="s">
        <v>22</v>
      </c>
      <c r="B19" s="203" t="s">
        <v>1155</v>
      </c>
      <c r="C19" s="203" t="s">
        <v>1179</v>
      </c>
      <c r="D19" s="203" t="s">
        <v>1185</v>
      </c>
      <c r="E19" s="203" t="s">
        <v>1196</v>
      </c>
      <c r="F19" s="203" t="s">
        <v>1214</v>
      </c>
      <c r="G19" s="203" t="s">
        <v>1185</v>
      </c>
      <c r="H19" s="203" t="s">
        <v>1231</v>
      </c>
      <c r="I19" s="203" t="s">
        <v>1183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5" customHeight="1">
      <c r="A20" s="712"/>
      <c r="B20" s="205" t="s">
        <v>2288</v>
      </c>
      <c r="C20" s="205" t="s">
        <v>1180</v>
      </c>
      <c r="D20" s="205" t="s">
        <v>1186</v>
      </c>
      <c r="E20" s="205" t="s">
        <v>2300</v>
      </c>
      <c r="F20" s="205" t="s">
        <v>1215</v>
      </c>
      <c r="G20" s="205" t="s">
        <v>1224</v>
      </c>
      <c r="H20" s="205" t="s">
        <v>1232</v>
      </c>
      <c r="I20" s="205" t="s">
        <v>2298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5" customHeight="1">
      <c r="A21" s="743" t="s">
        <v>23</v>
      </c>
      <c r="B21" s="203" t="s">
        <v>1254</v>
      </c>
      <c r="C21" s="203" t="s">
        <v>1263</v>
      </c>
      <c r="D21" s="203" t="s">
        <v>1165</v>
      </c>
      <c r="E21" s="203" t="s">
        <v>1263</v>
      </c>
      <c r="F21" s="203" t="s">
        <v>1161</v>
      </c>
      <c r="G21" s="203" t="s">
        <v>1254</v>
      </c>
      <c r="H21" s="203" t="s">
        <v>1165</v>
      </c>
      <c r="I21" s="203" t="s">
        <v>1157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5" customHeight="1">
      <c r="A22" s="712"/>
      <c r="B22" s="205" t="s">
        <v>2283</v>
      </c>
      <c r="C22" s="205" t="s">
        <v>2293</v>
      </c>
      <c r="D22" s="205" t="s">
        <v>2284</v>
      </c>
      <c r="E22" s="205" t="s">
        <v>2290</v>
      </c>
      <c r="F22" s="205" t="s">
        <v>1297</v>
      </c>
      <c r="G22" s="205" t="s">
        <v>2285</v>
      </c>
      <c r="H22" s="205" t="s">
        <v>2286</v>
      </c>
      <c r="I22" s="205" t="s">
        <v>2287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5" customHeight="1">
      <c r="A23" s="743" t="s">
        <v>24</v>
      </c>
      <c r="B23" s="203" t="s">
        <v>988</v>
      </c>
      <c r="C23" s="203" t="s">
        <v>945</v>
      </c>
      <c r="D23" s="203" t="s">
        <v>952</v>
      </c>
      <c r="E23" s="203" t="s">
        <v>988</v>
      </c>
      <c r="F23" s="203" t="s">
        <v>952</v>
      </c>
      <c r="G23" s="203" t="s">
        <v>988</v>
      </c>
      <c r="H23" s="203" t="s">
        <v>952</v>
      </c>
      <c r="I23" s="203" t="s">
        <v>965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15" customHeight="1">
      <c r="A24" s="712"/>
      <c r="B24" s="205" t="s">
        <v>2377</v>
      </c>
      <c r="C24" s="205" t="s">
        <v>1348</v>
      </c>
      <c r="D24" s="205" t="s">
        <v>2368</v>
      </c>
      <c r="E24" s="205" t="s">
        <v>2373</v>
      </c>
      <c r="F24" s="205" t="s">
        <v>1391</v>
      </c>
      <c r="G24" s="205" t="s">
        <v>2370</v>
      </c>
      <c r="H24" s="205" t="s">
        <v>1408</v>
      </c>
      <c r="I24" s="205" t="s">
        <v>2375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5" customHeight="1">
      <c r="A25" s="713"/>
      <c r="B25" s="206" t="s">
        <v>1330</v>
      </c>
      <c r="C25" s="206" t="s">
        <v>1349</v>
      </c>
      <c r="D25" s="206" t="s">
        <v>1356</v>
      </c>
      <c r="E25" s="206" t="s">
        <v>1369</v>
      </c>
      <c r="F25" s="206" t="s">
        <v>1392</v>
      </c>
      <c r="G25" s="206" t="s">
        <v>1407</v>
      </c>
      <c r="H25" s="206" t="s">
        <v>1409</v>
      </c>
      <c r="I25" s="206" t="s">
        <v>1431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" customHeight="1">
      <c r="A26" s="743" t="s">
        <v>26</v>
      </c>
      <c r="B26" s="203" t="s">
        <v>934</v>
      </c>
      <c r="C26" s="203" t="s">
        <v>952</v>
      </c>
      <c r="D26" s="203" t="s">
        <v>1080</v>
      </c>
      <c r="E26" s="203" t="s">
        <v>958</v>
      </c>
      <c r="F26" s="203" t="s">
        <v>993</v>
      </c>
      <c r="G26" s="203" t="s">
        <v>934</v>
      </c>
      <c r="H26" s="203" t="s">
        <v>1096</v>
      </c>
      <c r="I26" s="203" t="s">
        <v>934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5" customHeight="1">
      <c r="A27" s="712"/>
      <c r="B27" s="205" t="s">
        <v>2353</v>
      </c>
      <c r="C27" s="205" t="s">
        <v>1444</v>
      </c>
      <c r="D27" s="205" t="s">
        <v>2355</v>
      </c>
      <c r="E27" s="205" t="s">
        <v>2360</v>
      </c>
      <c r="F27" s="205" t="s">
        <v>1483</v>
      </c>
      <c r="G27" s="205" t="s">
        <v>1489</v>
      </c>
      <c r="H27" s="205" t="s">
        <v>1509</v>
      </c>
      <c r="I27" s="205" t="s">
        <v>2365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5" customHeight="1">
      <c r="A28" s="713"/>
      <c r="B28" s="206" t="s">
        <v>1437</v>
      </c>
      <c r="C28" s="206" t="s">
        <v>1445</v>
      </c>
      <c r="D28" s="206" t="s">
        <v>1455</v>
      </c>
      <c r="E28" s="206" t="s">
        <v>1465</v>
      </c>
      <c r="F28" s="206" t="s">
        <v>1484</v>
      </c>
      <c r="G28" s="206" t="s">
        <v>1490</v>
      </c>
      <c r="H28" s="206" t="s">
        <v>1510</v>
      </c>
      <c r="I28" s="206" t="s">
        <v>1519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5" customHeight="1">
      <c r="A29" s="743" t="s">
        <v>27</v>
      </c>
      <c r="B29" s="203" t="s">
        <v>1185</v>
      </c>
      <c r="C29" s="203" t="s">
        <v>1155</v>
      </c>
      <c r="D29" s="203" t="s">
        <v>1214</v>
      </c>
      <c r="E29" s="203" t="s">
        <v>1183</v>
      </c>
      <c r="F29" s="203" t="s">
        <v>1183</v>
      </c>
      <c r="G29" s="203" t="s">
        <v>1185</v>
      </c>
      <c r="H29" s="203" t="s">
        <v>1165</v>
      </c>
      <c r="I29" s="203" t="s">
        <v>1183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5" customHeight="1">
      <c r="A30" s="712"/>
      <c r="B30" s="205" t="s">
        <v>2342</v>
      </c>
      <c r="C30" s="205" t="s">
        <v>1539</v>
      </c>
      <c r="D30" s="205" t="s">
        <v>2345</v>
      </c>
      <c r="E30" s="205" t="s">
        <v>2347</v>
      </c>
      <c r="F30" s="205" t="s">
        <v>1599</v>
      </c>
      <c r="G30" s="205" t="s">
        <v>2349</v>
      </c>
      <c r="H30" s="205" t="s">
        <v>1627</v>
      </c>
      <c r="I30" s="205" t="s">
        <v>2357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5" customHeight="1">
      <c r="A31" s="713"/>
      <c r="B31" s="206" t="s">
        <v>1524</v>
      </c>
      <c r="C31" s="206" t="s">
        <v>1540</v>
      </c>
      <c r="D31" s="206" t="s">
        <v>1556</v>
      </c>
      <c r="E31" s="206" t="s">
        <v>1571</v>
      </c>
      <c r="F31" s="206" t="s">
        <v>1600</v>
      </c>
      <c r="G31" s="206" t="s">
        <v>1616</v>
      </c>
      <c r="H31" s="206" t="s">
        <v>1628</v>
      </c>
      <c r="I31" s="206" t="s">
        <v>1642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" customHeight="1">
      <c r="A32" s="743" t="s">
        <v>28</v>
      </c>
      <c r="B32" s="203" t="s">
        <v>1165</v>
      </c>
      <c r="C32" s="203" t="s">
        <v>1288</v>
      </c>
      <c r="D32" s="203" t="s">
        <v>1161</v>
      </c>
      <c r="E32" s="203" t="s">
        <v>1288</v>
      </c>
      <c r="F32" s="203" t="s">
        <v>1165</v>
      </c>
      <c r="G32" s="203" t="s">
        <v>1254</v>
      </c>
      <c r="H32" s="203" t="s">
        <v>1315</v>
      </c>
      <c r="I32" s="203" t="s">
        <v>1157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5" customHeight="1">
      <c r="A33" s="712"/>
      <c r="B33" s="205" t="s">
        <v>2327</v>
      </c>
      <c r="C33" s="205" t="s">
        <v>1660</v>
      </c>
      <c r="D33" s="205" t="s">
        <v>2329</v>
      </c>
      <c r="E33" s="205" t="s">
        <v>1679</v>
      </c>
      <c r="F33" s="205" t="s">
        <v>1695</v>
      </c>
      <c r="G33" s="205" t="s">
        <v>2336</v>
      </c>
      <c r="H33" s="205" t="s">
        <v>1717</v>
      </c>
      <c r="I33" s="205" t="s">
        <v>2340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5" customHeight="1">
      <c r="A34" s="713"/>
      <c r="B34" s="206" t="s">
        <v>1647</v>
      </c>
      <c r="C34" s="206" t="s">
        <v>1661</v>
      </c>
      <c r="D34" s="206" t="s">
        <v>1669</v>
      </c>
      <c r="E34" s="206" t="s">
        <v>1680</v>
      </c>
      <c r="F34" s="206" t="s">
        <v>1696</v>
      </c>
      <c r="G34" s="206" t="s">
        <v>2335</v>
      </c>
      <c r="H34" s="206" t="s">
        <v>1718</v>
      </c>
      <c r="I34" s="206" t="s">
        <v>1735</v>
      </c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6.5" customHeight="1">
      <c r="A35" s="84"/>
      <c r="B35" s="84"/>
      <c r="C35" s="84"/>
      <c r="D35" s="84"/>
      <c r="E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6.5" customHeight="1">
      <c r="A36" s="688" t="s">
        <v>2281</v>
      </c>
      <c r="B36" s="84"/>
      <c r="C36" s="84"/>
      <c r="D36" s="84"/>
      <c r="E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6.5" customHeight="1">
      <c r="A37" s="84"/>
      <c r="B37" s="84"/>
      <c r="C37" s="688" t="s">
        <v>2281</v>
      </c>
      <c r="D37" s="84"/>
      <c r="E37" s="84"/>
      <c r="F37" s="704" t="s">
        <v>1745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6.5" customHeight="1">
      <c r="A38" s="84"/>
      <c r="B38" s="84"/>
      <c r="C38" s="84"/>
      <c r="D38" s="688" t="s">
        <v>2281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16.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6.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6.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6.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6.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6.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6.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6.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6.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6.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6.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6.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6.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6.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16.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16.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16.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16.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16.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16.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6.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16.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16.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16.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16.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ht="16.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16.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ht="16.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ht="16.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16.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16.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16.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6.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6.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6.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6.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16.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6.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6.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6.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6.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6.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6.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6.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6.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6.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6.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6.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6.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6.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6.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6.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6.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6.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6.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6.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6.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6.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6.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6.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6.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6.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6.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6.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6.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6.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6.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6.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6.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6.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6.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6.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6.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6.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6.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6.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6.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6.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6.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6.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6.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6.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6.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6.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6.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6.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6.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6.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6.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6.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6.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6.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6.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6.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6.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6.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6.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6.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6.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6.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6.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6.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6.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6.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6.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6.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6.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6.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6.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6.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6.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6.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6.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6.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6.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6.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6.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6.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6.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6.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6.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6.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6.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6.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6.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6.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6.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6.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6.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6.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6.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6.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6.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6.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6.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6.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6.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6.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6.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6.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6.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6.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6.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6.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6.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6.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6.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6.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6.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6.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6.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6.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6.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6.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6.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6.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6.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6.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6.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6.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6.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6.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6.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6.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6.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6.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6.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6.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6.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6.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6.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6.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6.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6.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6.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6.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6.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6.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6.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6.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6.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6.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6.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6.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6.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6.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6.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6.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6.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6.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6.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6.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6.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6.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6.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6.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6.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6.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6.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6.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6.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6.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6.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6.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6.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6.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6.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6.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6.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6.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6.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6.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6.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6.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6.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6.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6.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6.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6.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6.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6.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6.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6.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6.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6.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6.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6.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6.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6.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6.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6.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6.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6.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6.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6.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6.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6.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6.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6.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6.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6.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6.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6.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6.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6.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6.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6.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6.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6.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6.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6.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6.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6.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6.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6.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6.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6.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6.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6.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6.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6.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6.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6.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6.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6.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6.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6.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6.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6.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6.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6.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6.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6.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6.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6.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6.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6.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6.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6.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6.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6.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6.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6.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6.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6.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6.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6.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6.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6.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6.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6.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6.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6.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6.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6.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6.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6.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6.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6.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6.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6.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6.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6.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6.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6.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6.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6.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6.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6.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6.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6.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6.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6.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6.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6.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6.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6.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6.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6.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6.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6.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6.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6.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6.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6.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6.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6.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6.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6.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6.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6.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6.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6.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6.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6.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6.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6.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6.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6.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6.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6.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6.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6.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6.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6.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6.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6.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6.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6.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6.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6.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6.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6.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6.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6.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6.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6.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6.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6.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6.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6.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6.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6.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6.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6.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6.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6.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6.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6.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6.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6.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6.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6.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6.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6.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6.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6.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6.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6.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6.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6.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6.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6.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6.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6.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6.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6.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6.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6.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6.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6.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6.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6.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6.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6.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6.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6.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6.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6.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6.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6.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6.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6.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6.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6.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6.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6.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6.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6.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6.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6.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6.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6.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6.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6.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6.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6.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6.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6.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6.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6.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6.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6.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6.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6.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6.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6.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6.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6.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6.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6.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6.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6.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6.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6.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6.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6.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6.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6.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6.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6.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6.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6.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6.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6.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6.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6.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6.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6.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6.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6.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6.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6.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6.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6.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6.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6.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6.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6.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6.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6.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6.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6.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6.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6.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6.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6.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6.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6.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6.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6.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6.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6.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6.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6.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6.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6.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6.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6.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6.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6.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6.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6.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6.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6.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6.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6.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6.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6.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6.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6.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6.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6.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6.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6.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6.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6.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6.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6.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6.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6.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6.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6.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6.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6.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6.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6.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6.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6.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6.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6.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6.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6.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6.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6.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6.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6.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6.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6.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6.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6.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6.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6.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6.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6.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6.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6.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6.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6.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6.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6.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6.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6.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6.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6.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6.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6.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6.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6.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6.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6.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6.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6.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6.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6.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6.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6.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6.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6.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6.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6.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6.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6.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6.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6.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6.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6.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6.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6.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6.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6.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6.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6.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6.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6.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6.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6.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6.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6.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6.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6.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6.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6.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6.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6.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6.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6.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6.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6.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6.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6.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6.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6.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6.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6.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6.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6.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6.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6.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6.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6.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6.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6.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6.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6.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6.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6.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6.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6.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6.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6.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6.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6.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6.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6.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6.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6.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6.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6.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6.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6.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6.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6.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6.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6.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6.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6.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6.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6.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6.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6.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6.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6.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6.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6.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6.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6.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6.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6.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6.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6.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6.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6.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6.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6.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6.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6.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6.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6.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6.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6.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6.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6.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6.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6.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6.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6.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6.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6.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6.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6.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6.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6.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6.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6.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6.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6.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6.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6.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6.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6.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6.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6.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6.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6.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6.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6.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6.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6.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6.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6.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6.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6.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6.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6.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6.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6.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6.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6.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6.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6.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6.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6.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6.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6.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6.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6.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6.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6.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6.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6.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6.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6.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6.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6.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6.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6.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6.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6.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6.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6.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6.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6.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6.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6.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6.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6.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6.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6.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6.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6.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6.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6.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6.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6.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6.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6.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6.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6.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6.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6.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6.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6.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6.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6.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6.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6.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6.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6.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6.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6.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6.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6.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6.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6.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6.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6.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6.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6.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6.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6.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6.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6.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6.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6.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6.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6.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6.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6.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6.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6.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6.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6.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6.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6.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6.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6.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6.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6.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6.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6.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6.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6.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6.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6.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6.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6.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6.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6.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6.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6.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6.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6.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6.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6.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6.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6.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6.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6.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6.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6.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6.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6.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6.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6.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6.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6.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6.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6.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6.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6.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6.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6.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6.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6.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6.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6.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6.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6.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6.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6.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6.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6.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6.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6.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6.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6.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6.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6.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6.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6.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6.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6.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6.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6.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6.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6.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6.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6.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6.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6.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6.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6.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6.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6.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6.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6.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6.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6.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6.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6.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6.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6.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6.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6.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6.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6.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6.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6.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6.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6.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6.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6.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6.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6.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6.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6.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6.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6.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6.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6.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6.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6.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6.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6.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6.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6.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6.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6.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6.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6.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6.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6.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6.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6.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6.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6.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6.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6.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6.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6.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6.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6.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6.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6.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6.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6.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6.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6.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6.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6.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6.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6.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6.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6.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6.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6.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6.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6.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6.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6.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6.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6.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6.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6.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6.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6.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6.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6.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6.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6.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6.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6.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6.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6.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6.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6.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6.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6.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6.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6.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6.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6.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6.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6.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6.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6.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6.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6.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6.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6.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6.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6.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6.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6.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6.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6.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6.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6.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6.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6.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6.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6.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6.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6.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6.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6.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6.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6.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6.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6.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6.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6.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6.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6.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6.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6.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6.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6.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6.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6.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6.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6.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6.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spans="1:26" ht="16.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spans="1:26" ht="16.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spans="1:26" ht="16.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spans="1:26" ht="16.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spans="1:26" ht="16.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spans="1:26" ht="16.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spans="1:26" ht="16.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spans="1:26" ht="16.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16">
    <mergeCell ref="A1:I1"/>
    <mergeCell ref="D2:F5"/>
    <mergeCell ref="G2:I2"/>
    <mergeCell ref="G3:I3"/>
    <mergeCell ref="G4:I4"/>
    <mergeCell ref="B6:E7"/>
    <mergeCell ref="F6:I7"/>
    <mergeCell ref="A29:A31"/>
    <mergeCell ref="A32:A34"/>
    <mergeCell ref="B13:I14"/>
    <mergeCell ref="A15:A16"/>
    <mergeCell ref="A17:A18"/>
    <mergeCell ref="A19:A20"/>
    <mergeCell ref="A21:A22"/>
    <mergeCell ref="A23:A25"/>
    <mergeCell ref="A26:A28"/>
  </mergeCells>
  <phoneticPr fontId="42" type="noConversion"/>
  <printOptions horizontalCentered="1"/>
  <pageMargins left="0.55000000000000004" right="0.15748031496062992" top="0.17" bottom="0.1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view="pageBreakPreview" topLeftCell="A67" zoomScaleNormal="100" zoomScaleSheetLayoutView="100" workbookViewId="0">
      <selection sqref="A1:K1"/>
    </sheetView>
  </sheetViews>
  <sheetFormatPr defaultColWidth="11.1796875" defaultRowHeight="15" customHeight="1"/>
  <cols>
    <col min="1" max="1" width="5.08984375" customWidth="1"/>
    <col min="2" max="11" width="6.6328125" customWidth="1"/>
    <col min="12" max="26" width="8.36328125" customWidth="1"/>
  </cols>
  <sheetData>
    <row r="1" spans="1:26" ht="19.5" customHeight="1">
      <c r="A1" s="729" t="s">
        <v>55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9.5" customHeight="1">
      <c r="A2" s="729" t="s">
        <v>56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>
      <c r="A4" s="730" t="s">
        <v>57</v>
      </c>
      <c r="B4" s="731"/>
      <c r="C4" s="731"/>
      <c r="D4" s="731"/>
      <c r="E4" s="731"/>
      <c r="F4" s="731"/>
      <c r="G4" s="731"/>
      <c r="H4" s="731"/>
      <c r="I4" s="731"/>
      <c r="J4" s="731"/>
      <c r="K4" s="7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>
      <c r="A5" s="30" t="s">
        <v>58</v>
      </c>
      <c r="B5" s="732" t="s">
        <v>59</v>
      </c>
      <c r="C5" s="733"/>
      <c r="D5" s="733"/>
      <c r="E5" s="733"/>
      <c r="F5" s="733"/>
      <c r="G5" s="733"/>
      <c r="H5" s="733"/>
      <c r="I5" s="733"/>
      <c r="J5" s="733"/>
      <c r="K5" s="706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>
      <c r="A6" s="31" t="s">
        <v>36</v>
      </c>
      <c r="B6" s="734" t="s">
        <v>60</v>
      </c>
      <c r="C6" s="735"/>
      <c r="D6" s="735"/>
      <c r="E6" s="735"/>
      <c r="F6" s="735"/>
      <c r="G6" s="735"/>
      <c r="H6" s="735"/>
      <c r="I6" s="735"/>
      <c r="J6" s="735"/>
      <c r="K6" s="708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>
      <c r="A7" s="32">
        <v>0.33333333333333331</v>
      </c>
      <c r="B7" s="33" t="s">
        <v>61</v>
      </c>
      <c r="C7" s="33" t="s">
        <v>62</v>
      </c>
      <c r="D7" s="33" t="s">
        <v>63</v>
      </c>
      <c r="E7" s="33" t="s">
        <v>64</v>
      </c>
      <c r="F7" s="33" t="s">
        <v>65</v>
      </c>
      <c r="G7" s="33" t="s">
        <v>66</v>
      </c>
      <c r="H7" s="33" t="s">
        <v>67</v>
      </c>
      <c r="I7" s="33" t="s">
        <v>68</v>
      </c>
      <c r="J7" s="33" t="s">
        <v>69</v>
      </c>
      <c r="K7" s="33" t="s">
        <v>70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>
      <c r="A8" s="32">
        <v>0.39583333333333331</v>
      </c>
      <c r="B8" s="33" t="s">
        <v>71</v>
      </c>
      <c r="C8" s="33" t="s">
        <v>72</v>
      </c>
      <c r="D8" s="33" t="s">
        <v>73</v>
      </c>
      <c r="E8" s="33" t="s">
        <v>74</v>
      </c>
      <c r="F8" s="33" t="s">
        <v>75</v>
      </c>
      <c r="G8" s="33" t="s">
        <v>76</v>
      </c>
      <c r="H8" s="33" t="s">
        <v>77</v>
      </c>
      <c r="I8" s="33" t="s">
        <v>78</v>
      </c>
      <c r="J8" s="33" t="s">
        <v>79</v>
      </c>
      <c r="K8" s="33" t="s">
        <v>80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>
      <c r="A9" s="32">
        <v>0.45833333333333298</v>
      </c>
      <c r="B9" s="33" t="s">
        <v>81</v>
      </c>
      <c r="C9" s="33" t="s">
        <v>82</v>
      </c>
      <c r="D9" s="33" t="s">
        <v>83</v>
      </c>
      <c r="E9" s="33" t="s">
        <v>84</v>
      </c>
      <c r="F9" s="33" t="s">
        <v>85</v>
      </c>
      <c r="G9" s="33" t="s">
        <v>86</v>
      </c>
      <c r="H9" s="33" t="s">
        <v>87</v>
      </c>
      <c r="I9" s="33" t="s">
        <v>88</v>
      </c>
      <c r="J9" s="33" t="s">
        <v>89</v>
      </c>
      <c r="K9" s="33" t="s">
        <v>90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32">
        <v>0.52083333333333304</v>
      </c>
      <c r="B10" s="33" t="s">
        <v>91</v>
      </c>
      <c r="C10" s="33" t="s">
        <v>92</v>
      </c>
      <c r="D10" s="33" t="s">
        <v>93</v>
      </c>
      <c r="E10" s="33" t="s">
        <v>94</v>
      </c>
      <c r="F10" s="33" t="s">
        <v>95</v>
      </c>
      <c r="G10" s="33" t="s">
        <v>96</v>
      </c>
      <c r="H10" s="33" t="s">
        <v>97</v>
      </c>
      <c r="I10" s="33" t="s">
        <v>98</v>
      </c>
      <c r="J10" s="33" t="s">
        <v>99</v>
      </c>
      <c r="K10" s="33" t="s">
        <v>100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32">
        <v>0.58333333333333304</v>
      </c>
      <c r="B11" s="33" t="s">
        <v>101</v>
      </c>
      <c r="C11" s="33" t="s">
        <v>102</v>
      </c>
      <c r="D11" s="33" t="s">
        <v>103</v>
      </c>
      <c r="E11" s="33" t="s">
        <v>104</v>
      </c>
      <c r="F11" s="33" t="s">
        <v>105</v>
      </c>
      <c r="G11" s="33" t="s">
        <v>106</v>
      </c>
      <c r="H11" s="33" t="s">
        <v>107</v>
      </c>
      <c r="I11" s="33" t="s">
        <v>108</v>
      </c>
      <c r="J11" s="33" t="s">
        <v>109</v>
      </c>
      <c r="K11" s="33" t="s">
        <v>110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>
      <c r="A12" s="32">
        <v>0.64583333333333304</v>
      </c>
      <c r="B12" s="33" t="s">
        <v>111</v>
      </c>
      <c r="C12" s="33" t="s">
        <v>112</v>
      </c>
      <c r="D12" s="33" t="s">
        <v>113</v>
      </c>
      <c r="E12" s="33" t="s">
        <v>114</v>
      </c>
      <c r="F12" s="33" t="s">
        <v>115</v>
      </c>
      <c r="G12" s="33" t="s">
        <v>116</v>
      </c>
      <c r="H12" s="33" t="s">
        <v>117</v>
      </c>
      <c r="I12" s="33" t="s">
        <v>118</v>
      </c>
      <c r="J12" s="33" t="s">
        <v>119</v>
      </c>
      <c r="K12" s="33" t="s">
        <v>120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32">
        <v>0.70833333333333304</v>
      </c>
      <c r="B13" s="33" t="s">
        <v>121</v>
      </c>
      <c r="C13" s="33" t="s">
        <v>122</v>
      </c>
      <c r="D13" s="33" t="s">
        <v>123</v>
      </c>
      <c r="E13" s="33" t="s">
        <v>124</v>
      </c>
      <c r="F13" s="33" t="s">
        <v>125</v>
      </c>
      <c r="G13" s="33" t="s">
        <v>126</v>
      </c>
      <c r="H13" s="33" t="s">
        <v>127</v>
      </c>
      <c r="I13" s="33" t="s">
        <v>128</v>
      </c>
      <c r="J13" s="33" t="s">
        <v>129</v>
      </c>
      <c r="K13" s="33" t="s">
        <v>130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>
      <c r="A14" s="32">
        <v>0.77083333333333304</v>
      </c>
      <c r="B14" s="33" t="s">
        <v>131</v>
      </c>
      <c r="C14" s="33"/>
      <c r="D14" s="33"/>
      <c r="E14" s="33"/>
      <c r="F14" s="33"/>
      <c r="G14" s="33"/>
      <c r="H14" s="33"/>
      <c r="I14" s="33"/>
      <c r="J14" s="33"/>
      <c r="K14" s="3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9.5" customHeight="1">
      <c r="A17" s="730" t="s">
        <v>132</v>
      </c>
      <c r="B17" s="731"/>
      <c r="C17" s="731"/>
      <c r="D17" s="731"/>
      <c r="E17" s="731"/>
      <c r="F17" s="731"/>
      <c r="G17" s="731"/>
      <c r="H17" s="731"/>
      <c r="I17" s="731"/>
      <c r="J17" s="731"/>
      <c r="K17" s="7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9.5" customHeight="1">
      <c r="A18" s="30" t="s">
        <v>58</v>
      </c>
      <c r="B18" s="732" t="s">
        <v>59</v>
      </c>
      <c r="C18" s="733"/>
      <c r="D18" s="733"/>
      <c r="E18" s="733"/>
      <c r="F18" s="733"/>
      <c r="G18" s="733"/>
      <c r="H18" s="733"/>
      <c r="I18" s="733"/>
      <c r="J18" s="733"/>
      <c r="K18" s="70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9.5" customHeight="1">
      <c r="A19" s="31" t="s">
        <v>36</v>
      </c>
      <c r="B19" s="734" t="s">
        <v>133</v>
      </c>
      <c r="C19" s="735"/>
      <c r="D19" s="735"/>
      <c r="E19" s="735"/>
      <c r="F19" s="735"/>
      <c r="G19" s="735"/>
      <c r="H19" s="735"/>
      <c r="I19" s="735"/>
      <c r="J19" s="735"/>
      <c r="K19" s="70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>
      <c r="A20" s="32">
        <v>0.33333333333333331</v>
      </c>
      <c r="B20" s="33" t="s">
        <v>134</v>
      </c>
      <c r="C20" s="33" t="s">
        <v>135</v>
      </c>
      <c r="D20" s="33" t="s">
        <v>136</v>
      </c>
      <c r="E20" s="33" t="s">
        <v>137</v>
      </c>
      <c r="F20" s="33" t="s">
        <v>138</v>
      </c>
      <c r="G20" s="33" t="s">
        <v>139</v>
      </c>
      <c r="H20" s="33" t="s">
        <v>140</v>
      </c>
      <c r="I20" s="33" t="s">
        <v>141</v>
      </c>
      <c r="J20" s="33" t="s">
        <v>142</v>
      </c>
      <c r="K20" s="33" t="s">
        <v>143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9.5" customHeight="1">
      <c r="A21" s="32">
        <v>0.39583333333333331</v>
      </c>
      <c r="B21" s="33" t="s">
        <v>144</v>
      </c>
      <c r="C21" s="33" t="s">
        <v>145</v>
      </c>
      <c r="D21" s="33" t="s">
        <v>146</v>
      </c>
      <c r="E21" s="33" t="s">
        <v>147</v>
      </c>
      <c r="F21" s="33" t="s">
        <v>148</v>
      </c>
      <c r="G21" s="33" t="s">
        <v>149</v>
      </c>
      <c r="H21" s="33" t="s">
        <v>150</v>
      </c>
      <c r="I21" s="33" t="s">
        <v>151</v>
      </c>
      <c r="J21" s="33" t="s">
        <v>152</v>
      </c>
      <c r="K21" s="33" t="s">
        <v>153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9.5" customHeight="1">
      <c r="A22" s="32">
        <v>0.45833333333333298</v>
      </c>
      <c r="B22" s="33" t="s">
        <v>154</v>
      </c>
      <c r="C22" s="33" t="s">
        <v>155</v>
      </c>
      <c r="D22" s="33" t="s">
        <v>156</v>
      </c>
      <c r="E22" s="33" t="s">
        <v>157</v>
      </c>
      <c r="F22" s="33" t="s">
        <v>158</v>
      </c>
      <c r="G22" s="33" t="s">
        <v>159</v>
      </c>
      <c r="H22" s="33" t="s">
        <v>160</v>
      </c>
      <c r="I22" s="33" t="s">
        <v>161</v>
      </c>
      <c r="J22" s="33" t="s">
        <v>162</v>
      </c>
      <c r="K22" s="33" t="s">
        <v>163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>
      <c r="A23" s="32">
        <v>0.52083333333333304</v>
      </c>
      <c r="B23" s="33" t="s">
        <v>164</v>
      </c>
      <c r="C23" s="33" t="s">
        <v>165</v>
      </c>
      <c r="D23" s="33" t="s">
        <v>166</v>
      </c>
      <c r="E23" s="33" t="s">
        <v>167</v>
      </c>
      <c r="F23" s="33" t="s">
        <v>168</v>
      </c>
      <c r="G23" s="33" t="s">
        <v>169</v>
      </c>
      <c r="H23" s="33" t="s">
        <v>170</v>
      </c>
      <c r="I23" s="33" t="s">
        <v>171</v>
      </c>
      <c r="J23" s="33" t="s">
        <v>172</v>
      </c>
      <c r="K23" s="33" t="s">
        <v>173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>
      <c r="A24" s="32">
        <v>0.58333333333333304</v>
      </c>
      <c r="B24" s="33" t="s">
        <v>174</v>
      </c>
      <c r="C24" s="33" t="s">
        <v>175</v>
      </c>
      <c r="D24" s="33" t="s">
        <v>176</v>
      </c>
      <c r="E24" s="33" t="s">
        <v>177</v>
      </c>
      <c r="F24" s="33" t="s">
        <v>178</v>
      </c>
      <c r="G24" s="33" t="s">
        <v>179</v>
      </c>
      <c r="H24" s="33" t="s">
        <v>180</v>
      </c>
      <c r="I24" s="33" t="s">
        <v>181</v>
      </c>
      <c r="J24" s="33" t="s">
        <v>182</v>
      </c>
      <c r="K24" s="33" t="s">
        <v>183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32">
        <v>0.64583333333333304</v>
      </c>
      <c r="B25" s="33" t="s">
        <v>184</v>
      </c>
      <c r="C25" s="33" t="s">
        <v>185</v>
      </c>
      <c r="D25" s="33" t="s">
        <v>186</v>
      </c>
      <c r="E25" s="33" t="s">
        <v>187</v>
      </c>
      <c r="F25" s="33" t="s">
        <v>188</v>
      </c>
      <c r="G25" s="33" t="s">
        <v>189</v>
      </c>
      <c r="H25" s="33" t="s">
        <v>190</v>
      </c>
      <c r="I25" s="33" t="s">
        <v>191</v>
      </c>
      <c r="J25" s="33" t="s">
        <v>192</v>
      </c>
      <c r="K25" s="33" t="s">
        <v>193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>
      <c r="A26" s="32">
        <v>0.70833333333333304</v>
      </c>
      <c r="B26" s="36" t="s">
        <v>194</v>
      </c>
      <c r="C26" s="36" t="s">
        <v>195</v>
      </c>
      <c r="D26" s="33" t="s">
        <v>196</v>
      </c>
      <c r="E26" s="33" t="s">
        <v>197</v>
      </c>
      <c r="F26" s="33" t="s">
        <v>198</v>
      </c>
      <c r="G26" s="33" t="s">
        <v>199</v>
      </c>
      <c r="H26" s="33" t="s">
        <v>200</v>
      </c>
      <c r="I26" s="33" t="s">
        <v>201</v>
      </c>
      <c r="J26" s="33" t="s">
        <v>202</v>
      </c>
      <c r="K26" s="33" t="s">
        <v>203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32">
        <v>0.77083333333333304</v>
      </c>
      <c r="B27" s="36" t="s">
        <v>204</v>
      </c>
      <c r="C27" s="36" t="s">
        <v>205</v>
      </c>
      <c r="D27" s="36" t="s">
        <v>206</v>
      </c>
      <c r="E27" s="33" t="s">
        <v>207</v>
      </c>
      <c r="F27" s="33"/>
      <c r="G27" s="33"/>
      <c r="H27" s="33"/>
      <c r="I27" s="33"/>
      <c r="J27" s="33"/>
      <c r="K27" s="3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>
      <c r="A28" s="34"/>
      <c r="B28" s="11"/>
      <c r="C28" s="11"/>
      <c r="D28" s="11"/>
      <c r="E28" s="11"/>
      <c r="F28" s="11"/>
      <c r="G28" s="11"/>
      <c r="H28" s="11"/>
      <c r="I28" s="11"/>
      <c r="J28" s="11"/>
      <c r="K28" s="3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34"/>
      <c r="B29" s="38"/>
      <c r="C29" s="38"/>
      <c r="D29" s="39"/>
      <c r="E29" s="39"/>
      <c r="F29" s="11"/>
      <c r="G29" s="11"/>
      <c r="H29" s="11"/>
      <c r="I29" s="11"/>
      <c r="J29" s="39"/>
      <c r="K29" s="39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>
      <c r="A30" s="34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>
      <c r="A31" s="730" t="s">
        <v>208</v>
      </c>
      <c r="B31" s="731"/>
      <c r="C31" s="731"/>
      <c r="D31" s="731"/>
      <c r="E31" s="731"/>
      <c r="F31" s="731"/>
      <c r="G31" s="731"/>
      <c r="H31" s="731"/>
      <c r="I31" s="731"/>
      <c r="J31" s="731"/>
      <c r="K31" s="7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>
      <c r="A32" s="30" t="s">
        <v>58</v>
      </c>
      <c r="B32" s="732" t="s">
        <v>59</v>
      </c>
      <c r="C32" s="733"/>
      <c r="D32" s="733"/>
      <c r="E32" s="733"/>
      <c r="F32" s="733"/>
      <c r="G32" s="733"/>
      <c r="H32" s="733"/>
      <c r="I32" s="733"/>
      <c r="J32" s="733"/>
      <c r="K32" s="70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>
      <c r="A33" s="31" t="s">
        <v>36</v>
      </c>
      <c r="B33" s="734" t="s">
        <v>209</v>
      </c>
      <c r="C33" s="735"/>
      <c r="D33" s="735"/>
      <c r="E33" s="735"/>
      <c r="F33" s="735"/>
      <c r="G33" s="735"/>
      <c r="H33" s="735"/>
      <c r="I33" s="735"/>
      <c r="J33" s="735"/>
      <c r="K33" s="708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>
      <c r="A34" s="32">
        <v>0.33333333333333331</v>
      </c>
      <c r="B34" s="33" t="s">
        <v>210</v>
      </c>
      <c r="C34" s="33" t="s">
        <v>211</v>
      </c>
      <c r="D34" s="33" t="s">
        <v>212</v>
      </c>
      <c r="E34" s="33" t="s">
        <v>213</v>
      </c>
      <c r="F34" s="33" t="s">
        <v>214</v>
      </c>
      <c r="G34" s="33" t="s">
        <v>215</v>
      </c>
      <c r="H34" s="33" t="s">
        <v>216</v>
      </c>
      <c r="I34" s="33" t="s">
        <v>217</v>
      </c>
      <c r="J34" s="33" t="s">
        <v>218</v>
      </c>
      <c r="K34" s="33" t="s">
        <v>219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>
      <c r="A35" s="32">
        <v>0.40277777777777773</v>
      </c>
      <c r="B35" s="33" t="s">
        <v>220</v>
      </c>
      <c r="C35" s="33" t="s">
        <v>221</v>
      </c>
      <c r="D35" s="33" t="s">
        <v>222</v>
      </c>
      <c r="E35" s="33" t="s">
        <v>223</v>
      </c>
      <c r="F35" s="33" t="s">
        <v>224</v>
      </c>
      <c r="G35" s="33" t="s">
        <v>225</v>
      </c>
      <c r="H35" s="33" t="s">
        <v>226</v>
      </c>
      <c r="I35" s="33" t="s">
        <v>227</v>
      </c>
      <c r="J35" s="33" t="s">
        <v>228</v>
      </c>
      <c r="K35" s="33" t="s">
        <v>229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A36" s="32">
        <v>0.47222222222222199</v>
      </c>
      <c r="B36" s="33" t="s">
        <v>230</v>
      </c>
      <c r="C36" s="33" t="s">
        <v>231</v>
      </c>
      <c r="D36" s="33" t="s">
        <v>232</v>
      </c>
      <c r="E36" s="33" t="s">
        <v>233</v>
      </c>
      <c r="F36" s="33" t="s">
        <v>234</v>
      </c>
      <c r="G36" s="33" t="s">
        <v>235</v>
      </c>
      <c r="H36" s="33" t="s">
        <v>236</v>
      </c>
      <c r="I36" s="33" t="s">
        <v>237</v>
      </c>
      <c r="J36" s="33" t="s">
        <v>238</v>
      </c>
      <c r="K36" s="33" t="s">
        <v>239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32">
        <v>0.54166666666666596</v>
      </c>
      <c r="B37" s="33" t="s">
        <v>240</v>
      </c>
      <c r="C37" s="33" t="s">
        <v>241</v>
      </c>
      <c r="D37" s="33" t="s">
        <v>242</v>
      </c>
      <c r="E37" s="33" t="s">
        <v>243</v>
      </c>
      <c r="F37" s="33" t="s">
        <v>244</v>
      </c>
      <c r="G37" s="33" t="s">
        <v>245</v>
      </c>
      <c r="H37" s="33" t="s">
        <v>246</v>
      </c>
      <c r="I37" s="33" t="s">
        <v>247</v>
      </c>
      <c r="J37" s="33" t="s">
        <v>248</v>
      </c>
      <c r="K37" s="33" t="s">
        <v>249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A38" s="32">
        <v>0.625</v>
      </c>
      <c r="B38" s="33" t="s">
        <v>250</v>
      </c>
      <c r="C38" s="33" t="s">
        <v>251</v>
      </c>
      <c r="D38" s="33" t="s">
        <v>252</v>
      </c>
      <c r="E38" s="33" t="s">
        <v>253</v>
      </c>
      <c r="F38" s="33" t="s">
        <v>254</v>
      </c>
      <c r="G38" s="33" t="s">
        <v>255</v>
      </c>
      <c r="H38" s="33" t="s">
        <v>256</v>
      </c>
      <c r="I38" s="33" t="s">
        <v>257</v>
      </c>
      <c r="J38" s="33" t="s">
        <v>258</v>
      </c>
      <c r="K38" s="33" t="s">
        <v>259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32">
        <v>0.70833333333333404</v>
      </c>
      <c r="B39" s="33" t="s">
        <v>260</v>
      </c>
      <c r="C39" s="33" t="s">
        <v>261</v>
      </c>
      <c r="D39" s="33" t="s">
        <v>262</v>
      </c>
      <c r="E39" s="33" t="s">
        <v>263</v>
      </c>
      <c r="F39" s="33" t="s">
        <v>264</v>
      </c>
      <c r="G39" s="33" t="s">
        <v>265</v>
      </c>
      <c r="H39" s="33" t="s">
        <v>266</v>
      </c>
      <c r="I39" s="33" t="s">
        <v>267</v>
      </c>
      <c r="J39" s="33" t="s">
        <v>268</v>
      </c>
      <c r="K39" s="3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34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3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4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730" t="s">
        <v>269</v>
      </c>
      <c r="B44" s="731"/>
      <c r="C44" s="731"/>
      <c r="D44" s="731"/>
      <c r="E44" s="731"/>
      <c r="F44" s="731"/>
      <c r="G44" s="731"/>
      <c r="H44" s="731"/>
      <c r="I44" s="731"/>
      <c r="J44" s="731"/>
      <c r="K44" s="7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>
      <c r="A45" s="30" t="s">
        <v>58</v>
      </c>
      <c r="B45" s="732" t="s">
        <v>59</v>
      </c>
      <c r="C45" s="733"/>
      <c r="D45" s="733"/>
      <c r="E45" s="733"/>
      <c r="F45" s="733"/>
      <c r="G45" s="733"/>
      <c r="H45" s="733"/>
      <c r="I45" s="733"/>
      <c r="J45" s="733"/>
      <c r="K45" s="706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31" t="s">
        <v>36</v>
      </c>
      <c r="B46" s="734" t="s">
        <v>270</v>
      </c>
      <c r="C46" s="735"/>
      <c r="D46" s="735"/>
      <c r="E46" s="735"/>
      <c r="F46" s="735"/>
      <c r="G46" s="735"/>
      <c r="H46" s="735"/>
      <c r="I46" s="735"/>
      <c r="J46" s="735"/>
      <c r="K46" s="708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32">
        <v>0.33333333333333331</v>
      </c>
      <c r="B47" s="33" t="s">
        <v>271</v>
      </c>
      <c r="C47" s="33" t="s">
        <v>272</v>
      </c>
      <c r="D47" s="33" t="s">
        <v>273</v>
      </c>
      <c r="E47" s="33" t="s">
        <v>274</v>
      </c>
      <c r="F47" s="33"/>
      <c r="G47" s="33" t="s">
        <v>275</v>
      </c>
      <c r="H47" s="33" t="s">
        <v>276</v>
      </c>
      <c r="I47" s="33" t="s">
        <v>277</v>
      </c>
      <c r="J47" s="33" t="s">
        <v>278</v>
      </c>
      <c r="K47" s="33" t="s">
        <v>3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>
      <c r="A48" s="32">
        <v>0.40277777777777773</v>
      </c>
      <c r="B48" s="33" t="s">
        <v>279</v>
      </c>
      <c r="C48" s="33" t="s">
        <v>280</v>
      </c>
      <c r="D48" s="33" t="s">
        <v>281</v>
      </c>
      <c r="E48" s="33" t="s">
        <v>282</v>
      </c>
      <c r="F48" s="33"/>
      <c r="G48" s="33" t="s">
        <v>283</v>
      </c>
      <c r="H48" s="33" t="s">
        <v>284</v>
      </c>
      <c r="I48" s="33" t="s">
        <v>285</v>
      </c>
      <c r="J48" s="33" t="s">
        <v>286</v>
      </c>
      <c r="K48" s="37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>
      <c r="A49" s="32">
        <v>0.52083333333333337</v>
      </c>
      <c r="B49" s="33" t="s">
        <v>287</v>
      </c>
      <c r="C49" s="33" t="s">
        <v>288</v>
      </c>
      <c r="D49" s="33" t="s">
        <v>289</v>
      </c>
      <c r="E49" s="33" t="s">
        <v>290</v>
      </c>
      <c r="F49" s="33" t="s">
        <v>291</v>
      </c>
      <c r="G49" s="33" t="s">
        <v>292</v>
      </c>
      <c r="H49" s="33" t="s">
        <v>293</v>
      </c>
      <c r="I49" s="33" t="s">
        <v>294</v>
      </c>
      <c r="J49" s="33" t="s">
        <v>295</v>
      </c>
      <c r="K49" s="33" t="s">
        <v>296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32">
        <v>0.54166666666666663</v>
      </c>
      <c r="B50" s="33" t="s">
        <v>297</v>
      </c>
      <c r="C50" s="33" t="s">
        <v>298</v>
      </c>
      <c r="D50" s="33" t="s">
        <v>299</v>
      </c>
      <c r="E50" s="33" t="s">
        <v>300</v>
      </c>
      <c r="F50" s="33" t="s">
        <v>301</v>
      </c>
      <c r="G50" s="33" t="s">
        <v>302</v>
      </c>
      <c r="H50" s="33" t="s">
        <v>303</v>
      </c>
      <c r="I50" s="33" t="s">
        <v>304</v>
      </c>
      <c r="J50" s="33" t="s">
        <v>305</v>
      </c>
      <c r="K50" s="33" t="s">
        <v>306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32">
        <v>0.5625</v>
      </c>
      <c r="B51" s="33" t="s">
        <v>307</v>
      </c>
      <c r="C51" s="33" t="s">
        <v>308</v>
      </c>
      <c r="D51" s="33" t="s">
        <v>309</v>
      </c>
      <c r="E51" s="33" t="s">
        <v>310</v>
      </c>
      <c r="F51" s="33" t="s">
        <v>311</v>
      </c>
      <c r="G51" s="33" t="s">
        <v>312</v>
      </c>
      <c r="H51" s="33" t="s">
        <v>313</v>
      </c>
      <c r="I51" s="33" t="s">
        <v>314</v>
      </c>
      <c r="J51" s="33" t="s">
        <v>315</v>
      </c>
      <c r="K51" s="33" t="s">
        <v>316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32">
        <v>0.58333333333333304</v>
      </c>
      <c r="B52" s="33" t="s">
        <v>317</v>
      </c>
      <c r="C52" s="33" t="s">
        <v>318</v>
      </c>
      <c r="D52" s="33" t="s">
        <v>319</v>
      </c>
      <c r="E52" s="33" t="s">
        <v>320</v>
      </c>
      <c r="F52" s="33" t="s">
        <v>321</v>
      </c>
      <c r="G52" s="33" t="s">
        <v>322</v>
      </c>
      <c r="H52" s="33" t="s">
        <v>323</v>
      </c>
      <c r="I52" s="33" t="s">
        <v>324</v>
      </c>
      <c r="J52" s="33" t="s">
        <v>325</v>
      </c>
      <c r="K52" s="33" t="s">
        <v>326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32">
        <v>0.60416666666666596</v>
      </c>
      <c r="B53" s="33" t="s">
        <v>327</v>
      </c>
      <c r="C53" s="33" t="s">
        <v>328</v>
      </c>
      <c r="D53" s="33" t="s">
        <v>329</v>
      </c>
      <c r="E53" s="33" t="s">
        <v>330</v>
      </c>
      <c r="F53" s="33" t="s">
        <v>331</v>
      </c>
      <c r="G53" s="33" t="s">
        <v>332</v>
      </c>
      <c r="H53" s="33" t="s">
        <v>333</v>
      </c>
      <c r="I53" s="33" t="s">
        <v>334</v>
      </c>
      <c r="J53" s="33" t="s">
        <v>335</v>
      </c>
      <c r="K53" s="33" t="s">
        <v>336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32">
        <v>0.624999999999999</v>
      </c>
      <c r="B54" s="33" t="s">
        <v>337</v>
      </c>
      <c r="C54" s="33" t="s">
        <v>338</v>
      </c>
      <c r="D54" s="33" t="s">
        <v>339</v>
      </c>
      <c r="E54" s="33" t="s">
        <v>340</v>
      </c>
      <c r="F54" s="33" t="s">
        <v>341</v>
      </c>
      <c r="G54" s="33" t="s">
        <v>342</v>
      </c>
      <c r="H54" s="33" t="s">
        <v>343</v>
      </c>
      <c r="I54" s="33" t="s">
        <v>344</v>
      </c>
      <c r="J54" s="33" t="s">
        <v>345</v>
      </c>
      <c r="K54" s="33" t="s">
        <v>346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32">
        <v>0.64583333333333304</v>
      </c>
      <c r="B55" s="33" t="s">
        <v>347</v>
      </c>
      <c r="C55" s="33" t="s">
        <v>348</v>
      </c>
      <c r="D55" s="33" t="s">
        <v>349</v>
      </c>
      <c r="E55" s="33" t="s">
        <v>350</v>
      </c>
      <c r="F55" s="33" t="s">
        <v>351</v>
      </c>
      <c r="G55" s="33" t="s">
        <v>352</v>
      </c>
      <c r="H55" s="33" t="s">
        <v>353</v>
      </c>
      <c r="I55" s="33" t="s">
        <v>354</v>
      </c>
      <c r="J55" s="33" t="s">
        <v>355</v>
      </c>
      <c r="K55" s="33" t="s">
        <v>356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32">
        <v>0.66666666666666596</v>
      </c>
      <c r="B56" s="33" t="s">
        <v>357</v>
      </c>
      <c r="C56" s="33" t="s">
        <v>358</v>
      </c>
      <c r="D56" s="33" t="s">
        <v>359</v>
      </c>
      <c r="E56" s="33" t="s">
        <v>360</v>
      </c>
      <c r="F56" s="33" t="s">
        <v>361</v>
      </c>
      <c r="G56" s="33" t="s">
        <v>362</v>
      </c>
      <c r="H56" s="33" t="s">
        <v>363</v>
      </c>
      <c r="I56" s="33" t="s">
        <v>364</v>
      </c>
      <c r="J56" s="33" t="s">
        <v>365</v>
      </c>
      <c r="K56" s="33" t="s">
        <v>366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32">
        <v>0.687499999999999</v>
      </c>
      <c r="B57" s="33" t="s">
        <v>367</v>
      </c>
      <c r="C57" s="33" t="s">
        <v>368</v>
      </c>
      <c r="D57" s="33" t="s">
        <v>369</v>
      </c>
      <c r="E57" s="33" t="s">
        <v>370</v>
      </c>
      <c r="F57" s="33" t="s">
        <v>371</v>
      </c>
      <c r="G57" s="33" t="s">
        <v>372</v>
      </c>
      <c r="H57" s="33" t="s">
        <v>373</v>
      </c>
      <c r="I57" s="33" t="s">
        <v>374</v>
      </c>
      <c r="J57" s="33" t="s">
        <v>375</v>
      </c>
      <c r="K57" s="33" t="s">
        <v>376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32">
        <v>0.70833333333333204</v>
      </c>
      <c r="B58" s="33" t="s">
        <v>377</v>
      </c>
      <c r="C58" s="33" t="s">
        <v>378</v>
      </c>
      <c r="D58" s="33" t="s">
        <v>379</v>
      </c>
      <c r="E58" s="33" t="s">
        <v>380</v>
      </c>
      <c r="F58" s="33" t="s">
        <v>381</v>
      </c>
      <c r="G58" s="33" t="s">
        <v>382</v>
      </c>
      <c r="H58" s="33" t="s">
        <v>383</v>
      </c>
      <c r="I58" s="33" t="s">
        <v>384</v>
      </c>
      <c r="J58" s="33" t="s">
        <v>385</v>
      </c>
      <c r="K58" s="33" t="s">
        <v>386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32">
        <v>0.72916666666666596</v>
      </c>
      <c r="B59" s="33" t="s">
        <v>387</v>
      </c>
      <c r="C59" s="33" t="s">
        <v>388</v>
      </c>
      <c r="D59" s="33" t="s">
        <v>389</v>
      </c>
      <c r="E59" s="33" t="s">
        <v>390</v>
      </c>
      <c r="F59" s="33" t="s">
        <v>391</v>
      </c>
      <c r="G59" s="33" t="s">
        <v>392</v>
      </c>
      <c r="H59" s="33" t="s">
        <v>393</v>
      </c>
      <c r="I59" s="33" t="s">
        <v>394</v>
      </c>
      <c r="J59" s="33"/>
      <c r="K59" s="33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4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730" t="s">
        <v>395</v>
      </c>
      <c r="B61" s="731"/>
      <c r="C61" s="731"/>
      <c r="D61" s="731"/>
      <c r="E61" s="731"/>
      <c r="F61" s="731"/>
      <c r="G61" s="731"/>
      <c r="H61" s="731"/>
      <c r="I61" s="731"/>
      <c r="J61" s="731"/>
      <c r="K61" s="7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30" t="s">
        <v>58</v>
      </c>
      <c r="B62" s="732" t="s">
        <v>59</v>
      </c>
      <c r="C62" s="733"/>
      <c r="D62" s="733"/>
      <c r="E62" s="733"/>
      <c r="F62" s="733"/>
      <c r="G62" s="733"/>
      <c r="H62" s="733"/>
      <c r="I62" s="733"/>
      <c r="J62" s="733"/>
      <c r="K62" s="706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31" t="s">
        <v>36</v>
      </c>
      <c r="B63" s="734" t="s">
        <v>396</v>
      </c>
      <c r="C63" s="735"/>
      <c r="D63" s="735"/>
      <c r="E63" s="735"/>
      <c r="F63" s="735"/>
      <c r="G63" s="735"/>
      <c r="H63" s="735"/>
      <c r="I63" s="735"/>
      <c r="J63" s="735"/>
      <c r="K63" s="708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>
      <c r="A64" s="32">
        <v>0.33333333333333331</v>
      </c>
      <c r="B64" s="33" t="s">
        <v>397</v>
      </c>
      <c r="C64" s="33" t="s">
        <v>398</v>
      </c>
      <c r="D64" s="33" t="s">
        <v>399</v>
      </c>
      <c r="E64" s="33" t="s">
        <v>400</v>
      </c>
      <c r="F64" s="33" t="s">
        <v>401</v>
      </c>
      <c r="G64" s="33" t="s">
        <v>402</v>
      </c>
      <c r="H64" s="33" t="s">
        <v>403</v>
      </c>
      <c r="I64" s="33" t="s">
        <v>404</v>
      </c>
      <c r="J64" s="33" t="s">
        <v>405</v>
      </c>
      <c r="K64" s="33" t="s">
        <v>406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>
      <c r="A65" s="32">
        <v>0.35416666666666669</v>
      </c>
      <c r="B65" s="33" t="s">
        <v>407</v>
      </c>
      <c r="C65" s="33" t="s">
        <v>408</v>
      </c>
      <c r="D65" s="33" t="s">
        <v>409</v>
      </c>
      <c r="E65" s="33" t="s">
        <v>410</v>
      </c>
      <c r="F65" s="33" t="s">
        <v>411</v>
      </c>
      <c r="G65" s="33" t="s">
        <v>412</v>
      </c>
      <c r="H65" s="33" t="s">
        <v>413</v>
      </c>
      <c r="I65" s="33" t="s">
        <v>414</v>
      </c>
      <c r="J65" s="33" t="s">
        <v>415</v>
      </c>
      <c r="K65" s="33" t="s">
        <v>416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32">
        <v>0.375</v>
      </c>
      <c r="B66" s="33" t="s">
        <v>417</v>
      </c>
      <c r="C66" s="33" t="s">
        <v>418</v>
      </c>
      <c r="D66" s="33" t="s">
        <v>419</v>
      </c>
      <c r="E66" s="33" t="s">
        <v>420</v>
      </c>
      <c r="F66" s="33" t="s">
        <v>421</v>
      </c>
      <c r="G66" s="33" t="s">
        <v>422</v>
      </c>
      <c r="H66" s="33" t="s">
        <v>423</v>
      </c>
      <c r="I66" s="33" t="s">
        <v>424</v>
      </c>
      <c r="J66" s="33" t="s">
        <v>425</v>
      </c>
      <c r="K66" s="33" t="s">
        <v>426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9.5" customHeight="1">
      <c r="A67" s="32">
        <v>0.39583333333333298</v>
      </c>
      <c r="B67" s="33" t="s">
        <v>427</v>
      </c>
      <c r="C67" s="33" t="s">
        <v>428</v>
      </c>
      <c r="D67" s="33" t="s">
        <v>429</v>
      </c>
      <c r="E67" s="33" t="s">
        <v>430</v>
      </c>
      <c r="F67" s="33" t="s">
        <v>431</v>
      </c>
      <c r="G67" s="33" t="s">
        <v>432</v>
      </c>
      <c r="H67" s="33" t="s">
        <v>433</v>
      </c>
      <c r="I67" s="33" t="s">
        <v>434</v>
      </c>
      <c r="J67" s="33" t="s">
        <v>435</v>
      </c>
      <c r="K67" s="33" t="s">
        <v>436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9.5" customHeight="1">
      <c r="A68" s="32">
        <v>0.41666666666666702</v>
      </c>
      <c r="B68" s="33" t="s">
        <v>437</v>
      </c>
      <c r="C68" s="33" t="s">
        <v>438</v>
      </c>
      <c r="D68" s="33" t="s">
        <v>439</v>
      </c>
      <c r="E68" s="33" t="s">
        <v>440</v>
      </c>
      <c r="F68" s="33" t="s">
        <v>441</v>
      </c>
      <c r="G68" s="33" t="s">
        <v>442</v>
      </c>
      <c r="H68" s="33" t="s">
        <v>443</v>
      </c>
      <c r="I68" s="33" t="s">
        <v>444</v>
      </c>
      <c r="J68" s="33" t="s">
        <v>445</v>
      </c>
      <c r="K68" s="33" t="s">
        <v>446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9.5" customHeight="1">
      <c r="A69" s="32">
        <v>0.4375</v>
      </c>
      <c r="B69" s="33" t="s">
        <v>447</v>
      </c>
      <c r="C69" s="33" t="s">
        <v>448</v>
      </c>
      <c r="D69" s="33" t="s">
        <v>449</v>
      </c>
      <c r="E69" s="33" t="s">
        <v>450</v>
      </c>
      <c r="F69" s="33" t="s">
        <v>451</v>
      </c>
      <c r="G69" s="33" t="s">
        <v>452</v>
      </c>
      <c r="H69" s="33" t="s">
        <v>453</v>
      </c>
      <c r="I69" s="33" t="s">
        <v>454</v>
      </c>
      <c r="J69" s="33" t="s">
        <v>455</v>
      </c>
      <c r="K69" s="33" t="s">
        <v>456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9.5" customHeight="1">
      <c r="A70" s="32">
        <v>0.45833333333333298</v>
      </c>
      <c r="B70" s="33" t="s">
        <v>457</v>
      </c>
      <c r="C70" s="33" t="s">
        <v>458</v>
      </c>
      <c r="D70" s="33" t="s">
        <v>459</v>
      </c>
      <c r="E70" s="33" t="s">
        <v>460</v>
      </c>
      <c r="F70" s="33" t="s">
        <v>461</v>
      </c>
      <c r="G70" s="33" t="s">
        <v>462</v>
      </c>
      <c r="H70" s="33" t="s">
        <v>463</v>
      </c>
      <c r="I70" s="33" t="s">
        <v>464</v>
      </c>
      <c r="J70" s="33" t="s">
        <v>465</v>
      </c>
      <c r="K70" s="33" t="s">
        <v>466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9.5" customHeight="1">
      <c r="A71" s="32">
        <v>0.47916666666666702</v>
      </c>
      <c r="B71" s="33" t="s">
        <v>467</v>
      </c>
      <c r="C71" s="33" t="s">
        <v>468</v>
      </c>
      <c r="D71" s="33" t="s">
        <v>469</v>
      </c>
      <c r="E71" s="33" t="s">
        <v>470</v>
      </c>
      <c r="F71" s="33" t="s">
        <v>471</v>
      </c>
      <c r="G71" s="33" t="s">
        <v>472</v>
      </c>
      <c r="H71" s="33" t="s">
        <v>473</v>
      </c>
      <c r="I71" s="33" t="s">
        <v>474</v>
      </c>
      <c r="J71" s="33" t="s">
        <v>475</v>
      </c>
      <c r="K71" s="33" t="s">
        <v>476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9.5" customHeight="1">
      <c r="A72" s="32">
        <v>0.5</v>
      </c>
      <c r="B72" s="33" t="s">
        <v>477</v>
      </c>
      <c r="C72" s="33" t="s">
        <v>478</v>
      </c>
      <c r="D72" s="33" t="s">
        <v>479</v>
      </c>
      <c r="E72" s="33" t="s">
        <v>480</v>
      </c>
      <c r="F72" s="33" t="s">
        <v>481</v>
      </c>
      <c r="G72" s="33" t="s">
        <v>482</v>
      </c>
      <c r="H72" s="33" t="s">
        <v>483</v>
      </c>
      <c r="I72" s="33" t="s">
        <v>484</v>
      </c>
      <c r="J72" s="33" t="s">
        <v>485</v>
      </c>
      <c r="K72" s="33" t="s">
        <v>486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9.5" customHeight="1">
      <c r="A73" s="32">
        <v>0.52083333333333304</v>
      </c>
      <c r="B73" s="33" t="s">
        <v>487</v>
      </c>
      <c r="C73" s="33" t="s">
        <v>488</v>
      </c>
      <c r="D73" s="33" t="s">
        <v>489</v>
      </c>
      <c r="E73" s="33" t="s">
        <v>490</v>
      </c>
      <c r="F73" s="33" t="s">
        <v>491</v>
      </c>
      <c r="G73" s="33" t="s">
        <v>492</v>
      </c>
      <c r="H73" s="33" t="s">
        <v>493</v>
      </c>
      <c r="I73" s="33" t="s">
        <v>494</v>
      </c>
      <c r="J73" s="33" t="s">
        <v>495</v>
      </c>
      <c r="K73" s="33" t="s">
        <v>496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9.5" customHeight="1">
      <c r="A74" s="32">
        <v>0.54166666666666696</v>
      </c>
      <c r="B74" s="33" t="s">
        <v>497</v>
      </c>
      <c r="C74" s="33" t="s">
        <v>498</v>
      </c>
      <c r="D74" s="33" t="s">
        <v>499</v>
      </c>
      <c r="E74" s="33" t="s">
        <v>500</v>
      </c>
      <c r="F74" s="33" t="s">
        <v>501</v>
      </c>
      <c r="G74" s="33" t="s">
        <v>502</v>
      </c>
      <c r="H74" s="33" t="s">
        <v>503</v>
      </c>
      <c r="I74" s="33" t="s">
        <v>504</v>
      </c>
      <c r="J74" s="33" t="s">
        <v>505</v>
      </c>
      <c r="K74" s="33" t="s">
        <v>506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9.5" customHeight="1">
      <c r="A75" s="32">
        <v>0.5625</v>
      </c>
      <c r="B75" s="33" t="s">
        <v>507</v>
      </c>
      <c r="C75" s="33" t="s">
        <v>508</v>
      </c>
      <c r="D75" s="33" t="s">
        <v>509</v>
      </c>
      <c r="E75" s="33" t="s">
        <v>510</v>
      </c>
      <c r="F75" s="33" t="s">
        <v>511</v>
      </c>
      <c r="G75" s="33" t="s">
        <v>512</v>
      </c>
      <c r="H75" s="33" t="s">
        <v>513</v>
      </c>
      <c r="I75" s="33" t="s">
        <v>514</v>
      </c>
      <c r="J75" s="33" t="s">
        <v>515</v>
      </c>
      <c r="K75" s="33" t="s">
        <v>516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9.5" customHeight="1">
      <c r="A76" s="32">
        <v>0.58333333333333304</v>
      </c>
      <c r="B76" s="33" t="s">
        <v>517</v>
      </c>
      <c r="C76" s="33" t="s">
        <v>518</v>
      </c>
      <c r="D76" s="33" t="s">
        <v>519</v>
      </c>
      <c r="E76" s="33" t="s">
        <v>520</v>
      </c>
      <c r="F76" s="33" t="s">
        <v>521</v>
      </c>
      <c r="G76" s="33" t="s">
        <v>522</v>
      </c>
      <c r="H76" s="33" t="s">
        <v>523</v>
      </c>
      <c r="I76" s="33" t="s">
        <v>524</v>
      </c>
      <c r="J76" s="33" t="s">
        <v>525</v>
      </c>
      <c r="K76" s="33" t="s">
        <v>526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9.5" customHeight="1">
      <c r="A77" s="32">
        <v>0.60416666666666696</v>
      </c>
      <c r="B77" s="33" t="s">
        <v>527</v>
      </c>
      <c r="C77" s="33" t="s">
        <v>528</v>
      </c>
      <c r="D77" s="33" t="s">
        <v>529</v>
      </c>
      <c r="E77" s="33" t="s">
        <v>530</v>
      </c>
      <c r="F77" s="33" t="s">
        <v>531</v>
      </c>
      <c r="G77" s="33" t="s">
        <v>532</v>
      </c>
      <c r="H77" s="33" t="s">
        <v>533</v>
      </c>
      <c r="I77" s="33" t="s">
        <v>534</v>
      </c>
      <c r="J77" s="33" t="s">
        <v>535</v>
      </c>
      <c r="K77" s="33" t="s">
        <v>536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9.5" customHeight="1">
      <c r="A78" s="32">
        <v>0.625</v>
      </c>
      <c r="B78" s="33" t="s">
        <v>537</v>
      </c>
      <c r="C78" s="33" t="s">
        <v>538</v>
      </c>
      <c r="D78" s="33" t="s">
        <v>539</v>
      </c>
      <c r="E78" s="33" t="s">
        <v>540</v>
      </c>
      <c r="F78" s="33" t="s">
        <v>541</v>
      </c>
      <c r="G78" s="33" t="s">
        <v>542</v>
      </c>
      <c r="H78" s="33" t="s">
        <v>543</v>
      </c>
      <c r="I78" s="33" t="s">
        <v>544</v>
      </c>
      <c r="J78" s="33" t="s">
        <v>545</v>
      </c>
      <c r="K78" s="33" t="s">
        <v>546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9.5" customHeight="1">
      <c r="A79" s="32">
        <v>0.64583333333333404</v>
      </c>
      <c r="B79" s="33" t="s">
        <v>547</v>
      </c>
      <c r="C79" s="33" t="s">
        <v>548</v>
      </c>
      <c r="D79" s="33" t="s">
        <v>549</v>
      </c>
      <c r="E79" s="33" t="s">
        <v>550</v>
      </c>
      <c r="F79" s="33" t="s">
        <v>551</v>
      </c>
      <c r="G79" s="33" t="s">
        <v>552</v>
      </c>
      <c r="H79" s="33" t="s">
        <v>553</v>
      </c>
      <c r="I79" s="33" t="s">
        <v>554</v>
      </c>
      <c r="J79" s="33" t="s">
        <v>555</v>
      </c>
      <c r="K79" s="33" t="s">
        <v>556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9.5" customHeight="1">
      <c r="A80" s="32">
        <v>0.66666666666666696</v>
      </c>
      <c r="B80" s="33" t="s">
        <v>557</v>
      </c>
      <c r="C80" s="33" t="s">
        <v>558</v>
      </c>
      <c r="D80" s="33" t="s">
        <v>559</v>
      </c>
      <c r="E80" s="33" t="s">
        <v>560</v>
      </c>
      <c r="F80" s="33" t="s">
        <v>561</v>
      </c>
      <c r="G80" s="33" t="s">
        <v>562</v>
      </c>
      <c r="H80" s="33" t="s">
        <v>563</v>
      </c>
      <c r="I80" s="33" t="s">
        <v>564</v>
      </c>
      <c r="J80" s="33" t="s">
        <v>565</v>
      </c>
      <c r="K80" s="33" t="s">
        <v>566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9.5" customHeight="1">
      <c r="A81" s="32">
        <v>0.6875</v>
      </c>
      <c r="B81" s="33" t="s">
        <v>567</v>
      </c>
      <c r="C81" s="33" t="s">
        <v>568</v>
      </c>
      <c r="D81" s="33" t="s">
        <v>569</v>
      </c>
      <c r="E81" s="33" t="s">
        <v>570</v>
      </c>
      <c r="F81" s="33" t="s">
        <v>571</v>
      </c>
      <c r="G81" s="33" t="s">
        <v>572</v>
      </c>
      <c r="H81" s="33" t="s">
        <v>573</v>
      </c>
      <c r="I81" s="33" t="s">
        <v>574</v>
      </c>
      <c r="J81" s="33"/>
      <c r="K81" s="33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9.5" customHeight="1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9.5" customHeight="1">
      <c r="A83" s="729" t="s">
        <v>3</v>
      </c>
      <c r="B83" s="716"/>
      <c r="C83" s="716"/>
      <c r="D83" s="716"/>
      <c r="E83" s="716"/>
      <c r="F83" s="716"/>
      <c r="G83" s="716"/>
      <c r="H83" s="716"/>
      <c r="I83" s="716"/>
      <c r="J83" s="716"/>
      <c r="K83" s="716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9.5" customHeight="1">
      <c r="A84" s="730" t="s">
        <v>575</v>
      </c>
      <c r="B84" s="731"/>
      <c r="C84" s="731"/>
      <c r="D84" s="731"/>
      <c r="E84" s="731"/>
      <c r="F84" s="731"/>
      <c r="G84" s="731"/>
      <c r="H84" s="731"/>
      <c r="I84" s="731"/>
      <c r="J84" s="731"/>
      <c r="K84" s="7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9.5" customHeight="1">
      <c r="A85" s="30" t="s">
        <v>58</v>
      </c>
      <c r="B85" s="732" t="s">
        <v>59</v>
      </c>
      <c r="C85" s="733"/>
      <c r="D85" s="733"/>
      <c r="E85" s="733"/>
      <c r="F85" s="733"/>
      <c r="G85" s="733"/>
      <c r="H85" s="733"/>
      <c r="I85" s="733"/>
      <c r="J85" s="733"/>
      <c r="K85" s="706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9.5" customHeight="1">
      <c r="A86" s="31" t="s">
        <v>36</v>
      </c>
      <c r="B86" s="734" t="s">
        <v>576</v>
      </c>
      <c r="C86" s="735"/>
      <c r="D86" s="735"/>
      <c r="E86" s="735"/>
      <c r="F86" s="735"/>
      <c r="G86" s="735"/>
      <c r="H86" s="735"/>
      <c r="I86" s="735"/>
      <c r="J86" s="735"/>
      <c r="K86" s="708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9.5" customHeight="1">
      <c r="A87" s="32">
        <v>0.33333333333333331</v>
      </c>
      <c r="B87" s="33" t="s">
        <v>577</v>
      </c>
      <c r="C87" s="33" t="s">
        <v>578</v>
      </c>
      <c r="D87" s="33" t="s">
        <v>579</v>
      </c>
      <c r="E87" s="33" t="s">
        <v>580</v>
      </c>
      <c r="F87" s="33" t="s">
        <v>581</v>
      </c>
      <c r="G87" s="33" t="s">
        <v>582</v>
      </c>
      <c r="H87" s="33" t="s">
        <v>583</v>
      </c>
      <c r="I87" s="33" t="s">
        <v>584</v>
      </c>
      <c r="J87" s="33" t="s">
        <v>585</v>
      </c>
      <c r="K87" s="33" t="s">
        <v>586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9.5" customHeight="1">
      <c r="A88" s="32">
        <v>0.3611111111111111</v>
      </c>
      <c r="B88" s="33" t="s">
        <v>587</v>
      </c>
      <c r="C88" s="33" t="s">
        <v>588</v>
      </c>
      <c r="D88" s="33" t="s">
        <v>589</v>
      </c>
      <c r="E88" s="33" t="s">
        <v>590</v>
      </c>
      <c r="F88" s="33" t="s">
        <v>591</v>
      </c>
      <c r="G88" s="33" t="s">
        <v>592</v>
      </c>
      <c r="H88" s="33" t="s">
        <v>593</v>
      </c>
      <c r="I88" s="33" t="s">
        <v>594</v>
      </c>
      <c r="J88" s="33" t="s">
        <v>595</v>
      </c>
      <c r="K88" s="33" t="s">
        <v>596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9.5" customHeight="1">
      <c r="A89" s="32">
        <v>0.38888888888888901</v>
      </c>
      <c r="B89" s="33" t="s">
        <v>597</v>
      </c>
      <c r="C89" s="33" t="s">
        <v>598</v>
      </c>
      <c r="D89" s="33" t="s">
        <v>599</v>
      </c>
      <c r="E89" s="33" t="s">
        <v>600</v>
      </c>
      <c r="F89" s="33" t="s">
        <v>601</v>
      </c>
      <c r="G89" s="33" t="s">
        <v>602</v>
      </c>
      <c r="H89" s="33" t="s">
        <v>603</v>
      </c>
      <c r="I89" s="33" t="s">
        <v>604</v>
      </c>
      <c r="J89" s="33" t="s">
        <v>605</v>
      </c>
      <c r="K89" s="33" t="s">
        <v>606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9.5" customHeight="1">
      <c r="A90" s="32">
        <v>0.41666666666666702</v>
      </c>
      <c r="B90" s="33" t="s">
        <v>607</v>
      </c>
      <c r="C90" s="33" t="s">
        <v>608</v>
      </c>
      <c r="D90" s="33" t="s">
        <v>609</v>
      </c>
      <c r="E90" s="33" t="s">
        <v>610</v>
      </c>
      <c r="F90" s="33" t="s">
        <v>611</v>
      </c>
      <c r="G90" s="33" t="s">
        <v>612</v>
      </c>
      <c r="H90" s="33" t="s">
        <v>613</v>
      </c>
      <c r="I90" s="33" t="s">
        <v>614</v>
      </c>
      <c r="J90" s="33" t="s">
        <v>615</v>
      </c>
      <c r="K90" s="33" t="s">
        <v>616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9.5" customHeight="1">
      <c r="A91" s="32">
        <v>0.44444444444444398</v>
      </c>
      <c r="B91" s="33" t="s">
        <v>617</v>
      </c>
      <c r="C91" s="33" t="s">
        <v>618</v>
      </c>
      <c r="D91" s="33" t="s">
        <v>619</v>
      </c>
      <c r="E91" s="33" t="s">
        <v>620</v>
      </c>
      <c r="F91" s="33" t="s">
        <v>621</v>
      </c>
      <c r="G91" s="33" t="s">
        <v>622</v>
      </c>
      <c r="H91" s="33" t="s">
        <v>623</v>
      </c>
      <c r="I91" s="33" t="s">
        <v>624</v>
      </c>
      <c r="J91" s="33" t="s">
        <v>625</v>
      </c>
      <c r="K91" s="33" t="s">
        <v>626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9.5" customHeight="1">
      <c r="A92" s="32">
        <v>0.47222222222222199</v>
      </c>
      <c r="B92" s="33" t="s">
        <v>627</v>
      </c>
      <c r="C92" s="33" t="s">
        <v>628</v>
      </c>
      <c r="D92" s="33" t="s">
        <v>629</v>
      </c>
      <c r="E92" s="33" t="s">
        <v>630</v>
      </c>
      <c r="F92" s="33" t="s">
        <v>631</v>
      </c>
      <c r="G92" s="33" t="s">
        <v>632</v>
      </c>
      <c r="H92" s="33" t="s">
        <v>633</v>
      </c>
      <c r="I92" s="33" t="s">
        <v>634</v>
      </c>
      <c r="J92" s="33" t="s">
        <v>635</v>
      </c>
      <c r="K92" s="33" t="s">
        <v>636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9.5" customHeight="1">
      <c r="A93" s="32">
        <v>0.5</v>
      </c>
      <c r="B93" s="33" t="s">
        <v>637</v>
      </c>
      <c r="C93" s="33" t="s">
        <v>638</v>
      </c>
      <c r="D93" s="33" t="s">
        <v>639</v>
      </c>
      <c r="E93" s="33" t="s">
        <v>640</v>
      </c>
      <c r="F93" s="33"/>
      <c r="G93" s="33"/>
      <c r="H93" s="33"/>
      <c r="I93" s="33"/>
      <c r="J93" s="33"/>
      <c r="K93" s="33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9.5" customHeight="1">
      <c r="A94" s="11"/>
      <c r="B94" s="11"/>
      <c r="C94" s="11"/>
      <c r="D94" s="11"/>
      <c r="E94" s="11"/>
      <c r="F94" s="11"/>
      <c r="G94" s="11"/>
      <c r="H94" s="11" t="s">
        <v>3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9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9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9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9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9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9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9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9.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9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9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9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9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9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9.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9.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9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9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9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9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9.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9.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9.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9.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9.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9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9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9.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9.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9.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9.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9.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9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9.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9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9.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9.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9.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9.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9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9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9.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9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9.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9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9.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9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9.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9.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9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9.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9.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9.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9.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9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9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9.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9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9.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9.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9.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9.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9.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9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9.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9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9.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9.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9.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9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9.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9.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9.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9.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9.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9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9.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9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9.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9.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9.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9.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9.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9.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9.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9.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9.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9.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9.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9.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9.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9.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9.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9.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9.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9.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9.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9.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9.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9.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9.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9.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9.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9.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9.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9.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9.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9.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9.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9.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9.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9.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9.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9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9.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9.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9.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9.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9.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9.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9.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9.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9.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9.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9.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9.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9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9.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9.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9.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9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9.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9.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9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9.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9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9.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9.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9.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9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9.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9.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9.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9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9.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9.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9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9.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9.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9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9.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9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9.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9.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9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9.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9.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9.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9.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9.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9.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9.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9.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9.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9.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9.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9.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9.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9.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9.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9.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9.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9.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9.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9.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9.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9.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9.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9.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9.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9.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9.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9.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9.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9.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9.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9.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9.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9.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9.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9.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9.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9.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9.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9.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9.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9.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9.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9.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9.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9.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9.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9.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9.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9.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9.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9.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9.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9.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9.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9.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9.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9.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9.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9.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9.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9.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9.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9.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9.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9.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9.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9.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9.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9.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9.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9.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9.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9.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9.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9.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9.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9.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9.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9.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9.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9.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9.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9.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9.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9.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9.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9.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9.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9.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9.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9.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9.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9.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9.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9.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9.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9.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9.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9.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9.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9.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9.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9.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9.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9.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9.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9.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9.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9.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9.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9.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9.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9.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9.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9.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9.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9.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9.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9.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9.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9.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9.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9.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9.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9.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9.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9.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9.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9.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9.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9.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9.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9.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9.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9.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9.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9.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9.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9.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9.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9.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9.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9.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9.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9.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9.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9.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9.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9.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9.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9.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9.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9.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9.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9.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9.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9.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9.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9.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9.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9.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9.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9.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9.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9.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9.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9.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9.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9.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9.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9.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9.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9.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9.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9.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9.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9.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9.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9.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9.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9.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9.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9.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9.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9.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9.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9.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9.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9.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9.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9.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9.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9.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9.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9.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9.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9.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9.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9.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9.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9.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9.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9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9.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9.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9.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9.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9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9.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9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9.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9.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9.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9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9.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9.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9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9.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9.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9.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9.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9.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9.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9.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9.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9.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9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9.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9.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9.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9.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9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9.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9.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9.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9.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9.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9.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9.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9.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9.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9.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9.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9.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9.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9.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9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9.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9.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9.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9.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9.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9.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9.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9.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9.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9.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9.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9.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9.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9.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9.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9.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9.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9.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9.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9.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9.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9.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9.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9.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9.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9.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9.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9.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9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9.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9.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9.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9.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9.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9.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9.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9.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9.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9.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9.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9.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9.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9.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9.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9.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9.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9.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9.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9.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9.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9.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9.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9.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9.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9.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9.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9.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9.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9.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9.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9.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9.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9.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9.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9.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9.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9.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9.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9.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9.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9.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9.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9.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9.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9.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9.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9.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9.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9.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9.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9.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9.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9.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9.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9.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9.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9.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9.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9.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9.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9.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9.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9.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9.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9.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9.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9.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9.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9.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9.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9.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9.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9.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9.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9.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9.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9.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9.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9.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9.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9.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9.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9.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9.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9.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9.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9.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9.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9.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9.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9.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9.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9.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9.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9.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9.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9.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9.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9.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9.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9.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9.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9.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9.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9.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9.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9.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9.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9.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9.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9.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9.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9.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9.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9.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9.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9.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9.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9.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9.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9.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9.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9.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9.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9.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9.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9.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9.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9.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9.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9.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9.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9.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9.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9.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9.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9.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9.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9.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9.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9.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9.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9.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9.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9.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9.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9.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9.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9.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9.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9.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9.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9.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9.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9.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9.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9.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9.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9.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9.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9.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9.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9.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9.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9.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9.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9.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9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9.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9.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9.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9.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9.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9.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9.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9.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9.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9.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9.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9.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9.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9.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9.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9.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9.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9.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9.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9.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9.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9.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9.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9.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9.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9.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9.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9.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9.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9.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9.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9.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9.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9.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9.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9.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9.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9.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9.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9.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9.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9.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9.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9.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9.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9.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9.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9.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9.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9.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9.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9.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9.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9.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9.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9.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9.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9.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9.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9.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9.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9.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9.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9.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9.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9.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9.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9.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9.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9.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9.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9.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9.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9.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9.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9.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9.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9.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9.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9.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9.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9.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9.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9.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9.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9.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9.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9.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9.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9.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9.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9.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9.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9.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9.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9.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9.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9.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9.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9.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9.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9.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9.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9.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9.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9.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9.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9.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9.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9.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9.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9.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9.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9.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9.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9.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9.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9.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9.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9.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9.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9.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9.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9.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9.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9.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9.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9.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9.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9.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9.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9.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9.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9.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9.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9.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9.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9.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9.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9.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9.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9.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9.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9.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9.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9.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9.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9.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9.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9.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9.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9.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9.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9.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9.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9.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9.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9.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9.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9.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9.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9.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9.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9.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9.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9.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9.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9.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9.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9.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9.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9.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9.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9.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9.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9.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9.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9.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9.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9.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9.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9.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9.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9.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9.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9.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9.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9.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9.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9.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9.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9.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9.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9.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9.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9.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9.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9.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9.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9.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9.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9.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9.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9.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9.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9.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9.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9.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9.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9.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9.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9.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9.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9.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9.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9.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9.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9.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9.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9.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9.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9.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9.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9.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9.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9.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9.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9.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9.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9.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9.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9.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9.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9.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9.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9.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9.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9.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9.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9.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9.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9.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9.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9.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9.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9.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9.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9.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9.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9.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9.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9.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9.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9.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9.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9.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9.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9.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9.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9.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9.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9.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9.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9.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9.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9.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9.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9.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9.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9.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9.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9.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9.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9.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9.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9.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9.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9.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9.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9.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9.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9.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9.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9.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9.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9.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9.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9.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9.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9.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9.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9.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9.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9.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9.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9.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9.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9.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9.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9.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9.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9.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9.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9.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9.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9.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21">
    <mergeCell ref="A1:K1"/>
    <mergeCell ref="A2:K2"/>
    <mergeCell ref="A4:K4"/>
    <mergeCell ref="B5:K5"/>
    <mergeCell ref="B6:K6"/>
    <mergeCell ref="A17:K17"/>
    <mergeCell ref="B18:K18"/>
    <mergeCell ref="A61:K61"/>
    <mergeCell ref="B62:K62"/>
    <mergeCell ref="B63:K63"/>
    <mergeCell ref="A83:K83"/>
    <mergeCell ref="A84:K84"/>
    <mergeCell ref="B85:K85"/>
    <mergeCell ref="B86:K86"/>
    <mergeCell ref="B19:K19"/>
    <mergeCell ref="A31:K31"/>
    <mergeCell ref="B32:K32"/>
    <mergeCell ref="B33:K33"/>
    <mergeCell ref="A44:K44"/>
    <mergeCell ref="B45:K45"/>
    <mergeCell ref="B46:K46"/>
  </mergeCells>
  <phoneticPr fontId="42" type="noConversion"/>
  <pageMargins left="0.51" right="0.27559055118110237" top="0.31496062992125984" bottom="0.19685039370078741" header="0" footer="0"/>
  <pageSetup paperSize="9" orientation="portrait" r:id="rId1"/>
  <rowBreaks count="2" manualBreakCount="2">
    <brk id="82" man="1"/>
    <brk id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33FF"/>
  </sheetPr>
  <dimension ref="A1:Z148"/>
  <sheetViews>
    <sheetView showGridLines="0" view="pageBreakPreview" zoomScaleNormal="100" zoomScaleSheetLayoutView="100" workbookViewId="0">
      <selection activeCell="D115" sqref="D115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14" width="10.81640625" customWidth="1"/>
    <col min="15" max="26" width="7" customWidth="1"/>
  </cols>
  <sheetData>
    <row r="1" spans="1:26" ht="15" customHeight="1">
      <c r="A1" s="736" t="s">
        <v>641</v>
      </c>
      <c r="B1" s="716"/>
      <c r="C1" s="716"/>
      <c r="D1" s="716"/>
      <c r="E1" s="716"/>
      <c r="F1" s="716"/>
      <c r="G1" s="716"/>
      <c r="H1" s="716"/>
      <c r="I1" s="716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" customHeight="1">
      <c r="A2" s="736" t="s">
        <v>642</v>
      </c>
      <c r="B2" s="716"/>
      <c r="C2" s="716"/>
      <c r="D2" s="716"/>
      <c r="E2" s="716"/>
      <c r="F2" s="716"/>
      <c r="G2" s="716"/>
      <c r="H2" s="716"/>
      <c r="I2" s="71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" customHeight="1">
      <c r="A3" s="736" t="s">
        <v>2</v>
      </c>
      <c r="B3" s="716"/>
      <c r="C3" s="716"/>
      <c r="D3" s="716"/>
      <c r="E3" s="716"/>
      <c r="F3" s="716"/>
      <c r="G3" s="716"/>
      <c r="H3" s="716"/>
      <c r="I3" s="71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2" customHeight="1">
      <c r="A4" s="42" t="s">
        <v>643</v>
      </c>
      <c r="B4" s="43"/>
      <c r="C4" s="43"/>
      <c r="D4" s="44"/>
      <c r="E4" s="44"/>
      <c r="F4" s="44"/>
      <c r="G4" s="45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5.25" customHeight="1">
      <c r="A5" s="42"/>
      <c r="B5" s="43"/>
      <c r="C5" s="43"/>
      <c r="D5" s="44"/>
      <c r="E5" s="44"/>
      <c r="F5" s="44"/>
      <c r="G5" s="45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" customHeight="1">
      <c r="A6" s="42" t="s">
        <v>644</v>
      </c>
      <c r="B6" s="43"/>
      <c r="C6" s="43"/>
      <c r="D6" s="44"/>
      <c r="E6" s="44"/>
      <c r="F6" s="44"/>
      <c r="G6" s="45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5.25" customHeight="1">
      <c r="A7" s="42" t="s">
        <v>3</v>
      </c>
      <c r="B7" s="43"/>
      <c r="C7" s="43"/>
      <c r="D7" s="44"/>
      <c r="E7" s="44"/>
      <c r="F7" s="44"/>
      <c r="G7" s="4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2" customHeight="1">
      <c r="A8" s="42" t="s">
        <v>645</v>
      </c>
      <c r="B8" s="43"/>
      <c r="C8" s="43"/>
      <c r="D8" s="44"/>
      <c r="E8" s="44"/>
      <c r="F8" s="44"/>
      <c r="G8" s="45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" customHeight="1">
      <c r="A9" s="42" t="s">
        <v>646</v>
      </c>
      <c r="B9" s="43"/>
      <c r="C9" s="43"/>
      <c r="D9" s="44"/>
      <c r="E9" s="44"/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42" t="s">
        <v>647</v>
      </c>
      <c r="B10" s="43"/>
      <c r="C10" s="43"/>
      <c r="D10" s="44"/>
      <c r="E10" s="44"/>
      <c r="F10" s="44"/>
      <c r="G10" s="44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5.25" customHeight="1">
      <c r="A11" s="41"/>
      <c r="B11" s="43"/>
      <c r="C11" s="43"/>
      <c r="D11" s="44"/>
      <c r="E11" s="44"/>
      <c r="F11" s="44"/>
      <c r="G11" s="41"/>
      <c r="H11" s="46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" customHeight="1">
      <c r="A12" s="42" t="s">
        <v>648</v>
      </c>
      <c r="B12" s="43"/>
      <c r="C12" s="43"/>
      <c r="D12" s="47"/>
      <c r="E12" s="44"/>
      <c r="F12" s="44"/>
      <c r="G12" s="48"/>
      <c r="H12" s="49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5.25" customHeight="1">
      <c r="A13" s="45"/>
      <c r="B13" s="45"/>
      <c r="C13" s="50"/>
      <c r="D13" s="51"/>
      <c r="E13" s="51"/>
      <c r="F13" s="51"/>
      <c r="G13" s="45"/>
      <c r="H13" s="52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2.75" customHeight="1">
      <c r="A14" s="53"/>
      <c r="B14" s="54" t="s">
        <v>649</v>
      </c>
      <c r="C14" s="53" t="s">
        <v>31</v>
      </c>
      <c r="D14" s="55" t="s">
        <v>38</v>
      </c>
      <c r="E14" s="55" t="s">
        <v>38</v>
      </c>
      <c r="F14" s="55" t="s">
        <v>38</v>
      </c>
      <c r="G14" s="55" t="s">
        <v>39</v>
      </c>
      <c r="H14" s="53"/>
      <c r="I14" s="56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9.75" customHeight="1">
      <c r="A15" s="57" t="s">
        <v>650</v>
      </c>
      <c r="B15" s="58"/>
      <c r="C15" s="58"/>
      <c r="D15" s="59"/>
      <c r="E15" s="57"/>
      <c r="F15" s="57"/>
      <c r="G15" s="60"/>
      <c r="H15" s="60"/>
      <c r="I15" s="61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9.75" customHeight="1" thickBot="1">
      <c r="A16" s="62" t="s">
        <v>651</v>
      </c>
      <c r="B16" s="329" t="s">
        <v>1764</v>
      </c>
      <c r="C16" s="329" t="s">
        <v>1749</v>
      </c>
      <c r="D16" s="229"/>
      <c r="E16" s="57"/>
      <c r="F16" s="57"/>
      <c r="G16" s="60"/>
      <c r="H16" s="60"/>
      <c r="I16" s="61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9.75" customHeight="1" thickBot="1">
      <c r="A17" s="57" t="s">
        <v>650</v>
      </c>
      <c r="B17" s="228"/>
      <c r="C17" s="228"/>
      <c r="D17" s="223" t="s">
        <v>653</v>
      </c>
      <c r="E17" s="57" t="s">
        <v>3</v>
      </c>
      <c r="F17" s="57"/>
      <c r="G17" s="60"/>
      <c r="H17" s="60"/>
      <c r="I17" s="6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9.75" customHeight="1">
      <c r="A18" s="62" t="s">
        <v>654</v>
      </c>
      <c r="B18" s="67"/>
      <c r="C18" s="213" t="s">
        <v>655</v>
      </c>
      <c r="D18" s="68"/>
      <c r="E18" s="292"/>
      <c r="F18" s="236"/>
      <c r="G18" s="60"/>
      <c r="H18" s="60"/>
      <c r="I18" s="61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9.75" customHeight="1" thickBot="1">
      <c r="A19" s="57" t="s">
        <v>650</v>
      </c>
      <c r="B19" s="60"/>
      <c r="C19" s="214"/>
      <c r="D19" s="57"/>
      <c r="E19" s="293" t="s">
        <v>656</v>
      </c>
      <c r="F19" s="239" t="str">
        <f>C16</f>
        <v xml:space="preserve">市立百齡高中 [1] </v>
      </c>
      <c r="G19" s="57"/>
      <c r="H19" s="71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9.75" customHeight="1">
      <c r="A20" s="62" t="s">
        <v>657</v>
      </c>
      <c r="B20" s="212" t="s">
        <v>1765</v>
      </c>
      <c r="C20" s="215" t="s">
        <v>1750</v>
      </c>
      <c r="D20" s="72"/>
      <c r="E20" s="73">
        <v>0.52083333333333337</v>
      </c>
      <c r="F20" s="326" t="s">
        <v>1778</v>
      </c>
      <c r="G20" s="57"/>
      <c r="H20" s="71"/>
      <c r="I20" s="6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9.75" customHeight="1">
      <c r="A21" s="57" t="s">
        <v>650</v>
      </c>
      <c r="B21" s="60"/>
      <c r="C21" s="60"/>
      <c r="D21" s="57" t="s">
        <v>34</v>
      </c>
      <c r="E21" s="74" t="s">
        <v>3</v>
      </c>
      <c r="F21" s="293"/>
      <c r="G21" s="57"/>
      <c r="H21" s="71"/>
      <c r="I21" s="6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9.75" customHeight="1">
      <c r="A22" s="62" t="s">
        <v>659</v>
      </c>
      <c r="B22" s="67"/>
      <c r="C22" s="216" t="s">
        <v>660</v>
      </c>
      <c r="D22" s="68"/>
      <c r="E22" s="75"/>
      <c r="F22" s="293"/>
      <c r="G22" s="57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9.75" customHeight="1" thickBot="1">
      <c r="A23" s="57" t="s">
        <v>650</v>
      </c>
      <c r="B23" s="60"/>
      <c r="C23" s="60"/>
      <c r="D23" s="59"/>
      <c r="E23" s="57"/>
      <c r="F23" s="293" t="s">
        <v>661</v>
      </c>
      <c r="G23" s="57" t="str">
        <f>F19</f>
        <v xml:space="preserve">市立百齡高中 [1] 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9.75" customHeight="1" thickBot="1">
      <c r="A24" s="62" t="s">
        <v>662</v>
      </c>
      <c r="B24" s="235" t="s">
        <v>1766</v>
      </c>
      <c r="C24" s="235" t="s">
        <v>1751</v>
      </c>
      <c r="D24" s="229"/>
      <c r="E24" s="57"/>
      <c r="F24" s="73">
        <v>0.70833333333333337</v>
      </c>
      <c r="G24" s="326" t="s">
        <v>1785</v>
      </c>
      <c r="H24" s="228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9.75" customHeight="1" thickBot="1">
      <c r="A25" s="57" t="s">
        <v>650</v>
      </c>
      <c r="B25" s="228"/>
      <c r="C25" s="228"/>
      <c r="D25" s="236" t="s">
        <v>664</v>
      </c>
      <c r="E25" s="237" t="s">
        <v>3</v>
      </c>
      <c r="F25" s="70"/>
      <c r="G25" s="293"/>
      <c r="H25" s="384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9.75" customHeight="1">
      <c r="A26" s="62" t="s">
        <v>665</v>
      </c>
      <c r="B26" s="67"/>
      <c r="C26" s="213" t="s">
        <v>666</v>
      </c>
      <c r="D26" s="68"/>
      <c r="E26" s="292"/>
      <c r="F26" s="70"/>
      <c r="G26" s="293"/>
      <c r="H26" s="384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9.75" customHeight="1" thickBot="1">
      <c r="A27" s="57" t="s">
        <v>650</v>
      </c>
      <c r="B27" s="60"/>
      <c r="C27" s="214"/>
      <c r="D27" s="57"/>
      <c r="E27" s="293" t="s">
        <v>667</v>
      </c>
      <c r="F27" s="227" t="str">
        <f>C24</f>
        <v xml:space="preserve">國立基隆高中 </v>
      </c>
      <c r="G27" s="293"/>
      <c r="H27" s="384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ht="9.75" customHeight="1">
      <c r="A28" s="62" t="s">
        <v>668</v>
      </c>
      <c r="B28" s="212" t="s">
        <v>1767</v>
      </c>
      <c r="C28" s="215" t="s">
        <v>1752</v>
      </c>
      <c r="D28" s="72"/>
      <c r="E28" s="73">
        <v>0.58333333333333337</v>
      </c>
      <c r="F28" s="226" t="s">
        <v>1778</v>
      </c>
      <c r="G28" s="293"/>
      <c r="H28" s="384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9.75" customHeight="1">
      <c r="A29" s="57" t="s">
        <v>650</v>
      </c>
      <c r="B29" s="60"/>
      <c r="C29" s="60"/>
      <c r="D29" s="57" t="s">
        <v>670</v>
      </c>
      <c r="E29" s="74" t="s">
        <v>3</v>
      </c>
      <c r="F29" s="57"/>
      <c r="G29" s="293"/>
      <c r="H29" s="384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9.75" customHeight="1">
      <c r="A30" s="62" t="s">
        <v>671</v>
      </c>
      <c r="B30" s="67"/>
      <c r="C30" s="216" t="s">
        <v>672</v>
      </c>
      <c r="D30" s="68" t="s">
        <v>3</v>
      </c>
      <c r="E30" s="75"/>
      <c r="F30" s="57"/>
      <c r="G30" s="293"/>
      <c r="H30" s="384"/>
      <c r="I30" s="76" t="s">
        <v>3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9.75" customHeight="1" thickBot="1">
      <c r="A31" s="57" t="s">
        <v>650</v>
      </c>
      <c r="B31" s="77"/>
      <c r="C31" s="77"/>
      <c r="D31" s="59"/>
      <c r="E31" s="57"/>
      <c r="F31" s="57"/>
      <c r="G31" s="293" t="s">
        <v>673</v>
      </c>
      <c r="H31" s="384" t="str">
        <f>G23</f>
        <v xml:space="preserve">市立百齡高中 [1] </v>
      </c>
      <c r="I31" s="76" t="s">
        <v>674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9.75" customHeight="1" thickBot="1">
      <c r="A32" s="62" t="s">
        <v>675</v>
      </c>
      <c r="B32" s="329" t="s">
        <v>1768</v>
      </c>
      <c r="C32" s="329" t="s">
        <v>1753</v>
      </c>
      <c r="D32" s="229"/>
      <c r="E32" s="57"/>
      <c r="F32" s="57"/>
      <c r="G32" s="73">
        <v>0.45833333333333331</v>
      </c>
      <c r="H32" s="385" t="s">
        <v>1842</v>
      </c>
      <c r="I32" s="76" t="s">
        <v>677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9.75" customHeight="1" thickBot="1">
      <c r="A33" s="57" t="s">
        <v>650</v>
      </c>
      <c r="B33" s="228"/>
      <c r="C33" s="228"/>
      <c r="D33" s="236" t="s">
        <v>678</v>
      </c>
      <c r="E33" s="239" t="s">
        <v>3</v>
      </c>
      <c r="F33" s="57"/>
      <c r="G33" s="70"/>
      <c r="H33" s="76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9.75" customHeight="1">
      <c r="A34" s="62" t="s">
        <v>679</v>
      </c>
      <c r="B34" s="67"/>
      <c r="C34" s="213" t="s">
        <v>680</v>
      </c>
      <c r="D34" s="68"/>
      <c r="E34" s="292"/>
      <c r="F34" s="236"/>
      <c r="G34" s="70"/>
      <c r="H34" s="76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9.75" customHeight="1" thickBot="1">
      <c r="A35" s="57" t="s">
        <v>650</v>
      </c>
      <c r="B35" s="60"/>
      <c r="C35" s="214"/>
      <c r="D35" s="57"/>
      <c r="E35" s="293" t="s">
        <v>681</v>
      </c>
      <c r="F35" s="236" t="str">
        <f>C32</f>
        <v xml:space="preserve">市立新莊高中 [5/8] </v>
      </c>
      <c r="G35" s="70"/>
      <c r="H35" s="76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9.75" customHeight="1">
      <c r="A36" s="62" t="s">
        <v>682</v>
      </c>
      <c r="B36" s="212" t="s">
        <v>1769</v>
      </c>
      <c r="C36" s="215" t="s">
        <v>1754</v>
      </c>
      <c r="D36" s="72"/>
      <c r="E36" s="73">
        <v>0.58333333333333337</v>
      </c>
      <c r="F36" s="326" t="s">
        <v>1778</v>
      </c>
      <c r="G36" s="70"/>
      <c r="H36" s="76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9.75" customHeight="1">
      <c r="A37" s="57" t="s">
        <v>650</v>
      </c>
      <c r="B37" s="60"/>
      <c r="C37" s="60"/>
      <c r="D37" s="57" t="s">
        <v>684</v>
      </c>
      <c r="E37" s="74" t="s">
        <v>3</v>
      </c>
      <c r="F37" s="293"/>
      <c r="G37" s="70"/>
      <c r="H37" s="76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9.75" customHeight="1">
      <c r="A38" s="62" t="s">
        <v>685</v>
      </c>
      <c r="B38" s="67"/>
      <c r="C38" s="216" t="s">
        <v>686</v>
      </c>
      <c r="D38" s="68"/>
      <c r="E38" s="75"/>
      <c r="F38" s="293"/>
      <c r="G38" s="7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9.75" customHeight="1" thickBot="1">
      <c r="A39" s="57" t="s">
        <v>650</v>
      </c>
      <c r="B39" s="60"/>
      <c r="C39" s="60"/>
      <c r="D39" s="59"/>
      <c r="E39" s="57"/>
      <c r="F39" s="293" t="s">
        <v>687</v>
      </c>
      <c r="G39" s="70" t="str">
        <f>F35</f>
        <v xml:space="preserve">市立新莊高中 [5/8] 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9.75" customHeight="1" thickBot="1">
      <c r="A40" s="62" t="s">
        <v>688</v>
      </c>
      <c r="B40" s="235" t="s">
        <v>1770</v>
      </c>
      <c r="C40" s="235" t="s">
        <v>1755</v>
      </c>
      <c r="D40" s="229"/>
      <c r="E40" s="57"/>
      <c r="F40" s="73">
        <v>0.70833333333333337</v>
      </c>
      <c r="G40" s="224" t="s">
        <v>1778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9.75" customHeight="1" thickBot="1">
      <c r="A41" s="57" t="s">
        <v>650</v>
      </c>
      <c r="B41" s="228"/>
      <c r="C41" s="228"/>
      <c r="D41" s="223" t="s">
        <v>690</v>
      </c>
      <c r="E41" s="57" t="s">
        <v>3</v>
      </c>
      <c r="F41" s="70"/>
      <c r="G41" s="57"/>
      <c r="H41" s="76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9.75" customHeight="1">
      <c r="A42" s="62" t="s">
        <v>691</v>
      </c>
      <c r="B42" s="67"/>
      <c r="C42" s="213" t="s">
        <v>692</v>
      </c>
      <c r="D42" s="68"/>
      <c r="E42" s="292"/>
      <c r="F42" s="70"/>
      <c r="G42" s="57"/>
      <c r="H42" s="76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9.75" customHeight="1" thickBot="1">
      <c r="A43" s="57" t="s">
        <v>650</v>
      </c>
      <c r="B43" s="60"/>
      <c r="C43" s="214"/>
      <c r="D43" s="57"/>
      <c r="E43" s="293" t="s">
        <v>693</v>
      </c>
      <c r="F43" s="70" t="str">
        <f>C40</f>
        <v xml:space="preserve">國立金門高中 </v>
      </c>
      <c r="G43" s="57"/>
      <c r="H43" s="76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9.75" customHeight="1">
      <c r="A44" s="62" t="s">
        <v>694</v>
      </c>
      <c r="B44" s="212" t="s">
        <v>1771</v>
      </c>
      <c r="C44" s="215" t="s">
        <v>1748</v>
      </c>
      <c r="D44" s="72"/>
      <c r="E44" s="73">
        <v>0.58333333333333337</v>
      </c>
      <c r="F44" s="224" t="s">
        <v>1778</v>
      </c>
      <c r="G44" s="57"/>
      <c r="H44" s="76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9.75" customHeight="1">
      <c r="A45" s="57" t="s">
        <v>650</v>
      </c>
      <c r="B45" s="60"/>
      <c r="C45" s="60"/>
      <c r="D45" s="57" t="s">
        <v>696</v>
      </c>
      <c r="E45" s="74" t="s">
        <v>3</v>
      </c>
      <c r="F45" s="57"/>
      <c r="G45" s="57"/>
      <c r="H45" s="76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9.75" customHeight="1">
      <c r="A46" s="62" t="s">
        <v>697</v>
      </c>
      <c r="B46" s="67"/>
      <c r="C46" s="216" t="s">
        <v>698</v>
      </c>
      <c r="D46" s="68" t="s">
        <v>3</v>
      </c>
      <c r="E46" s="75"/>
      <c r="F46" s="57"/>
      <c r="G46" s="57"/>
      <c r="H46" s="76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9.75" customHeight="1">
      <c r="A47" s="57" t="s">
        <v>650</v>
      </c>
      <c r="B47" s="77"/>
      <c r="C47" s="77"/>
      <c r="D47" s="59"/>
      <c r="E47" s="57"/>
      <c r="F47" s="57"/>
      <c r="G47" s="57"/>
      <c r="H47" s="76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9.75" customHeight="1" thickBot="1">
      <c r="A48" s="62" t="s">
        <v>699</v>
      </c>
      <c r="B48" s="329" t="s">
        <v>1772</v>
      </c>
      <c r="C48" s="329" t="s">
        <v>1756</v>
      </c>
      <c r="D48" s="229"/>
      <c r="E48" s="57"/>
      <c r="F48" s="57"/>
      <c r="G48" s="57"/>
      <c r="H48" s="76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9.75" customHeight="1" thickBot="1">
      <c r="A49" s="57" t="s">
        <v>650</v>
      </c>
      <c r="B49" s="228"/>
      <c r="C49" s="228"/>
      <c r="D49" s="236" t="s">
        <v>701</v>
      </c>
      <c r="E49" s="237" t="s">
        <v>3</v>
      </c>
      <c r="F49" s="57"/>
      <c r="G49" s="57"/>
      <c r="H49" s="76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9.75" customHeight="1">
      <c r="A50" s="62" t="s">
        <v>702</v>
      </c>
      <c r="B50" s="67"/>
      <c r="C50" s="213" t="s">
        <v>703</v>
      </c>
      <c r="D50" s="68"/>
      <c r="E50" s="292"/>
      <c r="F50" s="236"/>
      <c r="G50" s="57"/>
      <c r="H50" s="76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9.75" customHeight="1" thickBot="1">
      <c r="A51" s="57" t="s">
        <v>650</v>
      </c>
      <c r="B51" s="60"/>
      <c r="C51" s="214"/>
      <c r="D51" s="57"/>
      <c r="E51" s="293" t="s">
        <v>704</v>
      </c>
      <c r="F51" s="239" t="str">
        <f>C48</f>
        <v xml:space="preserve">私立能仁家商 [3/4] </v>
      </c>
      <c r="G51" s="57"/>
      <c r="H51" s="76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9.75" customHeight="1">
      <c r="A52" s="62" t="s">
        <v>705</v>
      </c>
      <c r="B52" s="212" t="s">
        <v>1773</v>
      </c>
      <c r="C52" s="215" t="s">
        <v>1757</v>
      </c>
      <c r="D52" s="72"/>
      <c r="E52" s="73">
        <v>0.58333333333333337</v>
      </c>
      <c r="F52" s="326" t="s">
        <v>1778</v>
      </c>
      <c r="G52" s="236"/>
      <c r="H52" s="76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9.75" customHeight="1">
      <c r="A53" s="57" t="s">
        <v>650</v>
      </c>
      <c r="B53" s="60"/>
      <c r="C53" s="60"/>
      <c r="D53" s="57" t="s">
        <v>707</v>
      </c>
      <c r="E53" s="74" t="s">
        <v>3</v>
      </c>
      <c r="F53" s="293"/>
      <c r="G53" s="236"/>
      <c r="H53" s="76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9.75" customHeight="1">
      <c r="A54" s="62" t="s">
        <v>708</v>
      </c>
      <c r="B54" s="67"/>
      <c r="C54" s="216" t="s">
        <v>709</v>
      </c>
      <c r="D54" s="68"/>
      <c r="E54" s="75"/>
      <c r="F54" s="293"/>
      <c r="G54" s="236"/>
      <c r="H54" s="76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9.75" customHeight="1" thickBot="1">
      <c r="A55" s="57" t="s">
        <v>650</v>
      </c>
      <c r="B55" s="60"/>
      <c r="C55" s="60"/>
      <c r="D55" s="59"/>
      <c r="E55" s="57"/>
      <c r="F55" s="293" t="s">
        <v>710</v>
      </c>
      <c r="G55" s="239" t="str">
        <f>F51</f>
        <v xml:space="preserve">私立能仁家商 [3/4] </v>
      </c>
      <c r="H55" s="76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9.75" customHeight="1" thickBot="1">
      <c r="A56" s="62" t="s">
        <v>711</v>
      </c>
      <c r="B56" s="235" t="s">
        <v>1774</v>
      </c>
      <c r="C56" s="235" t="s">
        <v>1758</v>
      </c>
      <c r="D56" s="229"/>
      <c r="E56" s="57"/>
      <c r="F56" s="73">
        <v>0.70833333333333337</v>
      </c>
      <c r="G56" s="326" t="s">
        <v>1784</v>
      </c>
      <c r="H56" s="384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9.75" customHeight="1" thickBot="1">
      <c r="A57" s="57" t="s">
        <v>650</v>
      </c>
      <c r="B57" s="228"/>
      <c r="C57" s="228"/>
      <c r="D57" s="236" t="s">
        <v>713</v>
      </c>
      <c r="E57" s="239" t="s">
        <v>3</v>
      </c>
      <c r="F57" s="70"/>
      <c r="G57" s="293"/>
      <c r="H57" s="384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9.75" customHeight="1">
      <c r="A58" s="62" t="s">
        <v>714</v>
      </c>
      <c r="B58" s="67"/>
      <c r="C58" s="213" t="s">
        <v>715</v>
      </c>
      <c r="D58" s="68"/>
      <c r="E58" s="292"/>
      <c r="F58" s="70"/>
      <c r="G58" s="293"/>
      <c r="H58" s="384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9.75" customHeight="1" thickBot="1">
      <c r="A59" s="57" t="s">
        <v>650</v>
      </c>
      <c r="B59" s="60"/>
      <c r="C59" s="214"/>
      <c r="D59" s="57"/>
      <c r="E59" s="293" t="s">
        <v>716</v>
      </c>
      <c r="F59" s="227" t="str">
        <f>C56</f>
        <v xml:space="preserve">私立東泰高中 </v>
      </c>
      <c r="G59" s="293"/>
      <c r="H59" s="384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9.75" customHeight="1">
      <c r="A60" s="62" t="s">
        <v>717</v>
      </c>
      <c r="B60" s="212" t="s">
        <v>1775</v>
      </c>
      <c r="C60" s="215" t="s">
        <v>1759</v>
      </c>
      <c r="D60" s="72"/>
      <c r="E60" s="73">
        <v>0.58333333333333337</v>
      </c>
      <c r="F60" s="224" t="s">
        <v>1778</v>
      </c>
      <c r="G60" s="293"/>
      <c r="H60" s="384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9.75" customHeight="1">
      <c r="A61" s="57" t="s">
        <v>650</v>
      </c>
      <c r="B61" s="60"/>
      <c r="C61" s="60"/>
      <c r="D61" s="57" t="s">
        <v>719</v>
      </c>
      <c r="E61" s="74" t="s">
        <v>3</v>
      </c>
      <c r="F61" s="60"/>
      <c r="G61" s="397"/>
      <c r="H61" s="384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9.75" customHeight="1">
      <c r="A62" s="62" t="s">
        <v>720</v>
      </c>
      <c r="B62" s="67"/>
      <c r="C62" s="216" t="s">
        <v>721</v>
      </c>
      <c r="D62" s="68" t="s">
        <v>3</v>
      </c>
      <c r="E62" s="75"/>
      <c r="F62" s="57"/>
      <c r="G62" s="293"/>
      <c r="H62" s="384"/>
      <c r="I62" s="76" t="s">
        <v>3</v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9.75" customHeight="1" thickBot="1">
      <c r="A63" s="57" t="s">
        <v>650</v>
      </c>
      <c r="B63" s="77"/>
      <c r="C63" s="77"/>
      <c r="D63" s="59"/>
      <c r="E63" s="57"/>
      <c r="F63" s="57"/>
      <c r="G63" s="293" t="s">
        <v>722</v>
      </c>
      <c r="H63" s="398" t="str">
        <f>G55</f>
        <v xml:space="preserve">私立能仁家商 [3/4] </v>
      </c>
      <c r="I63" s="76" t="s">
        <v>674</v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9.75" customHeight="1" thickBot="1">
      <c r="A64" s="62" t="s">
        <v>723</v>
      </c>
      <c r="B64" s="329" t="s">
        <v>1776</v>
      </c>
      <c r="C64" s="329" t="s">
        <v>1783</v>
      </c>
      <c r="D64" s="229"/>
      <c r="E64" s="57"/>
      <c r="F64" s="57"/>
      <c r="G64" s="73">
        <v>0.45833333333333331</v>
      </c>
      <c r="H64" s="383" t="s">
        <v>1844</v>
      </c>
      <c r="I64" s="76" t="s">
        <v>677</v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9.75" customHeight="1" thickBot="1">
      <c r="A65" s="57" t="s">
        <v>650</v>
      </c>
      <c r="B65" s="228"/>
      <c r="C65" s="228"/>
      <c r="D65" s="236" t="s">
        <v>725</v>
      </c>
      <c r="E65" s="239" t="s">
        <v>3</v>
      </c>
      <c r="F65" s="57"/>
      <c r="G65" s="70"/>
      <c r="H65" s="76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9.75" customHeight="1">
      <c r="A66" s="62" t="s">
        <v>726</v>
      </c>
      <c r="B66" s="67"/>
      <c r="C66" s="213" t="s">
        <v>727</v>
      </c>
      <c r="D66" s="68"/>
      <c r="E66" s="292"/>
      <c r="F66" s="57"/>
      <c r="G66" s="70"/>
      <c r="H66" s="76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9.75" customHeight="1" thickBot="1">
      <c r="A67" s="57" t="s">
        <v>650</v>
      </c>
      <c r="B67" s="60"/>
      <c r="C67" s="214"/>
      <c r="D67" s="57"/>
      <c r="E67" s="293" t="s">
        <v>728</v>
      </c>
      <c r="F67" s="239" t="str">
        <f>C64</f>
        <v xml:space="preserve">桃園市治平高中 [5/8] </v>
      </c>
      <c r="G67" s="70"/>
      <c r="H67" s="76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9.75" customHeight="1">
      <c r="A68" s="62" t="s">
        <v>729</v>
      </c>
      <c r="B68" s="212" t="s">
        <v>1764</v>
      </c>
      <c r="C68" s="215" t="s">
        <v>1760</v>
      </c>
      <c r="D68" s="72"/>
      <c r="E68" s="73">
        <v>0.58333333333333337</v>
      </c>
      <c r="F68" s="326" t="s">
        <v>1779</v>
      </c>
      <c r="G68" s="70"/>
      <c r="H68" s="76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9.75" customHeight="1">
      <c r="A69" s="57" t="s">
        <v>650</v>
      </c>
      <c r="B69" s="60"/>
      <c r="C69" s="60"/>
      <c r="D69" s="57" t="s">
        <v>730</v>
      </c>
      <c r="E69" s="74" t="s">
        <v>3</v>
      </c>
      <c r="F69" s="333"/>
      <c r="G69" s="70"/>
      <c r="H69" s="76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9.75" customHeight="1">
      <c r="A70" s="62" t="s">
        <v>731</v>
      </c>
      <c r="B70" s="67"/>
      <c r="C70" s="216" t="s">
        <v>732</v>
      </c>
      <c r="D70" s="68" t="s">
        <v>3</v>
      </c>
      <c r="E70" s="75"/>
      <c r="F70" s="293"/>
      <c r="G70" s="70"/>
      <c r="H70" s="76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9.75" customHeight="1" thickBot="1">
      <c r="A71" s="57" t="s">
        <v>650</v>
      </c>
      <c r="B71" s="60"/>
      <c r="C71" s="60"/>
      <c r="D71" s="59"/>
      <c r="E71" s="57"/>
      <c r="F71" s="293" t="s">
        <v>733</v>
      </c>
      <c r="G71" s="227" t="str">
        <f>F67</f>
        <v xml:space="preserve">桃園市治平高中 [5/8] </v>
      </c>
      <c r="H71" s="76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9.75" customHeight="1" thickBot="1">
      <c r="A72" s="62" t="s">
        <v>734</v>
      </c>
      <c r="B72" s="235" t="s">
        <v>1768</v>
      </c>
      <c r="C72" s="235" t="s">
        <v>1761</v>
      </c>
      <c r="D72" s="229"/>
      <c r="E72" s="57"/>
      <c r="F72" s="73">
        <v>0.70833333333333337</v>
      </c>
      <c r="G72" s="226" t="s">
        <v>1784</v>
      </c>
      <c r="H72" s="76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9.75" customHeight="1" thickBot="1">
      <c r="A73" s="57" t="s">
        <v>650</v>
      </c>
      <c r="B73" s="228"/>
      <c r="C73" s="228"/>
      <c r="D73" s="236" t="s">
        <v>735</v>
      </c>
      <c r="E73" s="239" t="s">
        <v>3</v>
      </c>
      <c r="F73" s="73" t="s">
        <v>3</v>
      </c>
      <c r="G73" s="78"/>
      <c r="H73" s="76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9.75" customHeight="1">
      <c r="A74" s="62" t="s">
        <v>736</v>
      </c>
      <c r="B74" s="67"/>
      <c r="C74" s="213" t="s">
        <v>737</v>
      </c>
      <c r="D74" s="68"/>
      <c r="E74" s="292"/>
      <c r="F74" s="70"/>
      <c r="G74" s="57"/>
      <c r="H74" s="76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9.75" customHeight="1" thickBot="1">
      <c r="A75" s="57" t="s">
        <v>650</v>
      </c>
      <c r="B75" s="60"/>
      <c r="C75" s="214"/>
      <c r="D75" s="57"/>
      <c r="E75" s="293" t="s">
        <v>738</v>
      </c>
      <c r="F75" s="227" t="str">
        <f>C72</f>
        <v xml:space="preserve">市立仁武高中 </v>
      </c>
      <c r="G75" s="57"/>
      <c r="H75" s="76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9.75" customHeight="1" thickBot="1">
      <c r="A76" s="62" t="s">
        <v>739</v>
      </c>
      <c r="B76" s="235" t="s">
        <v>1765</v>
      </c>
      <c r="C76" s="235" t="s">
        <v>1762</v>
      </c>
      <c r="D76" s="222"/>
      <c r="E76" s="73">
        <v>0.58333333333333337</v>
      </c>
      <c r="F76" s="224" t="s">
        <v>1781</v>
      </c>
      <c r="G76" s="57"/>
      <c r="H76" s="76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9.75" customHeight="1" thickBot="1">
      <c r="A77" s="57" t="s">
        <v>650</v>
      </c>
      <c r="B77" s="60"/>
      <c r="C77" s="60"/>
      <c r="D77" s="57" t="s">
        <v>740</v>
      </c>
      <c r="E77" s="227" t="str">
        <f>C76</f>
        <v xml:space="preserve">縣立東港高中 </v>
      </c>
      <c r="F77" s="78"/>
      <c r="G77" s="57"/>
      <c r="H77" s="76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9.75" customHeight="1">
      <c r="A78" s="62" t="s">
        <v>741</v>
      </c>
      <c r="B78" s="211" t="s">
        <v>1777</v>
      </c>
      <c r="C78" s="217" t="s">
        <v>1763</v>
      </c>
      <c r="D78" s="68">
        <v>0.39583333333333331</v>
      </c>
      <c r="E78" s="226" t="s">
        <v>1780</v>
      </c>
      <c r="F78" s="57"/>
      <c r="G78" s="57"/>
      <c r="H78" s="76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9.75" customHeight="1">
      <c r="A79" s="57" t="s">
        <v>650</v>
      </c>
      <c r="B79" s="80" t="s">
        <v>3</v>
      </c>
      <c r="C79" s="80"/>
      <c r="D79" s="57"/>
      <c r="E79" s="57"/>
      <c r="F79" s="57"/>
      <c r="G79" s="57"/>
      <c r="H79" s="76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9.75" customHeight="1">
      <c r="A80" s="57"/>
      <c r="B80" s="80"/>
      <c r="C80" s="80"/>
      <c r="D80" s="57"/>
      <c r="E80" s="57"/>
      <c r="F80" s="57"/>
      <c r="G80" s="57"/>
      <c r="H80" s="76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2.75" customHeight="1">
      <c r="A81" s="53"/>
      <c r="B81" s="54" t="s">
        <v>743</v>
      </c>
      <c r="C81" s="53" t="s">
        <v>31</v>
      </c>
      <c r="D81" s="55" t="s">
        <v>38</v>
      </c>
      <c r="E81" s="55" t="s">
        <v>38</v>
      </c>
      <c r="F81" s="55" t="s">
        <v>38</v>
      </c>
      <c r="G81" s="55" t="s">
        <v>39</v>
      </c>
      <c r="H81" s="53"/>
      <c r="I81" s="56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9.75" customHeight="1">
      <c r="A82" s="57"/>
      <c r="B82" s="80"/>
      <c r="C82" s="80"/>
      <c r="D82" s="57"/>
      <c r="E82" s="57"/>
      <c r="F82" s="57"/>
      <c r="G82" s="57"/>
      <c r="H82" s="76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9.75" customHeight="1">
      <c r="A83" s="62" t="s">
        <v>744</v>
      </c>
      <c r="B83" s="63" t="s">
        <v>695</v>
      </c>
      <c r="C83" s="67" t="s">
        <v>745</v>
      </c>
      <c r="D83" s="65"/>
      <c r="E83" s="57"/>
      <c r="F83" s="57"/>
      <c r="G83" s="60"/>
      <c r="H83" s="60"/>
      <c r="I83" s="61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9.75" customHeight="1" thickBot="1">
      <c r="A84" s="57" t="s">
        <v>650</v>
      </c>
      <c r="B84" s="61" t="s">
        <v>3</v>
      </c>
      <c r="C84" s="60" t="s">
        <v>3</v>
      </c>
      <c r="D84" s="66" t="s">
        <v>746</v>
      </c>
      <c r="E84" s="57" t="str">
        <f>C85</f>
        <v xml:space="preserve">國立嘉義高工 </v>
      </c>
      <c r="F84" s="57"/>
      <c r="G84" s="60"/>
      <c r="H84" s="60"/>
      <c r="I84" s="61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9.75" customHeight="1" thickBot="1">
      <c r="A85" s="62" t="s">
        <v>747</v>
      </c>
      <c r="B85" s="244" t="s">
        <v>748</v>
      </c>
      <c r="C85" s="218" t="s">
        <v>749</v>
      </c>
      <c r="D85" s="219">
        <v>0.39583333333333331</v>
      </c>
      <c r="E85" s="234" t="s">
        <v>1778</v>
      </c>
      <c r="F85" s="57"/>
      <c r="G85" s="60"/>
      <c r="H85" s="60"/>
      <c r="I85" s="61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9.75" customHeight="1" thickBot="1">
      <c r="A86" s="57" t="s">
        <v>650</v>
      </c>
      <c r="B86" s="61" t="s">
        <v>3</v>
      </c>
      <c r="C86" s="60" t="s">
        <v>3</v>
      </c>
      <c r="D86" s="57"/>
      <c r="E86" s="70" t="s">
        <v>750</v>
      </c>
      <c r="F86" s="78" t="str">
        <f>C89</f>
        <v xml:space="preserve">國立竹山高中 </v>
      </c>
      <c r="G86" s="57"/>
      <c r="H86" s="71"/>
      <c r="I86" s="61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9.75" customHeight="1">
      <c r="A87" s="62" t="s">
        <v>751</v>
      </c>
      <c r="B87" s="63" t="s">
        <v>3</v>
      </c>
      <c r="C87" s="67" t="s">
        <v>752</v>
      </c>
      <c r="D87" s="72"/>
      <c r="E87" s="321">
        <v>0.58333333333333337</v>
      </c>
      <c r="F87" s="328" t="s">
        <v>1778</v>
      </c>
      <c r="G87" s="57"/>
      <c r="H87" s="71"/>
      <c r="I87" s="61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9.75" customHeight="1" thickBot="1">
      <c r="A88" s="57" t="s">
        <v>650</v>
      </c>
      <c r="B88" s="61" t="s">
        <v>3</v>
      </c>
      <c r="C88" s="60" t="s">
        <v>3</v>
      </c>
      <c r="D88" s="57" t="s">
        <v>753</v>
      </c>
      <c r="E88" s="331" t="s">
        <v>3</v>
      </c>
      <c r="F88" s="293"/>
      <c r="G88" s="57"/>
      <c r="H88" s="71"/>
      <c r="I88" s="61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9.75" customHeight="1" thickBot="1">
      <c r="A89" s="62" t="s">
        <v>754</v>
      </c>
      <c r="B89" s="244" t="s">
        <v>742</v>
      </c>
      <c r="C89" s="218" t="s">
        <v>755</v>
      </c>
      <c r="D89" s="219"/>
      <c r="E89" s="330"/>
      <c r="F89" s="293"/>
      <c r="G89" s="57" t="s">
        <v>3</v>
      </c>
      <c r="H89" s="76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9.75" customHeight="1" thickBot="1">
      <c r="A90" s="57" t="s">
        <v>650</v>
      </c>
      <c r="B90" s="61" t="s">
        <v>3</v>
      </c>
      <c r="C90" s="60" t="s">
        <v>3</v>
      </c>
      <c r="D90" s="59"/>
      <c r="E90" s="57"/>
      <c r="F90" s="293" t="s">
        <v>756</v>
      </c>
      <c r="G90" s="239" t="str">
        <f>F86</f>
        <v xml:space="preserve">國立竹山高中 </v>
      </c>
      <c r="H90" s="76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9.75" customHeight="1">
      <c r="A91" s="62" t="s">
        <v>757</v>
      </c>
      <c r="B91" s="63" t="s">
        <v>3</v>
      </c>
      <c r="C91" s="67" t="s">
        <v>758</v>
      </c>
      <c r="D91" s="65"/>
      <c r="E91" s="57"/>
      <c r="F91" s="73">
        <v>0.70833333333333337</v>
      </c>
      <c r="G91" s="238" t="s">
        <v>1781</v>
      </c>
      <c r="H91" s="76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9.75" customHeight="1">
      <c r="A92" s="57" t="s">
        <v>650</v>
      </c>
      <c r="B92" s="61" t="s">
        <v>3</v>
      </c>
      <c r="C92" s="60" t="s">
        <v>3</v>
      </c>
      <c r="D92" s="66" t="s">
        <v>759</v>
      </c>
      <c r="E92" s="57" t="s">
        <v>3</v>
      </c>
      <c r="F92" s="70"/>
      <c r="G92" s="70"/>
      <c r="H92" s="76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9.75" customHeight="1">
      <c r="A93" s="62" t="s">
        <v>760</v>
      </c>
      <c r="B93" s="63" t="s">
        <v>761</v>
      </c>
      <c r="C93" s="67" t="s">
        <v>762</v>
      </c>
      <c r="D93" s="68" t="s">
        <v>3</v>
      </c>
      <c r="E93" s="69"/>
      <c r="F93" s="70"/>
      <c r="G93" s="70"/>
      <c r="H93" s="76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9.75" customHeight="1" thickBot="1">
      <c r="A94" s="57" t="s">
        <v>650</v>
      </c>
      <c r="B94" s="61" t="s">
        <v>3</v>
      </c>
      <c r="C94" s="60" t="s">
        <v>3</v>
      </c>
      <c r="D94" s="57"/>
      <c r="E94" s="70" t="s">
        <v>763</v>
      </c>
      <c r="F94" s="221" t="str">
        <f>C97</f>
        <v xml:space="preserve">市立松山高中 [5/8] </v>
      </c>
      <c r="G94" s="70"/>
      <c r="H94" s="76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9.75" customHeight="1">
      <c r="A95" s="62" t="s">
        <v>764</v>
      </c>
      <c r="B95" s="63" t="s">
        <v>3</v>
      </c>
      <c r="C95" s="67" t="s">
        <v>765</v>
      </c>
      <c r="D95" s="72"/>
      <c r="E95" s="321">
        <v>0.58333333333333337</v>
      </c>
      <c r="F95" s="325" t="s">
        <v>1784</v>
      </c>
      <c r="G95" s="70"/>
      <c r="H95" s="76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9.75" customHeight="1" thickBot="1">
      <c r="A96" s="57" t="s">
        <v>650</v>
      </c>
      <c r="B96" s="61" t="s">
        <v>3</v>
      </c>
      <c r="C96" s="60" t="s">
        <v>3</v>
      </c>
      <c r="D96" s="57" t="s">
        <v>766</v>
      </c>
      <c r="E96" s="331" t="s">
        <v>3</v>
      </c>
      <c r="F96" s="236"/>
      <c r="G96" s="70"/>
      <c r="H96" s="76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9.75" customHeight="1" thickBot="1">
      <c r="A97" s="62" t="s">
        <v>767</v>
      </c>
      <c r="B97" s="244" t="s">
        <v>652</v>
      </c>
      <c r="C97" s="291" t="s">
        <v>768</v>
      </c>
      <c r="D97" s="219"/>
      <c r="E97" s="330"/>
      <c r="F97" s="57"/>
      <c r="G97" s="70"/>
      <c r="H97" s="76"/>
      <c r="I97" s="76" t="s">
        <v>3</v>
      </c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9.75" customHeight="1" thickBot="1">
      <c r="A98" s="57" t="s">
        <v>650</v>
      </c>
      <c r="B98" s="61" t="s">
        <v>3</v>
      </c>
      <c r="C98" s="77" t="s">
        <v>3</v>
      </c>
      <c r="D98" s="59"/>
      <c r="E98" s="57"/>
      <c r="F98" s="57"/>
      <c r="G98" s="70" t="s">
        <v>769</v>
      </c>
      <c r="H98" s="76" t="str">
        <f>G106</f>
        <v xml:space="preserve">市立西苑高中 [3/4] </v>
      </c>
      <c r="I98" s="76" t="s">
        <v>674</v>
      </c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9.75" customHeight="1">
      <c r="A99" s="62" t="s">
        <v>770</v>
      </c>
      <c r="B99" s="63" t="s">
        <v>3</v>
      </c>
      <c r="C99" s="64" t="s">
        <v>771</v>
      </c>
      <c r="D99" s="65"/>
      <c r="E99" s="57"/>
      <c r="F99" s="57"/>
      <c r="G99" s="321">
        <v>0.45833333333333331</v>
      </c>
      <c r="H99" s="403" t="s">
        <v>1844</v>
      </c>
      <c r="I99" s="76" t="s">
        <v>677</v>
      </c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9.75" customHeight="1" thickBot="1">
      <c r="A100" s="57" t="s">
        <v>650</v>
      </c>
      <c r="B100" s="61" t="s">
        <v>3</v>
      </c>
      <c r="C100" s="60" t="s">
        <v>3</v>
      </c>
      <c r="D100" s="66" t="s">
        <v>772</v>
      </c>
      <c r="E100" s="57" t="s">
        <v>3</v>
      </c>
      <c r="F100" s="57"/>
      <c r="G100" s="293"/>
      <c r="H100" s="384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9.75" customHeight="1" thickBot="1">
      <c r="A101" s="62" t="s">
        <v>773</v>
      </c>
      <c r="B101" s="244" t="s">
        <v>683</v>
      </c>
      <c r="C101" s="218" t="s">
        <v>774</v>
      </c>
      <c r="D101" s="219" t="s">
        <v>3</v>
      </c>
      <c r="E101" s="332"/>
      <c r="F101" s="236"/>
      <c r="G101" s="293"/>
      <c r="H101" s="384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9.75" customHeight="1" thickBot="1">
      <c r="A102" s="57" t="s">
        <v>650</v>
      </c>
      <c r="B102" s="61" t="s">
        <v>3</v>
      </c>
      <c r="C102" s="60" t="s">
        <v>3</v>
      </c>
      <c r="D102" s="57"/>
      <c r="E102" s="293" t="s">
        <v>775</v>
      </c>
      <c r="F102" s="239" t="str">
        <f>C101</f>
        <v xml:space="preserve">市立南寧高中 </v>
      </c>
      <c r="G102" s="293"/>
      <c r="H102" s="384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9.75" customHeight="1">
      <c r="A103" s="62" t="s">
        <v>776</v>
      </c>
      <c r="B103" s="63" t="s">
        <v>3</v>
      </c>
      <c r="C103" s="67" t="s">
        <v>777</v>
      </c>
      <c r="D103" s="72"/>
      <c r="E103" s="73">
        <v>0.58333333333333337</v>
      </c>
      <c r="F103" s="294" t="s">
        <v>1779</v>
      </c>
      <c r="G103" s="293"/>
      <c r="H103" s="384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9.75" customHeight="1">
      <c r="A104" s="57" t="s">
        <v>650</v>
      </c>
      <c r="B104" s="61" t="s">
        <v>3</v>
      </c>
      <c r="C104" s="60" t="s">
        <v>3</v>
      </c>
      <c r="D104" s="57" t="s">
        <v>778</v>
      </c>
      <c r="E104" s="74" t="s">
        <v>3</v>
      </c>
      <c r="F104" s="70"/>
      <c r="G104" s="293"/>
      <c r="H104" s="384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9.75" customHeight="1">
      <c r="A105" s="62" t="s">
        <v>779</v>
      </c>
      <c r="B105" s="63" t="s">
        <v>724</v>
      </c>
      <c r="C105" s="67" t="s">
        <v>780</v>
      </c>
      <c r="D105" s="68"/>
      <c r="E105" s="75"/>
      <c r="F105" s="70"/>
      <c r="G105" s="293"/>
      <c r="H105" s="384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9.75" customHeight="1" thickBot="1">
      <c r="A106" s="57" t="s">
        <v>650</v>
      </c>
      <c r="B106" s="61" t="s">
        <v>3</v>
      </c>
      <c r="C106" s="60" t="s">
        <v>3</v>
      </c>
      <c r="D106" s="59"/>
      <c r="E106" s="57"/>
      <c r="F106" s="70" t="s">
        <v>781</v>
      </c>
      <c r="G106" s="331" t="str">
        <f>F110</f>
        <v xml:space="preserve">市立西苑高中 [3/4] </v>
      </c>
      <c r="H106" s="384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9.75" customHeight="1">
      <c r="A107" s="62" t="s">
        <v>782</v>
      </c>
      <c r="B107" s="63" t="s">
        <v>3</v>
      </c>
      <c r="C107" s="67" t="s">
        <v>783</v>
      </c>
      <c r="D107" s="65"/>
      <c r="E107" s="57"/>
      <c r="F107" s="321">
        <v>0.70833333333333337</v>
      </c>
      <c r="G107" s="323" t="s">
        <v>1784</v>
      </c>
      <c r="H107" s="76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9.75" customHeight="1">
      <c r="A108" s="57" t="s">
        <v>650</v>
      </c>
      <c r="B108" s="61" t="s">
        <v>3</v>
      </c>
      <c r="C108" s="60" t="s">
        <v>3</v>
      </c>
      <c r="D108" s="66" t="s">
        <v>784</v>
      </c>
      <c r="E108" s="57" t="s">
        <v>3</v>
      </c>
      <c r="F108" s="293"/>
      <c r="G108" s="236"/>
      <c r="H108" s="76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9.75" customHeight="1">
      <c r="A109" s="62" t="s">
        <v>785</v>
      </c>
      <c r="B109" s="63" t="s">
        <v>700</v>
      </c>
      <c r="C109" s="67" t="s">
        <v>786</v>
      </c>
      <c r="D109" s="68"/>
      <c r="E109" s="69"/>
      <c r="F109" s="293"/>
      <c r="G109" s="236"/>
      <c r="H109" s="76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9.75" customHeight="1" thickBot="1">
      <c r="A110" s="57" t="s">
        <v>650</v>
      </c>
      <c r="B110" s="61" t="s">
        <v>3</v>
      </c>
      <c r="C110" s="60" t="s">
        <v>3</v>
      </c>
      <c r="D110" s="57"/>
      <c r="E110" s="70" t="s">
        <v>787</v>
      </c>
      <c r="F110" s="331" t="str">
        <f>C113</f>
        <v xml:space="preserve">市立西苑高中 [3/4] </v>
      </c>
      <c r="G110" s="236"/>
      <c r="H110" s="76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9.75" customHeight="1">
      <c r="A111" s="62" t="s">
        <v>788</v>
      </c>
      <c r="B111" s="63" t="s">
        <v>3</v>
      </c>
      <c r="C111" s="67" t="s">
        <v>789</v>
      </c>
      <c r="D111" s="72"/>
      <c r="E111" s="321">
        <v>0.64583333333333337</v>
      </c>
      <c r="F111" s="323" t="s">
        <v>1778</v>
      </c>
      <c r="G111" s="57"/>
      <c r="H111" s="76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9.75" customHeight="1" thickBot="1">
      <c r="A112" s="57" t="s">
        <v>650</v>
      </c>
      <c r="B112" s="61" t="s">
        <v>3</v>
      </c>
      <c r="C112" s="60" t="s">
        <v>3</v>
      </c>
      <c r="D112" s="57" t="s">
        <v>790</v>
      </c>
      <c r="E112" s="331" t="s">
        <v>3</v>
      </c>
      <c r="F112" s="57"/>
      <c r="G112" s="57"/>
      <c r="H112" s="76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9.75" customHeight="1" thickBot="1">
      <c r="A113" s="62" t="s">
        <v>791</v>
      </c>
      <c r="B113" s="244" t="s">
        <v>706</v>
      </c>
      <c r="C113" s="291" t="s">
        <v>792</v>
      </c>
      <c r="D113" s="219"/>
      <c r="E113" s="330"/>
      <c r="F113" s="57"/>
      <c r="G113" s="57"/>
      <c r="H113" s="76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9.75" customHeight="1">
      <c r="A114" s="57" t="s">
        <v>650</v>
      </c>
      <c r="B114" s="61" t="s">
        <v>3</v>
      </c>
      <c r="C114" s="77" t="s">
        <v>3</v>
      </c>
      <c r="D114" s="59"/>
      <c r="E114" s="57"/>
      <c r="F114" s="57"/>
      <c r="G114" s="57"/>
      <c r="H114" s="76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9.75" customHeight="1" thickBot="1">
      <c r="A115" s="62" t="s">
        <v>793</v>
      </c>
      <c r="B115" s="244" t="s">
        <v>724</v>
      </c>
      <c r="C115" s="218" t="s">
        <v>794</v>
      </c>
      <c r="D115" s="229"/>
      <c r="E115" s="57"/>
      <c r="F115" s="57"/>
      <c r="G115" s="57"/>
      <c r="H115" s="76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9.75" customHeight="1" thickBot="1">
      <c r="A116" s="57" t="s">
        <v>650</v>
      </c>
      <c r="B116" s="243" t="s">
        <v>3</v>
      </c>
      <c r="C116" s="228" t="s">
        <v>3</v>
      </c>
      <c r="D116" s="223" t="s">
        <v>795</v>
      </c>
      <c r="E116" s="239" t="str">
        <f>C115</f>
        <v xml:space="preserve">市立觀音高中 </v>
      </c>
      <c r="F116" s="57"/>
      <c r="G116" s="57"/>
      <c r="H116" s="76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9.75" customHeight="1">
      <c r="A117" s="62" t="s">
        <v>796</v>
      </c>
      <c r="B117" s="63" t="s">
        <v>706</v>
      </c>
      <c r="C117" s="67" t="s">
        <v>797</v>
      </c>
      <c r="D117" s="68">
        <v>0.39583333333333331</v>
      </c>
      <c r="E117" s="238" t="s">
        <v>1779</v>
      </c>
      <c r="F117" s="57"/>
      <c r="G117" s="57"/>
      <c r="H117" s="76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9.75" customHeight="1" thickBot="1">
      <c r="A118" s="57" t="s">
        <v>650</v>
      </c>
      <c r="B118" s="61" t="s">
        <v>3</v>
      </c>
      <c r="C118" s="60" t="s">
        <v>3</v>
      </c>
      <c r="D118" s="57"/>
      <c r="E118" s="70" t="s">
        <v>798</v>
      </c>
      <c r="F118" s="78" t="str">
        <f>C121</f>
        <v xml:space="preserve">國立新豐高中 </v>
      </c>
      <c r="G118" s="57"/>
      <c r="H118" s="76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9.75" customHeight="1">
      <c r="A119" s="62" t="s">
        <v>799</v>
      </c>
      <c r="B119" s="63" t="s">
        <v>3</v>
      </c>
      <c r="C119" s="67" t="s">
        <v>800</v>
      </c>
      <c r="D119" s="72"/>
      <c r="E119" s="321">
        <v>0.64583333333333337</v>
      </c>
      <c r="F119" s="328" t="s">
        <v>1778</v>
      </c>
      <c r="G119" s="236"/>
      <c r="H119" s="76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9.75" customHeight="1" thickBot="1">
      <c r="A120" s="57" t="s">
        <v>650</v>
      </c>
      <c r="B120" s="61" t="s">
        <v>3</v>
      </c>
      <c r="C120" s="60" t="s">
        <v>3</v>
      </c>
      <c r="D120" s="57" t="s">
        <v>801</v>
      </c>
      <c r="E120" s="331" t="s">
        <v>3</v>
      </c>
      <c r="F120" s="293"/>
      <c r="G120" s="236"/>
      <c r="H120" s="76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9.75" customHeight="1" thickBot="1">
      <c r="A121" s="62" t="s">
        <v>802</v>
      </c>
      <c r="B121" s="244" t="s">
        <v>683</v>
      </c>
      <c r="C121" s="218" t="s">
        <v>803</v>
      </c>
      <c r="D121" s="233"/>
      <c r="E121" s="330"/>
      <c r="F121" s="293"/>
      <c r="G121" s="236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9.75" customHeight="1" thickBot="1">
      <c r="A122" s="57" t="s">
        <v>650</v>
      </c>
      <c r="B122" s="61" t="s">
        <v>3</v>
      </c>
      <c r="C122" s="60" t="s">
        <v>3</v>
      </c>
      <c r="D122" s="59"/>
      <c r="E122" s="57"/>
      <c r="F122" s="293" t="s">
        <v>804</v>
      </c>
      <c r="G122" s="239" t="str">
        <f>F118</f>
        <v xml:space="preserve">國立新豐高中 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9.75" customHeight="1">
      <c r="A123" s="62" t="s">
        <v>805</v>
      </c>
      <c r="B123" s="63" t="s">
        <v>3</v>
      </c>
      <c r="C123" s="67" t="s">
        <v>806</v>
      </c>
      <c r="D123" s="65"/>
      <c r="E123" s="57"/>
      <c r="F123" s="73">
        <v>0.70833333333333337</v>
      </c>
      <c r="G123" s="294" t="s">
        <v>1778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9.75" customHeight="1">
      <c r="A124" s="57" t="s">
        <v>650</v>
      </c>
      <c r="B124" s="61" t="s">
        <v>3</v>
      </c>
      <c r="C124" s="60" t="s">
        <v>3</v>
      </c>
      <c r="D124" s="66" t="s">
        <v>807</v>
      </c>
      <c r="E124" s="57" t="s">
        <v>3</v>
      </c>
      <c r="F124" s="70"/>
      <c r="G124" s="70"/>
      <c r="H124" s="76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9.75" customHeight="1">
      <c r="A125" s="62" t="s">
        <v>808</v>
      </c>
      <c r="B125" s="63" t="s">
        <v>718</v>
      </c>
      <c r="C125" s="67" t="s">
        <v>809</v>
      </c>
      <c r="D125" s="68" t="s">
        <v>3</v>
      </c>
      <c r="E125" s="69"/>
      <c r="F125" s="70"/>
      <c r="G125" s="70"/>
      <c r="H125" s="76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9.75" customHeight="1" thickBot="1">
      <c r="A126" s="57" t="s">
        <v>650</v>
      </c>
      <c r="B126" s="61" t="s">
        <v>3</v>
      </c>
      <c r="C126" s="60" t="s">
        <v>3</v>
      </c>
      <c r="D126" s="57"/>
      <c r="E126" s="70" t="s">
        <v>810</v>
      </c>
      <c r="F126" s="74" t="str">
        <f>C129</f>
        <v xml:space="preserve">縣立枋寮高中 [5/8] </v>
      </c>
      <c r="G126" s="70"/>
      <c r="H126" s="76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9.75" customHeight="1">
      <c r="A127" s="62" t="s">
        <v>811</v>
      </c>
      <c r="B127" s="63" t="s">
        <v>3</v>
      </c>
      <c r="C127" s="67" t="s">
        <v>812</v>
      </c>
      <c r="D127" s="72"/>
      <c r="E127" s="321">
        <v>0.64583333333333337</v>
      </c>
      <c r="F127" s="323" t="s">
        <v>1781</v>
      </c>
      <c r="G127" s="70"/>
      <c r="H127" s="76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9.75" customHeight="1" thickBot="1">
      <c r="A128" s="57" t="s">
        <v>650</v>
      </c>
      <c r="B128" s="61" t="s">
        <v>3</v>
      </c>
      <c r="C128" s="60" t="s">
        <v>3</v>
      </c>
      <c r="D128" s="57" t="s">
        <v>813</v>
      </c>
      <c r="E128" s="331" t="s">
        <v>3</v>
      </c>
      <c r="F128" s="57"/>
      <c r="G128" s="70"/>
      <c r="H128" s="76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9.75" customHeight="1" thickBot="1">
      <c r="A129" s="62" t="s">
        <v>814</v>
      </c>
      <c r="B129" s="244" t="s">
        <v>658</v>
      </c>
      <c r="C129" s="291" t="s">
        <v>815</v>
      </c>
      <c r="D129" s="233"/>
      <c r="E129" s="330"/>
      <c r="F129" s="57"/>
      <c r="G129" s="70"/>
      <c r="H129" s="76"/>
      <c r="I129" s="76" t="s">
        <v>3</v>
      </c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9.75" customHeight="1" thickBot="1">
      <c r="A130" s="57" t="s">
        <v>650</v>
      </c>
      <c r="B130" s="61" t="s">
        <v>3</v>
      </c>
      <c r="C130" s="77" t="s">
        <v>3</v>
      </c>
      <c r="D130" s="59"/>
      <c r="E130" s="57"/>
      <c r="F130" s="57"/>
      <c r="G130" s="70" t="s">
        <v>816</v>
      </c>
      <c r="H130" s="79" t="str">
        <f>G138</f>
        <v xml:space="preserve">市立高雄中學 [2] </v>
      </c>
      <c r="I130" s="76" t="s">
        <v>674</v>
      </c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9.75" customHeight="1">
      <c r="A131" s="62" t="s">
        <v>817</v>
      </c>
      <c r="B131" s="63" t="s">
        <v>3</v>
      </c>
      <c r="C131" s="64" t="s">
        <v>818</v>
      </c>
      <c r="D131" s="65"/>
      <c r="E131" s="57"/>
      <c r="F131" s="57"/>
      <c r="G131" s="321">
        <v>0.52083333333333337</v>
      </c>
      <c r="H131" s="403" t="s">
        <v>1844</v>
      </c>
      <c r="I131" s="76" t="s">
        <v>677</v>
      </c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9.75" customHeight="1">
      <c r="A132" s="57" t="s">
        <v>650</v>
      </c>
      <c r="B132" s="61" t="s">
        <v>3</v>
      </c>
      <c r="C132" s="60" t="s">
        <v>3</v>
      </c>
      <c r="D132" s="66" t="s">
        <v>819</v>
      </c>
      <c r="E132" s="57" t="s">
        <v>3</v>
      </c>
      <c r="F132" s="57"/>
      <c r="G132" s="293" t="s">
        <v>3</v>
      </c>
      <c r="H132" s="384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9.75" customHeight="1">
      <c r="A133" s="62" t="s">
        <v>820</v>
      </c>
      <c r="B133" s="63" t="s">
        <v>821</v>
      </c>
      <c r="C133" s="67" t="s">
        <v>822</v>
      </c>
      <c r="D133" s="68" t="s">
        <v>3</v>
      </c>
      <c r="E133" s="69"/>
      <c r="F133" s="57"/>
      <c r="G133" s="293"/>
      <c r="H133" s="384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9.75" customHeight="1" thickBot="1">
      <c r="A134" s="57" t="s">
        <v>650</v>
      </c>
      <c r="B134" s="61" t="s">
        <v>3</v>
      </c>
      <c r="C134" s="60" t="s">
        <v>3</v>
      </c>
      <c r="D134" s="57"/>
      <c r="E134" s="70" t="s">
        <v>823</v>
      </c>
      <c r="F134" s="232" t="str">
        <f>C137</f>
        <v xml:space="preserve">縣立竹崎高中 </v>
      </c>
      <c r="G134" s="293"/>
      <c r="H134" s="384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9.75" customHeight="1">
      <c r="A135" s="62" t="s">
        <v>824</v>
      </c>
      <c r="B135" s="63" t="s">
        <v>3</v>
      </c>
      <c r="C135" s="67" t="s">
        <v>825</v>
      </c>
      <c r="D135" s="72"/>
      <c r="E135" s="321">
        <v>0.64583333333333337</v>
      </c>
      <c r="F135" s="294" t="s">
        <v>1778</v>
      </c>
      <c r="G135" s="293"/>
      <c r="H135" s="384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9.75" customHeight="1" thickBot="1">
      <c r="A136" s="57" t="s">
        <v>650</v>
      </c>
      <c r="B136" s="61" t="s">
        <v>3</v>
      </c>
      <c r="C136" s="60" t="s">
        <v>3</v>
      </c>
      <c r="D136" s="57" t="s">
        <v>826</v>
      </c>
      <c r="E136" s="331" t="s">
        <v>3</v>
      </c>
      <c r="F136" s="70"/>
      <c r="G136" s="293"/>
      <c r="H136" s="384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9.75" customHeight="1" thickBot="1">
      <c r="A137" s="62" t="s">
        <v>827</v>
      </c>
      <c r="B137" s="244" t="s">
        <v>828</v>
      </c>
      <c r="C137" s="218" t="s">
        <v>829</v>
      </c>
      <c r="D137" s="219"/>
      <c r="E137" s="330"/>
      <c r="F137" s="70"/>
      <c r="G137" s="293"/>
      <c r="H137" s="228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9.75" customHeight="1" thickBot="1">
      <c r="A138" s="57" t="s">
        <v>650</v>
      </c>
      <c r="B138" s="61" t="s">
        <v>3</v>
      </c>
      <c r="C138" s="60" t="s">
        <v>3</v>
      </c>
      <c r="D138" s="59"/>
      <c r="E138" s="57"/>
      <c r="F138" s="70" t="s">
        <v>830</v>
      </c>
      <c r="G138" s="331" t="str">
        <f>F142</f>
        <v xml:space="preserve">市立高雄中學 [2] </v>
      </c>
      <c r="H138" s="228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9.75" customHeight="1">
      <c r="A139" s="62" t="s">
        <v>831</v>
      </c>
      <c r="B139" s="63" t="s">
        <v>3</v>
      </c>
      <c r="C139" s="67" t="s">
        <v>832</v>
      </c>
      <c r="D139" s="65"/>
      <c r="E139" s="57"/>
      <c r="F139" s="321">
        <v>0.77083333333333337</v>
      </c>
      <c r="G139" s="325" t="s">
        <v>1778</v>
      </c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9.75" customHeight="1">
      <c r="A140" s="57" t="s">
        <v>650</v>
      </c>
      <c r="B140" s="61" t="s">
        <v>3</v>
      </c>
      <c r="C140" s="60" t="s">
        <v>3</v>
      </c>
      <c r="D140" s="66" t="s">
        <v>833</v>
      </c>
      <c r="E140" s="57" t="s">
        <v>3</v>
      </c>
      <c r="F140" s="293"/>
      <c r="G140" s="236"/>
      <c r="H140" s="76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9.75" customHeight="1">
      <c r="A141" s="62" t="s">
        <v>834</v>
      </c>
      <c r="B141" s="63" t="s">
        <v>700</v>
      </c>
      <c r="C141" s="67" t="s">
        <v>835</v>
      </c>
      <c r="D141" s="68"/>
      <c r="E141" s="69"/>
      <c r="F141" s="293"/>
      <c r="G141" s="236"/>
      <c r="H141" s="76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9.75" customHeight="1" thickBot="1">
      <c r="A142" s="57" t="s">
        <v>650</v>
      </c>
      <c r="B142" s="61" t="s">
        <v>3</v>
      </c>
      <c r="C142" s="60" t="s">
        <v>3</v>
      </c>
      <c r="D142" s="57"/>
      <c r="E142" s="70" t="s">
        <v>836</v>
      </c>
      <c r="F142" s="331" t="str">
        <f>C145</f>
        <v xml:space="preserve">市立高雄中學 [2] </v>
      </c>
      <c r="G142" s="236"/>
      <c r="H142" s="76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9.75" customHeight="1">
      <c r="A143" s="62" t="s">
        <v>837</v>
      </c>
      <c r="B143" s="63" t="s">
        <v>3</v>
      </c>
      <c r="C143" s="67" t="s">
        <v>838</v>
      </c>
      <c r="D143" s="72"/>
      <c r="E143" s="321">
        <v>0.64583333333333337</v>
      </c>
      <c r="F143" s="325" t="s">
        <v>1778</v>
      </c>
      <c r="G143" s="57"/>
      <c r="H143" s="76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9.75" customHeight="1" thickBot="1">
      <c r="A144" s="57" t="s">
        <v>650</v>
      </c>
      <c r="B144" s="61" t="s">
        <v>3</v>
      </c>
      <c r="C144" s="60" t="s">
        <v>3</v>
      </c>
      <c r="D144" s="57" t="s">
        <v>839</v>
      </c>
      <c r="E144" s="331" t="s">
        <v>3</v>
      </c>
      <c r="F144" s="236"/>
      <c r="G144" s="57"/>
      <c r="H144" s="76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9.75" customHeight="1" thickBot="1">
      <c r="A145" s="62" t="s">
        <v>840</v>
      </c>
      <c r="B145" s="244" t="s">
        <v>676</v>
      </c>
      <c r="C145" s="291" t="s">
        <v>841</v>
      </c>
      <c r="D145" s="219"/>
      <c r="E145" s="330"/>
      <c r="F145" s="57"/>
      <c r="G145" s="57"/>
      <c r="H145" s="76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9.75" customHeight="1">
      <c r="A146" s="57" t="s">
        <v>650</v>
      </c>
      <c r="B146" s="58"/>
      <c r="C146" s="58"/>
      <c r="D146" s="57"/>
      <c r="E146" s="57"/>
      <c r="F146" s="57"/>
      <c r="G146" s="57"/>
      <c r="H146" s="76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2" customHeight="1">
      <c r="A147" s="81"/>
      <c r="B147" s="82"/>
      <c r="C147" s="82"/>
      <c r="D147" s="83"/>
      <c r="E147" s="83"/>
      <c r="F147" s="83"/>
      <c r="G147" s="83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2" customHeight="1">
      <c r="A148" s="81"/>
      <c r="B148" s="82"/>
      <c r="C148" s="82"/>
      <c r="D148" s="83"/>
      <c r="E148" s="83"/>
      <c r="F148" s="83"/>
      <c r="G148" s="83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</sheetData>
  <mergeCells count="3">
    <mergeCell ref="A1:I1"/>
    <mergeCell ref="A2:I2"/>
    <mergeCell ref="A3:I3"/>
  </mergeCells>
  <phoneticPr fontId="42" type="noConversion"/>
  <pageMargins left="0.47244094488188981" right="0.27559055118110237" top="0.27559055118110237" bottom="0.15748031496062992" header="0" footer="0"/>
  <pageSetup paperSize="9" orientation="portrait" r:id="rId1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33FF"/>
  </sheetPr>
  <dimension ref="A1:Y93"/>
  <sheetViews>
    <sheetView showGridLines="0" view="pageBreakPreview" zoomScaleNormal="100" zoomScaleSheetLayoutView="100" workbookViewId="0">
      <selection activeCell="G43" sqref="G43"/>
    </sheetView>
  </sheetViews>
  <sheetFormatPr defaultColWidth="11.1796875" defaultRowHeight="15" customHeight="1"/>
  <cols>
    <col min="1" max="1" width="14.81640625" style="295" customWidth="1"/>
    <col min="2" max="2" width="2.81640625" style="295" customWidth="1"/>
    <col min="3" max="3" width="8.81640625" style="295" customWidth="1"/>
    <col min="4" max="10" width="9.36328125" style="295" customWidth="1"/>
    <col min="11" max="11" width="8.81640625" style="295" customWidth="1"/>
    <col min="12" max="25" width="7" style="295" customWidth="1"/>
    <col min="26" max="16384" width="11.1796875" style="295"/>
  </cols>
  <sheetData>
    <row r="1" spans="1:25" ht="18" customHeight="1">
      <c r="A1" s="737" t="s">
        <v>641</v>
      </c>
      <c r="B1" s="738"/>
      <c r="C1" s="738"/>
      <c r="D1" s="738"/>
      <c r="E1" s="738"/>
      <c r="F1" s="738"/>
      <c r="G1" s="738"/>
      <c r="H1" s="738"/>
      <c r="I1" s="738"/>
      <c r="J1" s="738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</row>
    <row r="2" spans="1:25" ht="18" customHeight="1">
      <c r="A2" s="737" t="s">
        <v>842</v>
      </c>
      <c r="B2" s="738"/>
      <c r="C2" s="738"/>
      <c r="D2" s="738"/>
      <c r="E2" s="738"/>
      <c r="F2" s="738"/>
      <c r="G2" s="738"/>
      <c r="H2" s="738"/>
      <c r="I2" s="738"/>
      <c r="J2" s="738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</row>
    <row r="3" spans="1:25" ht="18" customHeight="1">
      <c r="A3" s="737" t="s">
        <v>2</v>
      </c>
      <c r="B3" s="738"/>
      <c r="C3" s="738"/>
      <c r="D3" s="738"/>
      <c r="E3" s="738"/>
      <c r="F3" s="738"/>
      <c r="G3" s="738"/>
      <c r="H3" s="738"/>
      <c r="I3" s="738"/>
      <c r="J3" s="738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4" spans="1:25" ht="18" customHeight="1">
      <c r="A4" s="316" t="s">
        <v>643</v>
      </c>
      <c r="B4" s="316"/>
      <c r="C4" s="319"/>
      <c r="D4" s="312"/>
      <c r="E4" s="312"/>
      <c r="F4" s="312"/>
      <c r="G4" s="312"/>
      <c r="H4" s="312"/>
      <c r="I4" s="319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</row>
    <row r="5" spans="1:25" ht="5.25" customHeight="1">
      <c r="A5" s="314"/>
      <c r="B5" s="314"/>
      <c r="C5" s="318"/>
      <c r="D5" s="318"/>
      <c r="E5" s="315"/>
      <c r="F5" s="315"/>
      <c r="G5" s="315"/>
      <c r="H5" s="315"/>
      <c r="I5" s="31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</row>
    <row r="6" spans="1:25" ht="18" customHeight="1">
      <c r="A6" s="316" t="s">
        <v>644</v>
      </c>
      <c r="B6" s="316"/>
      <c r="C6" s="318"/>
      <c r="D6" s="318"/>
      <c r="E6" s="315"/>
      <c r="F6" s="315"/>
      <c r="G6" s="315"/>
      <c r="H6" s="315"/>
      <c r="I6" s="315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</row>
    <row r="7" spans="1:25" ht="5.25" customHeight="1">
      <c r="A7" s="316" t="s">
        <v>3</v>
      </c>
      <c r="B7" s="316"/>
      <c r="C7" s="318"/>
      <c r="D7" s="318"/>
      <c r="E7" s="315"/>
      <c r="F7" s="315"/>
      <c r="G7" s="315"/>
      <c r="H7" s="315"/>
      <c r="I7" s="315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</row>
    <row r="8" spans="1:25" ht="18" customHeight="1">
      <c r="A8" s="316" t="s">
        <v>645</v>
      </c>
      <c r="B8" s="316"/>
      <c r="C8" s="318"/>
      <c r="D8" s="318"/>
      <c r="E8" s="315"/>
      <c r="F8" s="315"/>
      <c r="G8" s="315"/>
      <c r="H8" s="315"/>
      <c r="I8" s="315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</row>
    <row r="9" spans="1:25" ht="18" customHeight="1">
      <c r="A9" s="316" t="s">
        <v>646</v>
      </c>
      <c r="B9" s="316"/>
      <c r="C9" s="318"/>
      <c r="D9" s="318"/>
      <c r="E9" s="315"/>
      <c r="F9" s="315"/>
      <c r="G9" s="315"/>
      <c r="H9" s="315"/>
      <c r="I9" s="315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</row>
    <row r="10" spans="1:25" ht="18" customHeight="1">
      <c r="A10" s="316" t="s">
        <v>647</v>
      </c>
      <c r="B10" s="316"/>
      <c r="C10" s="318"/>
      <c r="D10" s="318"/>
      <c r="E10" s="315"/>
      <c r="F10" s="315"/>
      <c r="G10" s="315"/>
      <c r="H10" s="315"/>
      <c r="I10" s="315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</row>
    <row r="11" spans="1:25" ht="5.25" customHeight="1">
      <c r="A11" s="316"/>
      <c r="B11" s="316"/>
      <c r="C11" s="318"/>
      <c r="D11" s="318"/>
      <c r="E11" s="315"/>
      <c r="F11" s="315"/>
      <c r="G11" s="315"/>
      <c r="H11" s="315"/>
      <c r="I11" s="315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</row>
    <row r="12" spans="1:25" ht="18" customHeight="1">
      <c r="A12" s="316" t="s">
        <v>843</v>
      </c>
      <c r="B12" s="316"/>
      <c r="C12" s="318"/>
      <c r="D12" s="318"/>
      <c r="E12" s="315"/>
      <c r="F12" s="315"/>
      <c r="G12" s="315"/>
      <c r="H12" s="315"/>
      <c r="I12" s="315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</row>
    <row r="13" spans="1:25" ht="18" customHeight="1">
      <c r="A13" s="368" t="s">
        <v>649</v>
      </c>
      <c r="B13" s="316"/>
      <c r="C13" s="318"/>
      <c r="D13" s="318"/>
      <c r="E13" s="315"/>
      <c r="F13" s="315"/>
      <c r="G13" s="315"/>
      <c r="H13" s="315"/>
      <c r="I13" s="315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</row>
    <row r="14" spans="1:25" ht="18" customHeight="1">
      <c r="A14" s="311"/>
      <c r="B14" s="311"/>
      <c r="C14" s="311" t="s">
        <v>31</v>
      </c>
      <c r="D14" s="313" t="s">
        <v>39</v>
      </c>
      <c r="E14" s="313" t="s">
        <v>39</v>
      </c>
      <c r="F14" s="313" t="s">
        <v>32</v>
      </c>
      <c r="G14" s="313" t="s">
        <v>32</v>
      </c>
      <c r="H14" s="313" t="s">
        <v>40</v>
      </c>
      <c r="I14" s="311"/>
      <c r="J14" s="365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</row>
    <row r="15" spans="1:25" ht="16" customHeight="1">
      <c r="A15" s="336" t="s">
        <v>650</v>
      </c>
      <c r="B15" s="336"/>
      <c r="C15" s="375"/>
      <c r="D15" s="375"/>
      <c r="E15" s="354"/>
      <c r="F15" s="335"/>
      <c r="G15" s="335"/>
      <c r="H15" s="334"/>
      <c r="I15" s="334"/>
      <c r="J15" s="373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</row>
    <row r="16" spans="1:25" ht="16" customHeight="1" thickBot="1">
      <c r="A16" s="439" t="s">
        <v>1845</v>
      </c>
      <c r="B16" s="440">
        <v>1</v>
      </c>
      <c r="C16" s="579" t="s">
        <v>844</v>
      </c>
      <c r="D16" s="440" t="s">
        <v>3</v>
      </c>
      <c r="E16" s="505"/>
      <c r="F16" s="552"/>
      <c r="G16" s="552"/>
      <c r="H16" s="552"/>
      <c r="I16" s="335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</row>
    <row r="17" spans="1:25" ht="16" customHeight="1" thickBot="1">
      <c r="A17" s="376"/>
      <c r="B17" s="336" t="s">
        <v>650</v>
      </c>
      <c r="C17" s="443"/>
      <c r="D17" s="442" t="s">
        <v>3</v>
      </c>
      <c r="E17" s="550"/>
      <c r="F17" s="335"/>
      <c r="G17" s="335"/>
      <c r="H17" s="447" t="s">
        <v>790</v>
      </c>
      <c r="I17" s="495" t="str">
        <f>A16</f>
        <v>市立新莊高中</v>
      </c>
      <c r="J17" s="304" t="s">
        <v>674</v>
      </c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</row>
    <row r="18" spans="1:25" ht="16" customHeight="1">
      <c r="A18" s="376" t="s">
        <v>977</v>
      </c>
      <c r="B18" s="342">
        <v>2</v>
      </c>
      <c r="C18" s="363" t="s">
        <v>845</v>
      </c>
      <c r="D18" s="342" t="s">
        <v>3</v>
      </c>
      <c r="E18" s="362"/>
      <c r="F18" s="339"/>
      <c r="G18" s="361"/>
      <c r="H18" s="351">
        <v>0.33333333333333331</v>
      </c>
      <c r="I18" s="553" t="s">
        <v>1869</v>
      </c>
      <c r="J18" s="304" t="s">
        <v>846</v>
      </c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</row>
    <row r="19" spans="1:25" ht="16" customHeight="1" thickBot="1">
      <c r="A19" s="376"/>
      <c r="B19" s="336"/>
      <c r="C19" s="353"/>
      <c r="D19" s="352" t="s">
        <v>3</v>
      </c>
      <c r="E19" s="355"/>
      <c r="F19" s="371" t="s">
        <v>719</v>
      </c>
      <c r="G19" s="335" t="str">
        <f>F21</f>
        <v>市立新北高中</v>
      </c>
      <c r="H19" s="343" t="s">
        <v>3</v>
      </c>
      <c r="I19" s="345"/>
      <c r="J19" s="304" t="s">
        <v>3</v>
      </c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</row>
    <row r="20" spans="1:25" ht="16" customHeight="1" thickBot="1">
      <c r="A20" s="439" t="s">
        <v>1835</v>
      </c>
      <c r="B20" s="440">
        <v>3</v>
      </c>
      <c r="C20" s="441" t="s">
        <v>847</v>
      </c>
      <c r="D20" s="440" t="s">
        <v>3</v>
      </c>
      <c r="E20" s="486"/>
      <c r="F20" s="544">
        <v>0.40277777777777773</v>
      </c>
      <c r="G20" s="564" t="s">
        <v>1863</v>
      </c>
      <c r="H20" s="343"/>
      <c r="I20" s="37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</row>
    <row r="21" spans="1:25" ht="16" customHeight="1" thickBot="1">
      <c r="A21" s="376"/>
      <c r="B21" s="336" t="s">
        <v>650</v>
      </c>
      <c r="C21" s="443"/>
      <c r="D21" s="442" t="s">
        <v>3</v>
      </c>
      <c r="E21" s="487" t="s">
        <v>670</v>
      </c>
      <c r="F21" s="545" t="str">
        <f>A20</f>
        <v>市立新北高中</v>
      </c>
      <c r="G21" s="558"/>
      <c r="H21" s="343"/>
      <c r="I21" s="337"/>
      <c r="J21" s="373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</row>
    <row r="22" spans="1:25" ht="16" customHeight="1" thickBot="1">
      <c r="A22" s="377" t="s">
        <v>1350</v>
      </c>
      <c r="B22" s="342">
        <v>4</v>
      </c>
      <c r="C22" s="357" t="s">
        <v>847</v>
      </c>
      <c r="D22" s="341" t="s">
        <v>3</v>
      </c>
      <c r="E22" s="372">
        <v>0.70833333333333337</v>
      </c>
      <c r="F22" s="485" t="s">
        <v>1842</v>
      </c>
      <c r="G22" s="544" t="s">
        <v>766</v>
      </c>
      <c r="H22" s="488" t="str">
        <f>G19</f>
        <v>市立新北高中</v>
      </c>
      <c r="I22" s="335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</row>
    <row r="23" spans="1:25" ht="16" customHeight="1">
      <c r="A23" s="376"/>
      <c r="B23" s="336"/>
      <c r="C23" s="353"/>
      <c r="D23" s="352" t="s">
        <v>3</v>
      </c>
      <c r="E23" s="336"/>
      <c r="F23" s="335"/>
      <c r="G23" s="351">
        <v>0.625</v>
      </c>
      <c r="H23" s="485" t="s">
        <v>1863</v>
      </c>
      <c r="I23" s="335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</row>
    <row r="24" spans="1:25" ht="16" customHeight="1" thickBot="1">
      <c r="A24" s="439" t="s">
        <v>1786</v>
      </c>
      <c r="B24" s="440">
        <v>5</v>
      </c>
      <c r="C24" s="546" t="s">
        <v>845</v>
      </c>
      <c r="D24" s="440" t="s">
        <v>3</v>
      </c>
      <c r="E24" s="505"/>
      <c r="F24" s="552"/>
      <c r="G24" s="351"/>
      <c r="H24" s="335"/>
      <c r="I24" s="335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</row>
    <row r="25" spans="1:25" ht="16" customHeight="1" thickBot="1">
      <c r="A25" s="376"/>
      <c r="B25" s="336" t="s">
        <v>650</v>
      </c>
      <c r="C25" s="443"/>
      <c r="D25" s="442" t="s">
        <v>3</v>
      </c>
      <c r="E25" s="550"/>
      <c r="F25" s="447" t="s">
        <v>725</v>
      </c>
      <c r="G25" s="488" t="str">
        <f>A24</f>
        <v>市立仁武高中</v>
      </c>
      <c r="H25" s="335"/>
      <c r="I25" s="335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</row>
    <row r="26" spans="1:25" ht="16" customHeight="1" thickBot="1">
      <c r="A26" s="439" t="s">
        <v>1853</v>
      </c>
      <c r="B26" s="440">
        <v>6</v>
      </c>
      <c r="C26" s="441" t="s">
        <v>847</v>
      </c>
      <c r="D26" s="440" t="s">
        <v>3</v>
      </c>
      <c r="E26" s="486"/>
      <c r="F26" s="351">
        <v>0.47222222222222227</v>
      </c>
      <c r="G26" s="553" t="s">
        <v>1868</v>
      </c>
      <c r="H26" s="335"/>
      <c r="I26" s="335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</row>
    <row r="27" spans="1:25" ht="16" customHeight="1" thickBot="1">
      <c r="A27" s="376"/>
      <c r="B27" s="336"/>
      <c r="C27" s="443"/>
      <c r="D27" s="442" t="s">
        <v>3</v>
      </c>
      <c r="E27" s="487" t="s">
        <v>678</v>
      </c>
      <c r="F27" s="343" t="str">
        <f>A26</f>
        <v>市立大灣高中</v>
      </c>
      <c r="G27" s="335"/>
      <c r="H27" s="335"/>
      <c r="I27" s="335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</row>
    <row r="28" spans="1:25" ht="16" customHeight="1">
      <c r="A28" s="377" t="s">
        <v>983</v>
      </c>
      <c r="B28" s="342">
        <v>7</v>
      </c>
      <c r="C28" s="350" t="s">
        <v>847</v>
      </c>
      <c r="D28" s="341" t="s">
        <v>3</v>
      </c>
      <c r="E28" s="372">
        <v>0.70833333333333337</v>
      </c>
      <c r="F28" s="500" t="s">
        <v>1843</v>
      </c>
      <c r="G28" s="335"/>
      <c r="H28" s="361"/>
      <c r="I28" s="335"/>
      <c r="J28" s="304" t="s">
        <v>3</v>
      </c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</row>
    <row r="29" spans="1:25" ht="16" customHeight="1">
      <c r="A29" s="376"/>
      <c r="B29" s="336" t="s">
        <v>650</v>
      </c>
      <c r="C29" s="344"/>
      <c r="D29" s="342"/>
      <c r="E29" s="354"/>
      <c r="F29" s="335"/>
      <c r="G29" s="335"/>
      <c r="H29" s="335"/>
      <c r="I29" s="335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</row>
    <row r="30" spans="1:25" ht="16" customHeight="1" thickBot="1">
      <c r="A30" s="439" t="s">
        <v>949</v>
      </c>
      <c r="B30" s="440">
        <v>8</v>
      </c>
      <c r="C30" s="579" t="s">
        <v>844</v>
      </c>
      <c r="D30" s="440" t="s">
        <v>3</v>
      </c>
      <c r="E30" s="505"/>
      <c r="F30" s="552"/>
      <c r="G30" s="552"/>
      <c r="H30" s="552"/>
      <c r="I30" s="335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</row>
    <row r="31" spans="1:25" ht="16" customHeight="1" thickBot="1">
      <c r="A31" s="376"/>
      <c r="B31" s="336"/>
      <c r="C31" s="443"/>
      <c r="D31" s="442" t="s">
        <v>3</v>
      </c>
      <c r="E31" s="550"/>
      <c r="F31" s="335"/>
      <c r="G31" s="335"/>
      <c r="H31" s="447" t="s">
        <v>795</v>
      </c>
      <c r="I31" s="581" t="str">
        <f>A30</f>
        <v>國立竹山高中</v>
      </c>
      <c r="J31" s="304" t="s">
        <v>674</v>
      </c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</row>
    <row r="32" spans="1:25" ht="16" customHeight="1" thickBot="1">
      <c r="A32" s="439" t="s">
        <v>958</v>
      </c>
      <c r="B32" s="440">
        <v>9</v>
      </c>
      <c r="C32" s="546" t="s">
        <v>845</v>
      </c>
      <c r="D32" s="440" t="s">
        <v>3</v>
      </c>
      <c r="E32" s="486"/>
      <c r="F32" s="547"/>
      <c r="G32" s="335"/>
      <c r="H32" s="351">
        <v>0.33333333333333331</v>
      </c>
      <c r="I32" s="500" t="s">
        <v>1870</v>
      </c>
      <c r="J32" s="304" t="s">
        <v>846</v>
      </c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</row>
    <row r="33" spans="1:25" ht="16" customHeight="1" thickBot="1">
      <c r="A33" s="376"/>
      <c r="B33" s="336" t="s">
        <v>650</v>
      </c>
      <c r="C33" s="443"/>
      <c r="D33" s="442" t="s">
        <v>3</v>
      </c>
      <c r="E33" s="336"/>
      <c r="F33" s="555" t="s">
        <v>730</v>
      </c>
      <c r="G33" s="335" t="str">
        <f>A32</f>
        <v>市立松山高中</v>
      </c>
      <c r="H33" s="343"/>
      <c r="I33" s="345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</row>
    <row r="34" spans="1:25" ht="16" customHeight="1" thickBot="1">
      <c r="A34" s="439" t="s">
        <v>1386</v>
      </c>
      <c r="B34" s="440">
        <v>10</v>
      </c>
      <c r="C34" s="441" t="s">
        <v>847</v>
      </c>
      <c r="D34" s="440" t="s">
        <v>3</v>
      </c>
      <c r="E34" s="505"/>
      <c r="F34" s="351">
        <v>0.47222222222222227</v>
      </c>
      <c r="G34" s="568" t="s">
        <v>1863</v>
      </c>
      <c r="H34" s="343"/>
      <c r="I34" s="335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</row>
    <row r="35" spans="1:25" ht="16" customHeight="1" thickBot="1">
      <c r="A35" s="376"/>
      <c r="B35" s="336"/>
      <c r="C35" s="443"/>
      <c r="D35" s="442" t="s">
        <v>3</v>
      </c>
      <c r="E35" s="487" t="s">
        <v>684</v>
      </c>
      <c r="F35" s="343" t="str">
        <f>A34</f>
        <v>市立成淵高中</v>
      </c>
      <c r="G35" s="544"/>
      <c r="H35" s="343"/>
      <c r="I35" s="335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</row>
    <row r="36" spans="1:25" ht="16" customHeight="1">
      <c r="A36" s="377" t="s">
        <v>970</v>
      </c>
      <c r="B36" s="342">
        <v>11</v>
      </c>
      <c r="C36" s="350" t="s">
        <v>847</v>
      </c>
      <c r="D36" s="342" t="s">
        <v>3</v>
      </c>
      <c r="E36" s="372">
        <v>0.70833333333333337</v>
      </c>
      <c r="F36" s="506" t="s">
        <v>1844</v>
      </c>
      <c r="G36" s="558" t="s">
        <v>3</v>
      </c>
      <c r="H36" s="343"/>
      <c r="I36" s="335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</row>
    <row r="37" spans="1:25" ht="16" customHeight="1" thickBot="1">
      <c r="A37" s="376"/>
      <c r="B37" s="336" t="s">
        <v>650</v>
      </c>
      <c r="C37" s="348"/>
      <c r="D37" s="352" t="s">
        <v>3</v>
      </c>
      <c r="E37" s="355"/>
      <c r="F37" s="361"/>
      <c r="G37" s="558" t="s">
        <v>772</v>
      </c>
      <c r="H37" s="488" t="str">
        <f>G33</f>
        <v>市立松山高中</v>
      </c>
      <c r="I37" s="335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</row>
    <row r="38" spans="1:25" ht="16" customHeight="1" thickBot="1">
      <c r="A38" s="439" t="s">
        <v>954</v>
      </c>
      <c r="B38" s="440">
        <v>12</v>
      </c>
      <c r="C38" s="546" t="s">
        <v>845</v>
      </c>
      <c r="D38" s="440" t="s">
        <v>3</v>
      </c>
      <c r="E38" s="505"/>
      <c r="F38" s="552"/>
      <c r="G38" s="351">
        <v>0.625</v>
      </c>
      <c r="H38" s="567" t="s">
        <v>1866</v>
      </c>
      <c r="I38" s="335"/>
      <c r="J38" s="304" t="s">
        <v>3</v>
      </c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</row>
    <row r="39" spans="1:25" ht="16" customHeight="1" thickBot="1">
      <c r="A39" s="376"/>
      <c r="B39" s="336"/>
      <c r="C39" s="443"/>
      <c r="D39" s="442" t="s">
        <v>3</v>
      </c>
      <c r="E39" s="550"/>
      <c r="F39" s="447" t="s">
        <v>735</v>
      </c>
      <c r="G39" s="488" t="str">
        <f>A38</f>
        <v>國立基隆高中</v>
      </c>
      <c r="H39" s="335"/>
      <c r="I39" s="335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</row>
    <row r="40" spans="1:25" ht="16" customHeight="1">
      <c r="A40" s="377" t="s">
        <v>1131</v>
      </c>
      <c r="B40" s="342">
        <v>13</v>
      </c>
      <c r="C40" s="350" t="s">
        <v>847</v>
      </c>
      <c r="D40" s="342" t="s">
        <v>3</v>
      </c>
      <c r="E40" s="370"/>
      <c r="F40" s="351">
        <v>0.47222222222222227</v>
      </c>
      <c r="G40" s="553" t="s">
        <v>1864</v>
      </c>
      <c r="H40" s="335"/>
      <c r="I40" s="335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</row>
    <row r="41" spans="1:25" ht="16" customHeight="1" thickBot="1">
      <c r="A41" s="376"/>
      <c r="B41" s="336" t="s">
        <v>650</v>
      </c>
      <c r="C41" s="348"/>
      <c r="D41" s="352" t="s">
        <v>3</v>
      </c>
      <c r="E41" s="358" t="s">
        <v>690</v>
      </c>
      <c r="F41" s="504" t="str">
        <f>E43</f>
        <v>市立大園國際高中</v>
      </c>
      <c r="G41" s="335"/>
      <c r="H41" s="335"/>
      <c r="I41" s="335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</row>
    <row r="42" spans="1:25" ht="16" customHeight="1" thickBot="1">
      <c r="A42" s="439" t="s">
        <v>1090</v>
      </c>
      <c r="B42" s="440">
        <v>14</v>
      </c>
      <c r="C42" s="441" t="s">
        <v>847</v>
      </c>
      <c r="D42" s="440" t="s">
        <v>3</v>
      </c>
      <c r="E42" s="502">
        <v>0.77083333333333337</v>
      </c>
      <c r="F42" s="501" t="s">
        <v>1844</v>
      </c>
      <c r="G42" s="361"/>
      <c r="H42" s="335"/>
      <c r="I42" s="335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</row>
    <row r="43" spans="1:25" ht="16" customHeight="1" thickBot="1">
      <c r="A43" s="376"/>
      <c r="B43" s="336"/>
      <c r="C43" s="307"/>
      <c r="D43" s="442" t="s">
        <v>653</v>
      </c>
      <c r="E43" s="503" t="str">
        <f>A42</f>
        <v>市立大園國際高中</v>
      </c>
      <c r="F43" s="447"/>
      <c r="G43" s="361"/>
      <c r="H43" s="335"/>
      <c r="I43" s="335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</row>
    <row r="44" spans="1:25" ht="16" customHeight="1">
      <c r="A44" s="406" t="s">
        <v>1854</v>
      </c>
      <c r="B44" s="342">
        <v>15</v>
      </c>
      <c r="C44" s="369" t="s">
        <v>848</v>
      </c>
      <c r="D44" s="356">
        <v>0.58333333333333337</v>
      </c>
      <c r="E44" s="438" t="s">
        <v>1855</v>
      </c>
      <c r="F44" s="335"/>
      <c r="G44" s="361"/>
      <c r="H44" s="335"/>
      <c r="I44" s="335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</row>
    <row r="45" spans="1:25" ht="16" customHeight="1">
      <c r="A45" s="342"/>
      <c r="B45" s="336" t="s">
        <v>650</v>
      </c>
      <c r="C45" s="336" t="s">
        <v>650</v>
      </c>
      <c r="D45" s="342"/>
      <c r="E45" s="354"/>
      <c r="F45" s="335"/>
      <c r="G45" s="361"/>
      <c r="H45" s="335"/>
      <c r="I45" s="335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</row>
    <row r="46" spans="1:25" ht="16" customHeight="1">
      <c r="A46" s="342"/>
      <c r="B46" s="336"/>
      <c r="C46" s="336"/>
      <c r="D46" s="342"/>
      <c r="E46" s="354"/>
      <c r="F46" s="335"/>
      <c r="G46" s="361"/>
      <c r="H46" s="335"/>
      <c r="I46" s="335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</row>
    <row r="47" spans="1:25" ht="18" customHeight="1">
      <c r="A47" s="316" t="s">
        <v>849</v>
      </c>
      <c r="B47" s="366"/>
      <c r="C47" s="318"/>
      <c r="D47" s="318"/>
      <c r="E47" s="366"/>
      <c r="F47" s="366"/>
      <c r="G47" s="366"/>
      <c r="H47" s="366"/>
      <c r="I47" s="366"/>
      <c r="J47" s="367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</row>
    <row r="48" spans="1:25" ht="18" customHeight="1">
      <c r="A48" s="368" t="s">
        <v>743</v>
      </c>
      <c r="B48" s="366"/>
      <c r="C48" s="318"/>
      <c r="D48" s="318"/>
      <c r="E48" s="366"/>
      <c r="F48" s="366"/>
      <c r="G48" s="366"/>
      <c r="H48" s="366"/>
      <c r="I48" s="366"/>
      <c r="J48" s="367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</row>
    <row r="49" spans="1:25" ht="18" customHeight="1">
      <c r="A49" s="311"/>
      <c r="B49" s="311"/>
      <c r="C49" s="311" t="s">
        <v>31</v>
      </c>
      <c r="D49" s="313" t="s">
        <v>39</v>
      </c>
      <c r="E49" s="313" t="s">
        <v>39</v>
      </c>
      <c r="F49" s="313" t="s">
        <v>32</v>
      </c>
      <c r="G49" s="313" t="s">
        <v>32</v>
      </c>
      <c r="H49" s="313" t="s">
        <v>40</v>
      </c>
      <c r="I49" s="311"/>
      <c r="J49" s="365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</row>
    <row r="50" spans="1:25" ht="16" customHeight="1" thickBot="1">
      <c r="A50" s="439" t="s">
        <v>962</v>
      </c>
      <c r="B50" s="440">
        <v>16</v>
      </c>
      <c r="C50" s="444" t="s">
        <v>848</v>
      </c>
      <c r="D50" s="445"/>
      <c r="E50" s="311"/>
      <c r="F50" s="311"/>
      <c r="G50" s="311"/>
      <c r="H50" s="311"/>
      <c r="I50" s="311"/>
      <c r="J50" s="365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</row>
    <row r="51" spans="1:25" ht="16" customHeight="1" thickBot="1">
      <c r="A51" s="376"/>
      <c r="B51" s="336" t="s">
        <v>650</v>
      </c>
      <c r="C51" s="443"/>
      <c r="D51" s="446" t="s">
        <v>34</v>
      </c>
      <c r="E51" s="447" t="str">
        <f>A50</f>
        <v>縣立斗南高中</v>
      </c>
      <c r="F51" s="335"/>
      <c r="G51" s="335"/>
      <c r="H51" s="335"/>
      <c r="I51" s="335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</row>
    <row r="52" spans="1:25" ht="16" customHeight="1">
      <c r="A52" s="377" t="s">
        <v>1847</v>
      </c>
      <c r="B52" s="342">
        <v>17</v>
      </c>
      <c r="C52" s="350" t="s">
        <v>847</v>
      </c>
      <c r="D52" s="356">
        <v>0.58333333333333337</v>
      </c>
      <c r="E52" s="497" t="s">
        <v>1842</v>
      </c>
      <c r="F52" s="335"/>
      <c r="G52" s="335"/>
      <c r="H52" s="335"/>
      <c r="I52" s="335"/>
      <c r="J52" s="304" t="s">
        <v>3</v>
      </c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</row>
    <row r="53" spans="1:25" ht="16" customHeight="1" thickBot="1">
      <c r="A53" s="376"/>
      <c r="B53" s="336" t="s">
        <v>650</v>
      </c>
      <c r="C53" s="353"/>
      <c r="D53" s="342" t="s">
        <v>3</v>
      </c>
      <c r="E53" s="493" t="s">
        <v>696</v>
      </c>
      <c r="F53" s="495" t="str">
        <f>E51</f>
        <v>縣立斗南高中</v>
      </c>
      <c r="G53" s="335"/>
      <c r="H53" s="335"/>
      <c r="I53" s="335"/>
      <c r="J53" s="304" t="s">
        <v>3</v>
      </c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</row>
    <row r="54" spans="1:25" ht="16" customHeight="1">
      <c r="A54" s="377" t="s">
        <v>956</v>
      </c>
      <c r="B54" s="342">
        <v>18</v>
      </c>
      <c r="C54" s="350" t="s">
        <v>847</v>
      </c>
      <c r="D54" s="341"/>
      <c r="E54" s="364">
        <v>0.77083333333333337</v>
      </c>
      <c r="F54" s="496" t="s">
        <v>1844</v>
      </c>
      <c r="G54" s="345"/>
      <c r="H54" s="335"/>
      <c r="I54" s="335"/>
      <c r="J54" s="30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</row>
    <row r="55" spans="1:25" ht="16" customHeight="1" thickBot="1">
      <c r="A55" s="376"/>
      <c r="B55" s="336" t="s">
        <v>650</v>
      </c>
      <c r="C55" s="344"/>
      <c r="D55" s="342"/>
      <c r="E55" s="354"/>
      <c r="F55" s="343" t="s">
        <v>740</v>
      </c>
      <c r="G55" s="345" t="str">
        <f>A56</f>
        <v>縣立竹崎高中</v>
      </c>
      <c r="H55" s="335"/>
      <c r="I55" s="335"/>
      <c r="J55" s="30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</row>
    <row r="56" spans="1:25" ht="16" customHeight="1" thickBot="1">
      <c r="A56" s="439" t="s">
        <v>941</v>
      </c>
      <c r="B56" s="440">
        <v>19</v>
      </c>
      <c r="C56" s="546" t="s">
        <v>845</v>
      </c>
      <c r="D56" s="440" t="s">
        <v>3</v>
      </c>
      <c r="E56" s="505"/>
      <c r="F56" s="551">
        <v>0.47222222222222227</v>
      </c>
      <c r="G56" s="564" t="s">
        <v>1863</v>
      </c>
      <c r="H56" s="361"/>
      <c r="I56" s="335"/>
      <c r="J56" s="304" t="s">
        <v>3</v>
      </c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</row>
    <row r="57" spans="1:25" ht="16" customHeight="1">
      <c r="A57" s="376"/>
      <c r="B57" s="336" t="s">
        <v>650</v>
      </c>
      <c r="C57" s="443"/>
      <c r="D57" s="442" t="s">
        <v>3</v>
      </c>
      <c r="E57" s="550"/>
      <c r="F57" s="335"/>
      <c r="G57" s="558" t="s">
        <v>3</v>
      </c>
      <c r="H57" s="447"/>
      <c r="I57" s="335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</row>
    <row r="58" spans="1:25" ht="16" customHeight="1" thickBot="1">
      <c r="A58" s="377" t="s">
        <v>1848</v>
      </c>
      <c r="B58" s="342">
        <v>20</v>
      </c>
      <c r="C58" s="350" t="s">
        <v>847</v>
      </c>
      <c r="D58" s="341" t="s">
        <v>3</v>
      </c>
      <c r="E58" s="340"/>
      <c r="F58" s="335"/>
      <c r="G58" s="558" t="s">
        <v>778</v>
      </c>
      <c r="H58" s="495" t="str">
        <f>G55</f>
        <v>縣立竹崎高中</v>
      </c>
      <c r="I58" s="335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</row>
    <row r="59" spans="1:25" ht="16" customHeight="1" thickBot="1">
      <c r="A59" s="376"/>
      <c r="B59" s="336" t="s">
        <v>650</v>
      </c>
      <c r="C59" s="344"/>
      <c r="D59" s="352" t="s">
        <v>3</v>
      </c>
      <c r="E59" s="360" t="s">
        <v>701</v>
      </c>
      <c r="F59" s="345" t="str">
        <f>A60</f>
        <v>國立嘉義高工</v>
      </c>
      <c r="G59" s="351">
        <v>0.625</v>
      </c>
      <c r="H59" s="494" t="s">
        <v>1864</v>
      </c>
      <c r="I59" s="335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</row>
    <row r="60" spans="1:25" ht="16" customHeight="1" thickBot="1">
      <c r="A60" s="439" t="s">
        <v>960</v>
      </c>
      <c r="B60" s="440">
        <v>21</v>
      </c>
      <c r="C60" s="441" t="s">
        <v>847</v>
      </c>
      <c r="D60" s="440" t="s">
        <v>3</v>
      </c>
      <c r="E60" s="498">
        <v>0.70833333333333337</v>
      </c>
      <c r="F60" s="499" t="s">
        <v>1842</v>
      </c>
      <c r="G60" s="359"/>
      <c r="H60" s="343"/>
      <c r="I60" s="335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</row>
    <row r="61" spans="1:25" ht="16" customHeight="1" thickBot="1">
      <c r="A61" s="376"/>
      <c r="B61" s="336" t="s">
        <v>650</v>
      </c>
      <c r="C61" s="344"/>
      <c r="D61" s="342" t="s">
        <v>3</v>
      </c>
      <c r="E61" s="354"/>
      <c r="F61" s="343" t="s">
        <v>746</v>
      </c>
      <c r="G61" s="504" t="str">
        <f>A62</f>
        <v>私立東泰高中</v>
      </c>
      <c r="H61" s="343"/>
      <c r="I61" s="335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</row>
    <row r="62" spans="1:25" ht="16" customHeight="1" thickBot="1">
      <c r="A62" s="439" t="s">
        <v>939</v>
      </c>
      <c r="B62" s="440">
        <v>22</v>
      </c>
      <c r="C62" s="546" t="s">
        <v>845</v>
      </c>
      <c r="D62" s="440" t="s">
        <v>3</v>
      </c>
      <c r="E62" s="507"/>
      <c r="F62" s="547">
        <v>0.47222222222222227</v>
      </c>
      <c r="G62" s="556" t="s">
        <v>1867</v>
      </c>
      <c r="H62" s="343"/>
      <c r="I62" s="335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</row>
    <row r="63" spans="1:25" ht="16" customHeight="1" thickBot="1">
      <c r="A63" s="376"/>
      <c r="B63" s="336" t="s">
        <v>650</v>
      </c>
      <c r="C63" s="443"/>
      <c r="D63" s="342" t="s">
        <v>3</v>
      </c>
      <c r="E63" s="336"/>
      <c r="F63" s="335"/>
      <c r="G63" s="335"/>
      <c r="H63" s="343" t="s">
        <v>801</v>
      </c>
      <c r="I63" s="570" t="str">
        <f>A64</f>
        <v>國立新豐高中</v>
      </c>
      <c r="J63" s="304" t="s">
        <v>674</v>
      </c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</row>
    <row r="64" spans="1:25" ht="16" customHeight="1" thickBot="1">
      <c r="A64" s="439" t="s">
        <v>993</v>
      </c>
      <c r="B64" s="440">
        <v>23</v>
      </c>
      <c r="C64" s="579" t="s">
        <v>844</v>
      </c>
      <c r="D64" s="440" t="s">
        <v>3</v>
      </c>
      <c r="E64" s="507"/>
      <c r="F64" s="552"/>
      <c r="G64" s="552"/>
      <c r="H64" s="551">
        <v>0.33333333333333331</v>
      </c>
      <c r="I64" s="548" t="s">
        <v>1869</v>
      </c>
      <c r="J64" s="304" t="s">
        <v>846</v>
      </c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</row>
    <row r="65" spans="1:25" ht="16" customHeight="1">
      <c r="A65" s="376"/>
      <c r="B65" s="336" t="s">
        <v>650</v>
      </c>
      <c r="C65" s="344"/>
      <c r="D65" s="342" t="s">
        <v>3</v>
      </c>
      <c r="E65" s="354"/>
      <c r="F65" s="335"/>
      <c r="G65" s="335"/>
      <c r="H65" s="335"/>
      <c r="I65" s="335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</row>
    <row r="66" spans="1:25" ht="16" customHeight="1">
      <c r="A66" s="376" t="s">
        <v>1849</v>
      </c>
      <c r="B66" s="342">
        <v>24</v>
      </c>
      <c r="C66" s="306" t="s">
        <v>848</v>
      </c>
      <c r="D66" s="341"/>
      <c r="E66" s="354"/>
      <c r="F66" s="335"/>
      <c r="G66" s="335"/>
      <c r="H66" s="335"/>
      <c r="I66" s="335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</row>
    <row r="67" spans="1:25" ht="16" customHeight="1" thickBot="1">
      <c r="A67" s="376"/>
      <c r="B67" s="336" t="s">
        <v>650</v>
      </c>
      <c r="C67" s="353"/>
      <c r="D67" s="358" t="s">
        <v>664</v>
      </c>
      <c r="E67" s="448" t="str">
        <f>A68</f>
        <v>市立后綜高中</v>
      </c>
      <c r="F67" s="335"/>
      <c r="G67" s="335"/>
      <c r="H67" s="335"/>
      <c r="I67" s="335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</row>
    <row r="68" spans="1:25" ht="16" customHeight="1" thickBot="1">
      <c r="A68" s="439" t="s">
        <v>1096</v>
      </c>
      <c r="B68" s="440">
        <v>25</v>
      </c>
      <c r="C68" s="441" t="s">
        <v>847</v>
      </c>
      <c r="D68" s="449">
        <v>0.58333333333333337</v>
      </c>
      <c r="E68" s="492" t="s">
        <v>1842</v>
      </c>
      <c r="F68" s="335"/>
      <c r="G68" s="335"/>
      <c r="H68" s="335"/>
      <c r="I68" s="335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</row>
    <row r="69" spans="1:25" ht="16" customHeight="1" thickBot="1">
      <c r="A69" s="376"/>
      <c r="B69" s="336" t="s">
        <v>650</v>
      </c>
      <c r="C69" s="443"/>
      <c r="D69" s="342" t="s">
        <v>3</v>
      </c>
      <c r="E69" s="493" t="s">
        <v>707</v>
      </c>
      <c r="F69" s="495" t="str">
        <f>E67</f>
        <v>市立后綜高中</v>
      </c>
      <c r="G69" s="335"/>
      <c r="H69" s="335"/>
      <c r="I69" s="335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</row>
    <row r="70" spans="1:25" ht="16" customHeight="1">
      <c r="A70" s="377" t="s">
        <v>1850</v>
      </c>
      <c r="B70" s="342">
        <v>26</v>
      </c>
      <c r="C70" s="350" t="s">
        <v>847</v>
      </c>
      <c r="D70" s="341" t="s">
        <v>3</v>
      </c>
      <c r="E70" s="349">
        <v>0.77083333333333337</v>
      </c>
      <c r="F70" s="557" t="s">
        <v>1842</v>
      </c>
      <c r="G70" s="447"/>
      <c r="H70" s="335"/>
      <c r="I70" s="335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</row>
    <row r="71" spans="1:25" ht="16" customHeight="1" thickBot="1">
      <c r="A71" s="376"/>
      <c r="B71" s="336" t="s">
        <v>650</v>
      </c>
      <c r="C71" s="344"/>
      <c r="D71" s="342" t="s">
        <v>3</v>
      </c>
      <c r="E71" s="355"/>
      <c r="F71" s="558" t="s">
        <v>753</v>
      </c>
      <c r="G71" s="495" t="str">
        <f>F69</f>
        <v>市立后綜高中</v>
      </c>
      <c r="H71" s="335"/>
      <c r="I71" s="335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</row>
    <row r="72" spans="1:25" ht="16" customHeight="1">
      <c r="A72" s="376" t="s">
        <v>937</v>
      </c>
      <c r="B72" s="342">
        <v>27</v>
      </c>
      <c r="C72" s="346" t="s">
        <v>845</v>
      </c>
      <c r="D72" s="341" t="s">
        <v>3</v>
      </c>
      <c r="E72" s="340"/>
      <c r="F72" s="338">
        <v>0.47222222222222227</v>
      </c>
      <c r="G72" s="494" t="s">
        <v>1866</v>
      </c>
      <c r="H72" s="335"/>
      <c r="I72" s="335"/>
      <c r="J72" s="304" t="s">
        <v>3</v>
      </c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</row>
    <row r="73" spans="1:25" ht="16" customHeight="1">
      <c r="A73" s="376"/>
      <c r="B73" s="336" t="s">
        <v>650</v>
      </c>
      <c r="C73" s="353"/>
      <c r="D73" s="342" t="s">
        <v>3</v>
      </c>
      <c r="E73" s="354"/>
      <c r="F73" s="335"/>
      <c r="G73" s="343"/>
      <c r="H73" s="335"/>
      <c r="I73" s="335"/>
      <c r="J73" s="304" t="s">
        <v>3</v>
      </c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</row>
    <row r="74" spans="1:25" ht="16" customHeight="1" thickBot="1">
      <c r="A74" s="439" t="s">
        <v>1851</v>
      </c>
      <c r="B74" s="440">
        <v>28</v>
      </c>
      <c r="C74" s="441" t="s">
        <v>847</v>
      </c>
      <c r="D74" s="440" t="s">
        <v>3</v>
      </c>
      <c r="E74" s="507"/>
      <c r="F74" s="335"/>
      <c r="G74" s="343" t="s">
        <v>784</v>
      </c>
      <c r="H74" s="570" t="str">
        <f>G77</f>
        <v>市立南寧高中</v>
      </c>
      <c r="I74" s="335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</row>
    <row r="75" spans="1:25" ht="16" customHeight="1" thickBot="1">
      <c r="A75" s="376"/>
      <c r="B75" s="336" t="s">
        <v>650</v>
      </c>
      <c r="C75" s="443"/>
      <c r="D75" s="442" t="s">
        <v>3</v>
      </c>
      <c r="E75" s="508" t="s">
        <v>713</v>
      </c>
      <c r="F75" s="495" t="str">
        <f>A74</f>
        <v>國立羅東高工</v>
      </c>
      <c r="G75" s="544">
        <v>0.70833333333333337</v>
      </c>
      <c r="H75" s="496" t="s">
        <v>1866</v>
      </c>
      <c r="I75" s="335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</row>
    <row r="76" spans="1:25" ht="16" customHeight="1">
      <c r="A76" s="377" t="s">
        <v>1852</v>
      </c>
      <c r="B76" s="342">
        <v>29</v>
      </c>
      <c r="C76" s="350" t="s">
        <v>847</v>
      </c>
      <c r="D76" s="341" t="s">
        <v>3</v>
      </c>
      <c r="E76" s="349">
        <v>0.77083333333333337</v>
      </c>
      <c r="F76" s="494" t="s">
        <v>1844</v>
      </c>
      <c r="G76" s="558"/>
      <c r="H76" s="343"/>
      <c r="I76" s="335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</row>
    <row r="77" spans="1:25" ht="16" customHeight="1" thickBot="1">
      <c r="A77" s="376"/>
      <c r="B77" s="336" t="s">
        <v>650</v>
      </c>
      <c r="C77" s="348"/>
      <c r="D77" s="342"/>
      <c r="E77" s="347"/>
      <c r="F77" s="343" t="s">
        <v>759</v>
      </c>
      <c r="G77" s="569" t="str">
        <f>A78</f>
        <v>市立南寧高中</v>
      </c>
      <c r="H77" s="343"/>
      <c r="I77" s="335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</row>
    <row r="78" spans="1:25" ht="16" customHeight="1" thickBot="1">
      <c r="A78" s="439" t="s">
        <v>1053</v>
      </c>
      <c r="B78" s="440">
        <v>30</v>
      </c>
      <c r="C78" s="546" t="s">
        <v>845</v>
      </c>
      <c r="D78" s="440" t="s">
        <v>3</v>
      </c>
      <c r="E78" s="507"/>
      <c r="F78" s="547">
        <v>0.47222222222222227</v>
      </c>
      <c r="G78" s="548" t="s">
        <v>1863</v>
      </c>
      <c r="H78" s="343"/>
      <c r="I78" s="345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</row>
    <row r="79" spans="1:25" ht="16" customHeight="1" thickBot="1">
      <c r="A79" s="376"/>
      <c r="B79" s="336" t="s">
        <v>650</v>
      </c>
      <c r="C79" s="344"/>
      <c r="D79" s="342" t="s">
        <v>3</v>
      </c>
      <c r="E79" s="336"/>
      <c r="F79" s="335"/>
      <c r="G79" s="335"/>
      <c r="H79" s="343" t="s">
        <v>807</v>
      </c>
      <c r="I79" s="570" t="str">
        <f>A80</f>
        <v>桃園市治平高中</v>
      </c>
      <c r="J79" s="304" t="s">
        <v>674</v>
      </c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</row>
    <row r="80" spans="1:25" ht="16" customHeight="1" thickBot="1">
      <c r="A80" s="439" t="s">
        <v>1846</v>
      </c>
      <c r="B80" s="440">
        <v>31</v>
      </c>
      <c r="C80" s="579" t="s">
        <v>844</v>
      </c>
      <c r="D80" s="440" t="s">
        <v>3</v>
      </c>
      <c r="E80" s="507"/>
      <c r="F80" s="552"/>
      <c r="G80" s="552"/>
      <c r="H80" s="547">
        <v>0.33333333333333331</v>
      </c>
      <c r="I80" s="548" t="s">
        <v>1870</v>
      </c>
      <c r="J80" s="304" t="s">
        <v>846</v>
      </c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</row>
    <row r="81" spans="1:25" ht="16" customHeight="1">
      <c r="A81" s="296"/>
      <c r="B81" s="336" t="s">
        <v>650</v>
      </c>
      <c r="C81" s="337"/>
      <c r="D81" s="337" t="s">
        <v>3</v>
      </c>
      <c r="E81" s="336"/>
      <c r="F81" s="335"/>
      <c r="G81" s="335"/>
      <c r="H81" s="335"/>
      <c r="I81" s="335"/>
      <c r="J81" s="334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</row>
    <row r="82" spans="1:25" ht="18" customHeight="1">
      <c r="A82" s="296"/>
      <c r="B82" s="296"/>
      <c r="C82" s="298"/>
      <c r="D82" s="298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</row>
    <row r="83" spans="1:25" ht="18" customHeight="1">
      <c r="A83" s="296"/>
      <c r="B83" s="296"/>
      <c r="C83" s="298"/>
      <c r="D83" s="298"/>
      <c r="E83" s="300"/>
      <c r="F83" s="297"/>
      <c r="G83" s="297"/>
      <c r="H83" s="297"/>
      <c r="I83" s="297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</row>
    <row r="84" spans="1:25" ht="18" customHeight="1">
      <c r="A84" s="296"/>
      <c r="B84" s="296"/>
      <c r="C84" s="298"/>
      <c r="D84" s="298"/>
      <c r="E84" s="300"/>
      <c r="F84" s="297"/>
      <c r="G84" s="297"/>
      <c r="H84" s="297"/>
      <c r="I84" s="297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</row>
    <row r="85" spans="1:25" ht="18" customHeight="1">
      <c r="A85" s="296"/>
      <c r="B85" s="296"/>
      <c r="C85" s="298"/>
      <c r="D85" s="298"/>
      <c r="E85" s="300"/>
      <c r="F85" s="297"/>
      <c r="G85" s="297"/>
      <c r="H85" s="297"/>
      <c r="I85" s="297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</row>
    <row r="86" spans="1:25" ht="18" customHeight="1">
      <c r="A86" s="296"/>
      <c r="B86" s="296"/>
      <c r="C86" s="298"/>
      <c r="D86" s="298"/>
      <c r="E86" s="300"/>
      <c r="F86" s="297"/>
      <c r="G86" s="297"/>
      <c r="H86" s="297"/>
      <c r="I86" s="297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</row>
    <row r="87" spans="1:25" ht="18" customHeight="1">
      <c r="A87" s="296"/>
      <c r="B87" s="296"/>
      <c r="C87" s="298"/>
      <c r="D87" s="298"/>
      <c r="E87" s="300"/>
      <c r="F87" s="297"/>
      <c r="G87" s="297"/>
      <c r="H87" s="297"/>
      <c r="I87" s="297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</row>
    <row r="88" spans="1:25" ht="18" customHeight="1">
      <c r="A88" s="296"/>
      <c r="B88" s="296"/>
      <c r="C88" s="298"/>
      <c r="D88" s="298"/>
      <c r="E88" s="300"/>
      <c r="F88" s="297"/>
      <c r="G88" s="297"/>
      <c r="H88" s="297"/>
      <c r="I88" s="297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</row>
    <row r="89" spans="1:25" ht="18" customHeight="1">
      <c r="A89" s="296"/>
      <c r="B89" s="296"/>
      <c r="C89" s="298"/>
      <c r="D89" s="298"/>
      <c r="E89" s="300"/>
      <c r="F89" s="297"/>
      <c r="G89" s="297"/>
      <c r="H89" s="297"/>
      <c r="I89" s="297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</row>
    <row r="90" spans="1:25" ht="18" customHeight="1">
      <c r="A90" s="296"/>
      <c r="B90" s="296"/>
      <c r="C90" s="298"/>
      <c r="D90" s="298"/>
      <c r="E90" s="300"/>
      <c r="F90" s="297"/>
      <c r="G90" s="297"/>
      <c r="H90" s="297"/>
      <c r="I90" s="297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</row>
    <row r="91" spans="1:25" ht="18" customHeight="1">
      <c r="A91" s="296"/>
      <c r="B91" s="296"/>
      <c r="C91" s="298"/>
      <c r="D91" s="298"/>
      <c r="E91" s="300"/>
      <c r="F91" s="297"/>
      <c r="G91" s="297"/>
      <c r="H91" s="297"/>
      <c r="I91" s="297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</row>
    <row r="92" spans="1:25" ht="18" customHeight="1">
      <c r="A92" s="296"/>
      <c r="B92" s="296"/>
      <c r="C92" s="298"/>
      <c r="D92" s="298"/>
      <c r="E92" s="300"/>
      <c r="F92" s="297"/>
      <c r="G92" s="297"/>
      <c r="H92" s="297"/>
      <c r="I92" s="297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</row>
    <row r="93" spans="1:25" ht="18" customHeight="1">
      <c r="A93" s="296"/>
      <c r="B93" s="296"/>
      <c r="C93" s="298"/>
      <c r="D93" s="298"/>
      <c r="E93" s="300"/>
      <c r="F93" s="297"/>
      <c r="G93" s="297"/>
      <c r="H93" s="297"/>
      <c r="I93" s="297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</row>
  </sheetData>
  <mergeCells count="3">
    <mergeCell ref="A1:J1"/>
    <mergeCell ref="A2:J2"/>
    <mergeCell ref="A3:J3"/>
  </mergeCells>
  <phoneticPr fontId="42" type="noConversion"/>
  <printOptions horizontalCentered="1" verticalCentered="1"/>
  <pageMargins left="0" right="0" top="0" bottom="0" header="0" footer="0"/>
  <pageSetup paperSize="9" orientation="portrait" r:id="rId1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80"/>
  <sheetViews>
    <sheetView showGridLines="0" view="pageBreakPreview" zoomScaleNormal="100" zoomScaleSheetLayoutView="100" workbookViewId="0">
      <selection activeCell="H8" sqref="H8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9" width="10.81640625" customWidth="1"/>
  </cols>
  <sheetData>
    <row r="1" spans="1:9" ht="15.7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</row>
    <row r="2" spans="1:9" ht="15.75" customHeight="1">
      <c r="A2" s="739" t="s">
        <v>850</v>
      </c>
      <c r="B2" s="716"/>
      <c r="C2" s="716"/>
      <c r="D2" s="716"/>
      <c r="E2" s="716"/>
      <c r="F2" s="716"/>
      <c r="G2" s="716"/>
      <c r="H2" s="716"/>
      <c r="I2" s="716"/>
    </row>
    <row r="3" spans="1:9" ht="15.75" customHeight="1">
      <c r="A3" s="739" t="s">
        <v>2</v>
      </c>
      <c r="B3" s="716"/>
      <c r="C3" s="716"/>
      <c r="D3" s="716"/>
      <c r="E3" s="716"/>
      <c r="F3" s="716"/>
      <c r="G3" s="716"/>
      <c r="H3" s="716"/>
      <c r="I3" s="716"/>
    </row>
    <row r="4" spans="1:9" ht="5.25" customHeight="1">
      <c r="A4" s="106"/>
      <c r="B4" s="107"/>
      <c r="C4" s="107"/>
      <c r="D4" s="107"/>
      <c r="E4" s="107"/>
      <c r="F4" s="107"/>
      <c r="G4" s="108"/>
      <c r="H4" s="108"/>
      <c r="I4" s="108"/>
    </row>
    <row r="5" spans="1:9" ht="12" customHeight="1">
      <c r="A5" s="110" t="s">
        <v>851</v>
      </c>
      <c r="B5" s="107"/>
      <c r="C5" s="107"/>
      <c r="D5" s="107"/>
      <c r="E5" s="107"/>
      <c r="F5" s="107"/>
      <c r="G5" s="108"/>
      <c r="H5" s="108"/>
      <c r="I5" s="108"/>
    </row>
    <row r="6" spans="1:9" ht="5.25" customHeight="1">
      <c r="A6" s="110"/>
      <c r="B6" s="107"/>
      <c r="C6" s="107"/>
      <c r="D6" s="107"/>
      <c r="E6" s="107"/>
      <c r="F6" s="107"/>
      <c r="G6" s="108"/>
      <c r="H6" s="108"/>
      <c r="I6" s="108"/>
    </row>
    <row r="7" spans="1:9" ht="12" customHeight="1">
      <c r="A7" s="86" t="s">
        <v>644</v>
      </c>
      <c r="B7" s="108"/>
      <c r="C7" s="108"/>
      <c r="D7" s="108"/>
      <c r="E7" s="108"/>
      <c r="F7" s="108"/>
      <c r="G7" s="108"/>
      <c r="H7" s="108"/>
      <c r="I7" s="108"/>
    </row>
    <row r="8" spans="1:9" ht="5.25" customHeight="1">
      <c r="A8" s="110" t="s">
        <v>3</v>
      </c>
      <c r="B8" s="108"/>
      <c r="C8" s="108"/>
      <c r="D8" s="108"/>
      <c r="E8" s="108"/>
      <c r="F8" s="108"/>
      <c r="G8" s="108"/>
      <c r="H8" s="108"/>
      <c r="I8" s="108"/>
    </row>
    <row r="9" spans="1:9" ht="12" customHeight="1">
      <c r="A9" s="110" t="s">
        <v>645</v>
      </c>
      <c r="B9" s="108"/>
      <c r="C9" s="108"/>
      <c r="D9" s="108"/>
      <c r="E9" s="108"/>
      <c r="F9" s="108"/>
      <c r="G9" s="108"/>
      <c r="H9" s="108"/>
      <c r="I9" s="108"/>
    </row>
    <row r="10" spans="1:9" ht="12" customHeight="1">
      <c r="A10" s="86" t="s">
        <v>852</v>
      </c>
      <c r="B10" s="108"/>
      <c r="C10" s="108"/>
      <c r="D10" s="108"/>
      <c r="E10" s="108"/>
      <c r="F10" s="108"/>
      <c r="G10" s="108"/>
      <c r="H10" s="108"/>
      <c r="I10" s="108"/>
    </row>
    <row r="11" spans="1:9" ht="12" customHeight="1">
      <c r="A11" s="86" t="s">
        <v>853</v>
      </c>
      <c r="B11" s="108"/>
      <c r="C11" s="108"/>
      <c r="D11" s="108"/>
      <c r="E11" s="108"/>
      <c r="F11" s="108"/>
      <c r="G11" s="108"/>
      <c r="H11" s="108"/>
      <c r="I11" s="108"/>
    </row>
    <row r="12" spans="1:9" ht="5.25" customHeight="1">
      <c r="A12" s="111"/>
      <c r="B12" s="108"/>
      <c r="C12" s="108"/>
      <c r="D12" s="108"/>
      <c r="E12" s="108"/>
      <c r="F12" s="108"/>
      <c r="G12" s="108"/>
      <c r="H12" s="108"/>
      <c r="I12" s="108"/>
    </row>
    <row r="13" spans="1:9" ht="19.5" customHeight="1">
      <c r="A13" s="86" t="s">
        <v>854</v>
      </c>
      <c r="B13" s="84"/>
      <c r="C13" s="84"/>
      <c r="D13" s="84"/>
      <c r="E13" s="112" t="s">
        <v>3</v>
      </c>
      <c r="F13" s="105"/>
      <c r="G13" s="105"/>
      <c r="H13" s="105"/>
      <c r="I13" s="105"/>
    </row>
    <row r="14" spans="1:9" ht="12" customHeight="1">
      <c r="A14" s="88"/>
      <c r="B14" s="113"/>
      <c r="C14" s="90" t="s">
        <v>31</v>
      </c>
      <c r="D14" s="114" t="s">
        <v>38</v>
      </c>
      <c r="E14" s="114" t="s">
        <v>39</v>
      </c>
      <c r="F14" s="114" t="s">
        <v>39</v>
      </c>
      <c r="G14" s="113"/>
      <c r="H14" s="113"/>
      <c r="I14" s="113"/>
    </row>
    <row r="15" spans="1:9" ht="5.25" customHeight="1">
      <c r="A15" s="104"/>
      <c r="B15" s="115"/>
      <c r="C15" s="104"/>
      <c r="D15" s="116" t="s">
        <v>3</v>
      </c>
      <c r="E15" s="116" t="s">
        <v>3</v>
      </c>
      <c r="F15" s="104"/>
      <c r="G15" s="104"/>
      <c r="H15" s="104"/>
      <c r="I15" s="104"/>
    </row>
    <row r="16" spans="1:9" ht="10" customHeight="1">
      <c r="A16" s="57" t="s">
        <v>650</v>
      </c>
      <c r="B16" s="93"/>
      <c r="C16" s="93"/>
      <c r="D16" s="59"/>
      <c r="E16" s="94"/>
      <c r="F16" s="94"/>
      <c r="G16" s="94"/>
      <c r="H16" s="94"/>
      <c r="I16" s="94"/>
    </row>
    <row r="17" spans="1:9" ht="10" customHeight="1" thickBot="1">
      <c r="A17" s="57" t="s">
        <v>651</v>
      </c>
      <c r="B17" s="218" t="s">
        <v>1791</v>
      </c>
      <c r="C17" s="291" t="s">
        <v>1826</v>
      </c>
      <c r="D17" s="229"/>
      <c r="E17" s="94"/>
      <c r="F17" s="94"/>
      <c r="G17" s="94"/>
      <c r="H17" s="94"/>
      <c r="I17" s="94" t="s">
        <v>3</v>
      </c>
    </row>
    <row r="18" spans="1:9" ht="10" customHeight="1" thickBot="1">
      <c r="A18" s="57" t="s">
        <v>650</v>
      </c>
      <c r="B18" s="228"/>
      <c r="C18" s="228"/>
      <c r="D18" s="236" t="s">
        <v>653</v>
      </c>
      <c r="E18" s="289" t="s">
        <v>3</v>
      </c>
      <c r="F18" s="94"/>
      <c r="G18" s="94"/>
      <c r="H18" s="94"/>
      <c r="I18" s="94"/>
    </row>
    <row r="19" spans="1:9" ht="10" customHeight="1">
      <c r="A19" s="57" t="s">
        <v>654</v>
      </c>
      <c r="B19" s="67"/>
      <c r="C19" s="67" t="s">
        <v>936</v>
      </c>
      <c r="D19" s="68" t="s">
        <v>3</v>
      </c>
      <c r="E19" s="393"/>
      <c r="F19" s="379"/>
      <c r="G19" s="95"/>
      <c r="H19" s="99"/>
      <c r="I19" s="99"/>
    </row>
    <row r="20" spans="1:9" ht="10" customHeight="1" thickBot="1">
      <c r="A20" s="57" t="s">
        <v>650</v>
      </c>
      <c r="B20" s="60"/>
      <c r="C20" s="60"/>
      <c r="D20" s="57"/>
      <c r="E20" s="389" t="s">
        <v>746</v>
      </c>
      <c r="F20" s="290" t="str">
        <f>C17</f>
        <v>市立高雄中學[1]</v>
      </c>
      <c r="G20" s="95"/>
      <c r="H20" s="99"/>
      <c r="I20" s="99"/>
    </row>
    <row r="21" spans="1:9" ht="10" customHeight="1">
      <c r="A21" s="57" t="s">
        <v>855</v>
      </c>
      <c r="B21" s="67" t="s">
        <v>1789</v>
      </c>
      <c r="C21" s="67" t="s">
        <v>1827</v>
      </c>
      <c r="D21" s="57"/>
      <c r="E21" s="100">
        <v>0.39583333333333331</v>
      </c>
      <c r="F21" s="404" t="s">
        <v>1842</v>
      </c>
      <c r="G21" s="95"/>
      <c r="H21" s="99"/>
      <c r="I21" s="99"/>
    </row>
    <row r="22" spans="1:9" ht="10" customHeight="1" thickBot="1">
      <c r="A22" s="57" t="s">
        <v>650</v>
      </c>
      <c r="B22" s="60"/>
      <c r="C22" s="60"/>
      <c r="D22" s="66" t="s">
        <v>34</v>
      </c>
      <c r="E22" s="242" t="str">
        <f>C23</f>
        <v>市立臺中女中</v>
      </c>
      <c r="F22" s="434"/>
      <c r="G22" s="379"/>
      <c r="H22" s="99" t="s">
        <v>3</v>
      </c>
      <c r="I22" s="94"/>
    </row>
    <row r="23" spans="1:9" ht="10" customHeight="1" thickBot="1">
      <c r="A23" s="57" t="s">
        <v>857</v>
      </c>
      <c r="B23" s="218" t="s">
        <v>1794</v>
      </c>
      <c r="C23" s="218" t="s">
        <v>1828</v>
      </c>
      <c r="D23" s="219">
        <v>0.39583333333333331</v>
      </c>
      <c r="E23" s="241" t="s">
        <v>1781</v>
      </c>
      <c r="F23" s="389"/>
      <c r="G23" s="379"/>
      <c r="H23" s="99" t="s">
        <v>674</v>
      </c>
      <c r="I23" s="94"/>
    </row>
    <row r="24" spans="1:9" ht="10" customHeight="1" thickBot="1">
      <c r="A24" s="57" t="s">
        <v>650</v>
      </c>
      <c r="B24" s="60"/>
      <c r="C24" s="77"/>
      <c r="D24" s="57"/>
      <c r="E24" s="94"/>
      <c r="F24" s="389" t="s">
        <v>795</v>
      </c>
      <c r="G24" s="290" t="str">
        <f>F20</f>
        <v>市立高雄中學[1]</v>
      </c>
      <c r="H24" s="99" t="s">
        <v>677</v>
      </c>
      <c r="I24" s="94"/>
    </row>
    <row r="25" spans="1:9" ht="10" customHeight="1" thickBot="1">
      <c r="A25" s="57" t="s">
        <v>858</v>
      </c>
      <c r="B25" s="218" t="s">
        <v>1796</v>
      </c>
      <c r="C25" s="291" t="s">
        <v>1829</v>
      </c>
      <c r="D25" s="222"/>
      <c r="E25" s="94"/>
      <c r="F25" s="100">
        <v>0.58333333333333337</v>
      </c>
      <c r="G25" s="405" t="s">
        <v>1842</v>
      </c>
      <c r="H25" s="94"/>
      <c r="I25" s="94"/>
    </row>
    <row r="26" spans="1:9" ht="10" customHeight="1" thickBot="1">
      <c r="A26" s="57" t="s">
        <v>650</v>
      </c>
      <c r="B26" s="228"/>
      <c r="C26" s="228"/>
      <c r="D26" s="236" t="s">
        <v>664</v>
      </c>
      <c r="E26" s="289" t="s">
        <v>3</v>
      </c>
      <c r="F26" s="98"/>
      <c r="G26" s="94"/>
      <c r="H26" s="94"/>
      <c r="I26" s="94"/>
    </row>
    <row r="27" spans="1:9" ht="10" customHeight="1">
      <c r="A27" s="57" t="s">
        <v>859</v>
      </c>
      <c r="B27" s="67"/>
      <c r="C27" s="67" t="s">
        <v>951</v>
      </c>
      <c r="D27" s="68" t="s">
        <v>3</v>
      </c>
      <c r="E27" s="393"/>
      <c r="F27" s="98"/>
      <c r="G27" s="95"/>
      <c r="H27" s="99"/>
      <c r="I27" s="99"/>
    </row>
    <row r="28" spans="1:9" ht="10" customHeight="1" thickBot="1">
      <c r="A28" s="57" t="s">
        <v>650</v>
      </c>
      <c r="B28" s="60"/>
      <c r="C28" s="60"/>
      <c r="D28" s="57"/>
      <c r="E28" s="389" t="s">
        <v>753</v>
      </c>
      <c r="F28" s="98" t="str">
        <f>C25</f>
        <v>私立能仁家商[5/8]</v>
      </c>
      <c r="G28" s="95"/>
      <c r="H28" s="99"/>
      <c r="I28" s="99"/>
    </row>
    <row r="29" spans="1:9" ht="10" customHeight="1">
      <c r="A29" s="57" t="s">
        <v>860</v>
      </c>
      <c r="B29" s="67" t="s">
        <v>1790</v>
      </c>
      <c r="C29" s="67" t="s">
        <v>1145</v>
      </c>
      <c r="D29" s="57"/>
      <c r="E29" s="100">
        <v>0.45833333333333331</v>
      </c>
      <c r="F29" s="395" t="s">
        <v>1842</v>
      </c>
      <c r="G29" s="95"/>
      <c r="H29" s="99"/>
      <c r="I29" s="99"/>
    </row>
    <row r="30" spans="1:9" ht="10" customHeight="1" thickBot="1">
      <c r="A30" s="57" t="s">
        <v>650</v>
      </c>
      <c r="B30" s="60"/>
      <c r="C30" s="60"/>
      <c r="D30" s="66" t="s">
        <v>670</v>
      </c>
      <c r="E30" s="102" t="str">
        <f>C31</f>
        <v>市立觀音高中</v>
      </c>
      <c r="F30" s="94"/>
      <c r="G30" s="94"/>
      <c r="H30" s="94"/>
      <c r="I30" s="94"/>
    </row>
    <row r="31" spans="1:9" ht="10" customHeight="1" thickBot="1">
      <c r="A31" s="57" t="s">
        <v>862</v>
      </c>
      <c r="B31" s="218" t="s">
        <v>1801</v>
      </c>
      <c r="C31" s="218" t="s">
        <v>983</v>
      </c>
      <c r="D31" s="233">
        <v>0.39583333333333331</v>
      </c>
      <c r="E31" s="240" t="s">
        <v>1782</v>
      </c>
      <c r="F31" s="94"/>
      <c r="G31" s="94"/>
      <c r="H31" s="94"/>
      <c r="I31" s="94"/>
    </row>
    <row r="32" spans="1:9" ht="10" customHeight="1">
      <c r="A32" s="57" t="s">
        <v>650</v>
      </c>
      <c r="B32" s="60"/>
      <c r="C32" s="77"/>
      <c r="D32" s="57"/>
      <c r="E32" s="94"/>
      <c r="F32" s="94"/>
      <c r="G32" s="94"/>
      <c r="H32" s="94"/>
      <c r="I32" s="94"/>
    </row>
    <row r="33" spans="1:9" ht="10" customHeight="1" thickBot="1">
      <c r="A33" s="57" t="s">
        <v>863</v>
      </c>
      <c r="B33" s="218" t="s">
        <v>1787</v>
      </c>
      <c r="C33" s="291" t="s">
        <v>1830</v>
      </c>
      <c r="D33" s="222"/>
      <c r="E33" s="94"/>
      <c r="F33" s="94"/>
      <c r="G33" s="94"/>
      <c r="H33" s="94"/>
      <c r="I33" s="94"/>
    </row>
    <row r="34" spans="1:9" ht="10" customHeight="1" thickBot="1">
      <c r="A34" s="57" t="s">
        <v>650</v>
      </c>
      <c r="B34" s="228"/>
      <c r="C34" s="228"/>
      <c r="D34" s="223" t="s">
        <v>678</v>
      </c>
      <c r="E34" s="290" t="s">
        <v>3</v>
      </c>
      <c r="F34" s="94"/>
      <c r="G34" s="94"/>
      <c r="H34" s="94"/>
      <c r="I34" s="94"/>
    </row>
    <row r="35" spans="1:9" ht="10" customHeight="1">
      <c r="A35" s="57" t="s">
        <v>864</v>
      </c>
      <c r="B35" s="67"/>
      <c r="C35" s="67" t="s">
        <v>968</v>
      </c>
      <c r="D35" s="68" t="s">
        <v>3</v>
      </c>
      <c r="E35" s="392"/>
      <c r="F35" s="379"/>
      <c r="G35" s="95"/>
      <c r="H35" s="99"/>
      <c r="I35" s="99"/>
    </row>
    <row r="36" spans="1:9" ht="10" customHeight="1" thickBot="1">
      <c r="A36" s="57" t="s">
        <v>650</v>
      </c>
      <c r="B36" s="60"/>
      <c r="C36" s="60"/>
      <c r="D36" s="57"/>
      <c r="E36" s="389" t="s">
        <v>759</v>
      </c>
      <c r="F36" s="290" t="str">
        <f>C33</f>
        <v>市立松山高中[3/4]</v>
      </c>
      <c r="G36" s="95"/>
      <c r="H36" s="99"/>
      <c r="I36" s="99"/>
    </row>
    <row r="37" spans="1:9" ht="10" customHeight="1">
      <c r="A37" s="57" t="s">
        <v>865</v>
      </c>
      <c r="B37" s="67" t="s">
        <v>1805</v>
      </c>
      <c r="C37" s="67" t="s">
        <v>1831</v>
      </c>
      <c r="D37" s="57"/>
      <c r="E37" s="100">
        <v>0.45833333333333331</v>
      </c>
      <c r="F37" s="404" t="s">
        <v>1842</v>
      </c>
      <c r="G37" s="437"/>
      <c r="H37" s="99"/>
      <c r="I37" s="99"/>
    </row>
    <row r="38" spans="1:9" ht="10" customHeight="1" thickBot="1">
      <c r="A38" s="57" t="s">
        <v>650</v>
      </c>
      <c r="B38" s="60"/>
      <c r="C38" s="60"/>
      <c r="D38" s="66" t="s">
        <v>684</v>
      </c>
      <c r="E38" s="242" t="str">
        <f>C39</f>
        <v>國立屏東女中</v>
      </c>
      <c r="F38" s="434"/>
      <c r="G38" s="379"/>
      <c r="H38" s="94"/>
      <c r="I38" s="94"/>
    </row>
    <row r="39" spans="1:9" ht="10" customHeight="1" thickBot="1">
      <c r="A39" s="57" t="s">
        <v>867</v>
      </c>
      <c r="B39" s="218" t="s">
        <v>1793</v>
      </c>
      <c r="C39" s="218" t="s">
        <v>1460</v>
      </c>
      <c r="D39" s="219">
        <v>0.39583333333333331</v>
      </c>
      <c r="E39" s="240" t="s">
        <v>1781</v>
      </c>
      <c r="F39" s="389"/>
      <c r="G39" s="379"/>
      <c r="H39" s="99" t="s">
        <v>3</v>
      </c>
      <c r="I39" s="94"/>
    </row>
    <row r="40" spans="1:9" ht="10" customHeight="1" thickBot="1">
      <c r="A40" s="57" t="s">
        <v>650</v>
      </c>
      <c r="B40" s="60"/>
      <c r="C40" s="77"/>
      <c r="D40" s="57"/>
      <c r="E40" s="94"/>
      <c r="F40" s="389" t="s">
        <v>801</v>
      </c>
      <c r="G40" s="290" t="str">
        <f>F36</f>
        <v>市立松山高中[3/4]</v>
      </c>
      <c r="H40" s="99" t="s">
        <v>674</v>
      </c>
      <c r="I40" s="94"/>
    </row>
    <row r="41" spans="1:9" ht="10" customHeight="1" thickBot="1">
      <c r="A41" s="57" t="s">
        <v>868</v>
      </c>
      <c r="B41" s="218" t="s">
        <v>1794</v>
      </c>
      <c r="C41" s="291" t="s">
        <v>1832</v>
      </c>
      <c r="D41" s="222"/>
      <c r="E41" s="94"/>
      <c r="F41" s="100">
        <v>0.58333333333333337</v>
      </c>
      <c r="G41" s="405" t="s">
        <v>1842</v>
      </c>
      <c r="H41" s="99" t="s">
        <v>677</v>
      </c>
      <c r="I41" s="94"/>
    </row>
    <row r="42" spans="1:9" ht="10" customHeight="1" thickBot="1">
      <c r="A42" s="57" t="s">
        <v>650</v>
      </c>
      <c r="B42" s="228"/>
      <c r="C42" s="228"/>
      <c r="D42" s="236" t="s">
        <v>690</v>
      </c>
      <c r="E42" s="290" t="s">
        <v>3</v>
      </c>
      <c r="F42" s="98"/>
      <c r="G42" s="94"/>
      <c r="H42" s="94"/>
      <c r="I42" s="94"/>
    </row>
    <row r="43" spans="1:9" ht="10" customHeight="1">
      <c r="A43" s="57" t="s">
        <v>869</v>
      </c>
      <c r="B43" s="67"/>
      <c r="C43" s="67" t="s">
        <v>1109</v>
      </c>
      <c r="D43" s="68" t="s">
        <v>3</v>
      </c>
      <c r="E43" s="389"/>
      <c r="F43" s="98"/>
      <c r="G43" s="95"/>
      <c r="H43" s="99"/>
      <c r="I43" s="99"/>
    </row>
    <row r="44" spans="1:9" ht="10" customHeight="1" thickBot="1">
      <c r="A44" s="57" t="s">
        <v>650</v>
      </c>
      <c r="B44" s="60"/>
      <c r="C44" s="60"/>
      <c r="D44" s="57"/>
      <c r="E44" s="389" t="s">
        <v>766</v>
      </c>
      <c r="F44" s="381" t="str">
        <f>C41</f>
        <v>市立后綜高中[5/8]</v>
      </c>
      <c r="G44" s="95"/>
      <c r="H44" s="99"/>
      <c r="I44" s="99"/>
    </row>
    <row r="45" spans="1:9" ht="10" customHeight="1">
      <c r="A45" s="57" t="s">
        <v>870</v>
      </c>
      <c r="B45" s="67" t="s">
        <v>1801</v>
      </c>
      <c r="C45" s="67" t="s">
        <v>1833</v>
      </c>
      <c r="D45" s="57"/>
      <c r="E45" s="100">
        <v>0.45833333333333331</v>
      </c>
      <c r="F45" s="380" t="s">
        <v>1843</v>
      </c>
      <c r="G45" s="95"/>
      <c r="H45" s="99"/>
      <c r="I45" s="99"/>
    </row>
    <row r="46" spans="1:9" ht="10" customHeight="1" thickBot="1">
      <c r="A46" s="57" t="s">
        <v>650</v>
      </c>
      <c r="B46" s="60"/>
      <c r="C46" s="60"/>
      <c r="D46" s="66" t="s">
        <v>696</v>
      </c>
      <c r="E46" s="242" t="str">
        <f>C47</f>
        <v>國立基隆高中</v>
      </c>
      <c r="F46" s="101"/>
      <c r="G46" s="95"/>
      <c r="H46" s="94"/>
      <c r="I46" s="94"/>
    </row>
    <row r="47" spans="1:9" ht="10" customHeight="1" thickBot="1">
      <c r="A47" s="57" t="s">
        <v>872</v>
      </c>
      <c r="B47" s="218" t="s">
        <v>1834</v>
      </c>
      <c r="C47" s="218" t="s">
        <v>954</v>
      </c>
      <c r="D47" s="219">
        <v>0.39583333333333331</v>
      </c>
      <c r="E47" s="241" t="s">
        <v>1778</v>
      </c>
      <c r="F47" s="94"/>
      <c r="G47" s="94"/>
      <c r="H47" s="94"/>
      <c r="I47" s="94"/>
    </row>
    <row r="48" spans="1:9" ht="10" customHeight="1">
      <c r="A48" s="57" t="s">
        <v>650</v>
      </c>
      <c r="B48" s="60"/>
      <c r="C48" s="60"/>
      <c r="D48" s="57"/>
      <c r="E48" s="94"/>
      <c r="F48" s="94"/>
      <c r="G48" s="94"/>
      <c r="H48" s="94"/>
      <c r="I48" s="94"/>
    </row>
    <row r="49" spans="1:9" ht="10" customHeight="1" thickBot="1">
      <c r="A49" s="57">
        <v>17</v>
      </c>
      <c r="B49" s="218" t="s">
        <v>1801</v>
      </c>
      <c r="C49" s="218" t="s">
        <v>1090</v>
      </c>
      <c r="D49" s="222"/>
      <c r="E49" s="94"/>
      <c r="F49" s="94"/>
      <c r="G49" s="94"/>
      <c r="H49" s="94"/>
      <c r="I49" s="94" t="s">
        <v>3</v>
      </c>
    </row>
    <row r="50" spans="1:9" ht="10" customHeight="1" thickBot="1">
      <c r="A50" s="57" t="s">
        <v>650</v>
      </c>
      <c r="B50" s="228"/>
      <c r="C50" s="228"/>
      <c r="D50" s="236" t="s">
        <v>701</v>
      </c>
      <c r="E50" s="289" t="str">
        <f>C49</f>
        <v>市立大園國際高中</v>
      </c>
      <c r="F50" s="94"/>
      <c r="G50" s="94"/>
      <c r="H50" s="94"/>
      <c r="I50" s="94"/>
    </row>
    <row r="51" spans="1:9" ht="10" customHeight="1">
      <c r="A51" s="57">
        <v>18</v>
      </c>
      <c r="B51" s="67" t="s">
        <v>1796</v>
      </c>
      <c r="C51" s="67" t="s">
        <v>1835</v>
      </c>
      <c r="D51" s="68">
        <v>0.39583333333333331</v>
      </c>
      <c r="E51" s="246" t="s">
        <v>1779</v>
      </c>
      <c r="F51" s="101"/>
      <c r="G51" s="99"/>
      <c r="H51" s="99"/>
      <c r="I51" s="99"/>
    </row>
    <row r="52" spans="1:9" ht="10" customHeight="1" thickBot="1">
      <c r="A52" s="57" t="s">
        <v>650</v>
      </c>
      <c r="B52" s="60"/>
      <c r="C52" s="60"/>
      <c r="D52" s="57"/>
      <c r="E52" s="98" t="s">
        <v>772</v>
      </c>
      <c r="F52" s="288" t="str">
        <f>C55</f>
        <v>私立金甌女中[5/8]</v>
      </c>
      <c r="G52" s="99"/>
      <c r="H52" s="99"/>
      <c r="I52" s="99"/>
    </row>
    <row r="53" spans="1:9" ht="10" customHeight="1">
      <c r="A53" s="57">
        <v>19</v>
      </c>
      <c r="B53" s="67"/>
      <c r="C53" s="67" t="s">
        <v>1125</v>
      </c>
      <c r="D53" s="57"/>
      <c r="E53" s="388">
        <v>0.45833333333333331</v>
      </c>
      <c r="F53" s="436" t="s">
        <v>1842</v>
      </c>
      <c r="G53" s="435"/>
      <c r="H53" s="99"/>
      <c r="I53" s="99"/>
    </row>
    <row r="54" spans="1:9" ht="10" customHeight="1" thickBot="1">
      <c r="A54" s="57" t="s">
        <v>650</v>
      </c>
      <c r="B54" s="60"/>
      <c r="C54" s="77"/>
      <c r="D54" s="66" t="s">
        <v>707</v>
      </c>
      <c r="E54" s="390" t="s">
        <v>3</v>
      </c>
      <c r="F54" s="389"/>
      <c r="G54" s="379"/>
      <c r="H54" s="99" t="s">
        <v>3</v>
      </c>
      <c r="I54" s="94"/>
    </row>
    <row r="55" spans="1:9" ht="10" customHeight="1" thickBot="1">
      <c r="A55" s="57">
        <v>20</v>
      </c>
      <c r="B55" s="218" t="s">
        <v>1787</v>
      </c>
      <c r="C55" s="291" t="s">
        <v>1836</v>
      </c>
      <c r="D55" s="233" t="s">
        <v>3</v>
      </c>
      <c r="E55" s="387"/>
      <c r="F55" s="389"/>
      <c r="G55" s="379"/>
      <c r="H55" s="99" t="s">
        <v>674</v>
      </c>
      <c r="I55" s="94"/>
    </row>
    <row r="56" spans="1:9" ht="10" customHeight="1" thickBot="1">
      <c r="A56" s="57" t="s">
        <v>650</v>
      </c>
      <c r="B56" s="60"/>
      <c r="C56" s="60"/>
      <c r="D56" s="57"/>
      <c r="E56" s="94"/>
      <c r="F56" s="389" t="s">
        <v>807</v>
      </c>
      <c r="G56" s="290" t="str">
        <f>F52</f>
        <v>私立金甌女中[5/8]</v>
      </c>
      <c r="H56" s="99" t="s">
        <v>677</v>
      </c>
      <c r="I56" s="94"/>
    </row>
    <row r="57" spans="1:9" ht="10" customHeight="1">
      <c r="A57" s="57">
        <v>21</v>
      </c>
      <c r="B57" s="67" t="s">
        <v>1837</v>
      </c>
      <c r="C57" s="67" t="s">
        <v>1440</v>
      </c>
      <c r="D57" s="57"/>
      <c r="E57" s="94"/>
      <c r="F57" s="100">
        <v>0.58333333333333337</v>
      </c>
      <c r="G57" s="405" t="s">
        <v>1842</v>
      </c>
      <c r="H57" s="94"/>
      <c r="I57" s="94"/>
    </row>
    <row r="58" spans="1:9" ht="10" customHeight="1" thickBot="1">
      <c r="A58" s="57" t="s">
        <v>650</v>
      </c>
      <c r="B58" s="60"/>
      <c r="C58" s="60"/>
      <c r="D58" s="66" t="s">
        <v>713</v>
      </c>
      <c r="E58" s="288" t="str">
        <f>C59</f>
        <v>國立員林崇實高工</v>
      </c>
      <c r="F58" s="98"/>
      <c r="G58" s="94"/>
      <c r="H58" s="94"/>
      <c r="I58" s="94"/>
    </row>
    <row r="59" spans="1:9" ht="10" customHeight="1" thickBot="1">
      <c r="A59" s="57">
        <v>22</v>
      </c>
      <c r="B59" s="218" t="s">
        <v>1790</v>
      </c>
      <c r="C59" s="218" t="s">
        <v>970</v>
      </c>
      <c r="D59" s="219">
        <v>0.45833333333333331</v>
      </c>
      <c r="E59" s="287" t="s">
        <v>1779</v>
      </c>
      <c r="F59" s="98"/>
      <c r="G59" s="99"/>
      <c r="H59" s="99"/>
      <c r="I59" s="99"/>
    </row>
    <row r="60" spans="1:9" ht="10" customHeight="1" thickBot="1">
      <c r="A60" s="57" t="s">
        <v>650</v>
      </c>
      <c r="B60" s="60"/>
      <c r="C60" s="60"/>
      <c r="D60" s="57"/>
      <c r="E60" s="98" t="s">
        <v>778</v>
      </c>
      <c r="F60" s="98" t="str">
        <f>C63</f>
        <v>市立新莊高中[3/4]</v>
      </c>
      <c r="G60" s="99"/>
      <c r="H60" s="99"/>
      <c r="I60" s="99"/>
    </row>
    <row r="61" spans="1:9" ht="10" customHeight="1">
      <c r="A61" s="57">
        <v>23</v>
      </c>
      <c r="B61" s="67"/>
      <c r="C61" s="67" t="s">
        <v>1038</v>
      </c>
      <c r="D61" s="57"/>
      <c r="E61" s="388">
        <v>0.45833333333333331</v>
      </c>
      <c r="F61" s="240" t="s">
        <v>1842</v>
      </c>
      <c r="G61" s="99"/>
      <c r="H61" s="99"/>
      <c r="I61" s="99"/>
    </row>
    <row r="62" spans="1:9" ht="10" customHeight="1" thickBot="1">
      <c r="A62" s="57" t="s">
        <v>650</v>
      </c>
      <c r="B62" s="60"/>
      <c r="C62" s="77"/>
      <c r="D62" s="66" t="s">
        <v>719</v>
      </c>
      <c r="E62" s="396" t="s">
        <v>3</v>
      </c>
      <c r="F62" s="379"/>
      <c r="G62" s="94"/>
      <c r="H62" s="94"/>
      <c r="I62" s="94"/>
    </row>
    <row r="63" spans="1:9" ht="10" customHeight="1" thickBot="1">
      <c r="A63" s="57">
        <v>24</v>
      </c>
      <c r="B63" s="218" t="s">
        <v>1791</v>
      </c>
      <c r="C63" s="291" t="s">
        <v>1838</v>
      </c>
      <c r="D63" s="219" t="s">
        <v>3</v>
      </c>
      <c r="E63" s="289"/>
      <c r="F63" s="94"/>
      <c r="G63" s="94"/>
      <c r="H63" s="94"/>
      <c r="I63" s="94"/>
    </row>
    <row r="64" spans="1:9" ht="10" customHeight="1">
      <c r="A64" s="57" t="s">
        <v>650</v>
      </c>
      <c r="B64" s="60"/>
      <c r="C64" s="60"/>
      <c r="D64" s="57"/>
      <c r="E64" s="94"/>
      <c r="F64" s="94"/>
      <c r="G64" s="94"/>
      <c r="H64" s="94"/>
      <c r="I64" s="94"/>
    </row>
    <row r="65" spans="1:9" ht="10" customHeight="1">
      <c r="A65" s="57">
        <v>25</v>
      </c>
      <c r="B65" s="67" t="s">
        <v>1794</v>
      </c>
      <c r="C65" s="67" t="s">
        <v>1839</v>
      </c>
      <c r="D65" s="57"/>
      <c r="E65" s="94"/>
      <c r="F65" s="94"/>
      <c r="G65" s="94"/>
      <c r="H65" s="94"/>
      <c r="I65" s="94"/>
    </row>
    <row r="66" spans="1:9" ht="10" customHeight="1" thickBot="1">
      <c r="A66" s="57" t="s">
        <v>650</v>
      </c>
      <c r="B66" s="60"/>
      <c r="C66" s="60"/>
      <c r="D66" s="66" t="s">
        <v>725</v>
      </c>
      <c r="E66" s="101" t="str">
        <f>C67</f>
        <v>縣立竹崎高中</v>
      </c>
      <c r="F66" s="94"/>
      <c r="G66" s="94"/>
      <c r="H66" s="94"/>
      <c r="I66" s="94"/>
    </row>
    <row r="67" spans="1:9" ht="10" customHeight="1" thickBot="1">
      <c r="A67" s="57">
        <v>26</v>
      </c>
      <c r="B67" s="218" t="s">
        <v>1803</v>
      </c>
      <c r="C67" s="218" t="s">
        <v>941</v>
      </c>
      <c r="D67" s="219">
        <v>0.45833333333333331</v>
      </c>
      <c r="E67" s="401" t="s">
        <v>1778</v>
      </c>
      <c r="F67" s="379"/>
      <c r="G67" s="99"/>
      <c r="H67" s="99"/>
      <c r="I67" s="99"/>
    </row>
    <row r="68" spans="1:9" ht="10" customHeight="1" thickBot="1">
      <c r="A68" s="57" t="s">
        <v>650</v>
      </c>
      <c r="B68" s="60"/>
      <c r="C68" s="60"/>
      <c r="D68" s="57"/>
      <c r="E68" s="389" t="s">
        <v>784</v>
      </c>
      <c r="F68" s="290" t="str">
        <f>E66</f>
        <v>縣立竹崎高中</v>
      </c>
      <c r="G68" s="99"/>
      <c r="H68" s="99"/>
      <c r="I68" s="99"/>
    </row>
    <row r="69" spans="1:9" ht="10" customHeight="1">
      <c r="A69" s="57">
        <v>27</v>
      </c>
      <c r="B69" s="67"/>
      <c r="C69" s="67" t="s">
        <v>1056</v>
      </c>
      <c r="D69" s="57"/>
      <c r="E69" s="100">
        <v>0.45833333333333331</v>
      </c>
      <c r="F69" s="378" t="s">
        <v>1844</v>
      </c>
      <c r="G69" s="99"/>
      <c r="H69" s="99"/>
      <c r="I69" s="99"/>
    </row>
    <row r="70" spans="1:9" ht="10" customHeight="1">
      <c r="A70" s="57" t="s">
        <v>650</v>
      </c>
      <c r="B70" s="60"/>
      <c r="C70" s="77"/>
      <c r="D70" s="66" t="s">
        <v>730</v>
      </c>
      <c r="E70" s="97" t="s">
        <v>3</v>
      </c>
      <c r="F70" s="102"/>
      <c r="G70" s="94"/>
      <c r="H70" s="99" t="s">
        <v>3</v>
      </c>
      <c r="I70" s="94"/>
    </row>
    <row r="71" spans="1:9" ht="10" customHeight="1">
      <c r="A71" s="57">
        <v>28</v>
      </c>
      <c r="B71" s="67" t="s">
        <v>1805</v>
      </c>
      <c r="C71" s="64" t="s">
        <v>1840</v>
      </c>
      <c r="D71" s="68" t="s">
        <v>3</v>
      </c>
      <c r="E71" s="94"/>
      <c r="F71" s="98"/>
      <c r="G71" s="94"/>
      <c r="H71" s="99" t="s">
        <v>674</v>
      </c>
      <c r="I71" s="94"/>
    </row>
    <row r="72" spans="1:9" ht="10" customHeight="1" thickBot="1">
      <c r="A72" s="57" t="s">
        <v>650</v>
      </c>
      <c r="B72" s="60"/>
      <c r="C72" s="60"/>
      <c r="D72" s="57"/>
      <c r="E72" s="94"/>
      <c r="F72" s="98" t="s">
        <v>813</v>
      </c>
      <c r="G72" s="94" t="str">
        <f>F76</f>
        <v>市立大同高中[2]</v>
      </c>
      <c r="H72" s="99" t="s">
        <v>677</v>
      </c>
      <c r="I72" s="94"/>
    </row>
    <row r="73" spans="1:9" ht="10" customHeight="1" thickBot="1">
      <c r="A73" s="57">
        <v>29</v>
      </c>
      <c r="B73" s="218" t="s">
        <v>1789</v>
      </c>
      <c r="C73" s="218" t="s">
        <v>1498</v>
      </c>
      <c r="D73" s="222"/>
      <c r="E73" s="94"/>
      <c r="F73" s="388">
        <v>0.58333333333333337</v>
      </c>
      <c r="G73" s="240" t="s">
        <v>1842</v>
      </c>
      <c r="H73" s="94"/>
      <c r="I73" s="94"/>
    </row>
    <row r="74" spans="1:9" ht="10" customHeight="1" thickBot="1">
      <c r="A74" s="57" t="s">
        <v>650</v>
      </c>
      <c r="B74" s="228"/>
      <c r="C74" s="228"/>
      <c r="D74" s="236" t="s">
        <v>735</v>
      </c>
      <c r="E74" s="290" t="str">
        <f>C73</f>
        <v>國立羅東高中</v>
      </c>
      <c r="F74" s="389"/>
      <c r="G74" s="379"/>
      <c r="H74" s="94"/>
      <c r="I74" s="94"/>
    </row>
    <row r="75" spans="1:9" ht="10" customHeight="1">
      <c r="A75" s="57">
        <v>30</v>
      </c>
      <c r="B75" s="67" t="s">
        <v>1790</v>
      </c>
      <c r="C75" s="67" t="s">
        <v>1127</v>
      </c>
      <c r="D75" s="68">
        <v>0.45833333333333331</v>
      </c>
      <c r="E75" s="245" t="s">
        <v>1781</v>
      </c>
      <c r="F75" s="389"/>
      <c r="G75" s="435"/>
      <c r="H75" s="99"/>
      <c r="I75" s="99"/>
    </row>
    <row r="76" spans="1:9" ht="10" customHeight="1" thickBot="1">
      <c r="A76" s="57" t="s">
        <v>650</v>
      </c>
      <c r="B76" s="60"/>
      <c r="C76" s="60"/>
      <c r="D76" s="57"/>
      <c r="E76" s="98" t="s">
        <v>790</v>
      </c>
      <c r="F76" s="396" t="str">
        <f>C79</f>
        <v>市立大同高中[2]</v>
      </c>
      <c r="G76" s="435"/>
      <c r="H76" s="99"/>
      <c r="I76" s="99"/>
    </row>
    <row r="77" spans="1:9" ht="10" customHeight="1">
      <c r="A77" s="57">
        <v>31</v>
      </c>
      <c r="B77" s="67"/>
      <c r="C77" s="67" t="s">
        <v>1073</v>
      </c>
      <c r="D77" s="57"/>
      <c r="E77" s="388">
        <v>0.45833333333333331</v>
      </c>
      <c r="F77" s="391" t="s">
        <v>1842</v>
      </c>
      <c r="G77" s="99"/>
      <c r="H77" s="99"/>
      <c r="I77" s="99"/>
    </row>
    <row r="78" spans="1:9" ht="10" customHeight="1" thickBot="1">
      <c r="A78" s="57" t="s">
        <v>650</v>
      </c>
      <c r="B78" s="60"/>
      <c r="C78" s="77"/>
      <c r="D78" s="66" t="s">
        <v>740</v>
      </c>
      <c r="E78" s="390" t="s">
        <v>3</v>
      </c>
      <c r="F78" s="379"/>
      <c r="G78" s="94"/>
      <c r="H78" s="94"/>
      <c r="I78" s="94"/>
    </row>
    <row r="79" spans="1:9" ht="10" customHeight="1" thickBot="1">
      <c r="A79" s="57">
        <v>32</v>
      </c>
      <c r="B79" s="218" t="s">
        <v>1787</v>
      </c>
      <c r="C79" s="291" t="s">
        <v>1841</v>
      </c>
      <c r="D79" s="219" t="s">
        <v>3</v>
      </c>
      <c r="E79" s="387"/>
      <c r="F79" s="94"/>
      <c r="G79" s="94"/>
      <c r="H79" s="94"/>
      <c r="I79" s="94"/>
    </row>
    <row r="80" spans="1:9" ht="10" customHeight="1">
      <c r="A80" s="57" t="s">
        <v>650</v>
      </c>
      <c r="B80" s="93"/>
      <c r="C80" s="93"/>
      <c r="D80" s="57"/>
      <c r="E80" s="94"/>
      <c r="F80" s="94"/>
      <c r="G80" s="94"/>
      <c r="H80" s="94"/>
      <c r="I80" s="94"/>
    </row>
  </sheetData>
  <mergeCells count="3">
    <mergeCell ref="A1:I1"/>
    <mergeCell ref="A2:I2"/>
    <mergeCell ref="A3:I3"/>
  </mergeCells>
  <phoneticPr fontId="42" type="noConversion"/>
  <pageMargins left="0.34" right="0.23622047244094491" top="0.38" bottom="0.28999999999999998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55"/>
  <sheetViews>
    <sheetView showGridLines="0" view="pageBreakPreview" zoomScaleNormal="100" zoomScaleSheetLayoutView="100" workbookViewId="0">
      <selection activeCell="E22" sqref="E22"/>
    </sheetView>
  </sheetViews>
  <sheetFormatPr defaultColWidth="11.1796875" defaultRowHeight="15" customHeight="1"/>
  <cols>
    <col min="1" max="1" width="16.81640625" style="295" customWidth="1"/>
    <col min="2" max="2" width="2.81640625" style="295" customWidth="1"/>
    <col min="3" max="3" width="8.81640625" style="295" customWidth="1"/>
    <col min="4" max="9" width="10.81640625" style="295" customWidth="1"/>
    <col min="10" max="16384" width="11.1796875" style="295"/>
  </cols>
  <sheetData>
    <row r="1" spans="1:9" ht="16.5" customHeight="1">
      <c r="A1" s="737" t="s">
        <v>641</v>
      </c>
      <c r="B1" s="738"/>
      <c r="C1" s="738"/>
      <c r="D1" s="738"/>
      <c r="E1" s="738"/>
      <c r="F1" s="738"/>
      <c r="G1" s="738"/>
      <c r="H1" s="738"/>
      <c r="I1" s="738"/>
    </row>
    <row r="2" spans="1:9" ht="16.5" customHeight="1">
      <c r="A2" s="737" t="s">
        <v>877</v>
      </c>
      <c r="B2" s="738"/>
      <c r="C2" s="738"/>
      <c r="D2" s="738"/>
      <c r="E2" s="738"/>
      <c r="F2" s="738"/>
      <c r="G2" s="738"/>
      <c r="H2" s="738"/>
      <c r="I2" s="738"/>
    </row>
    <row r="3" spans="1:9" ht="16.5" customHeight="1">
      <c r="A3" s="737" t="s">
        <v>2</v>
      </c>
      <c r="B3" s="738"/>
      <c r="C3" s="738"/>
      <c r="D3" s="738"/>
      <c r="E3" s="738"/>
      <c r="F3" s="738"/>
      <c r="G3" s="738"/>
      <c r="H3" s="738"/>
      <c r="I3" s="738"/>
    </row>
    <row r="4" spans="1:9" ht="15.75" customHeight="1">
      <c r="A4" s="320" t="s">
        <v>877</v>
      </c>
      <c r="B4" s="320"/>
      <c r="C4" s="320"/>
      <c r="D4" s="320"/>
      <c r="E4" s="320"/>
      <c r="F4" s="320"/>
      <c r="G4" s="320"/>
      <c r="H4" s="320"/>
      <c r="I4" s="320"/>
    </row>
    <row r="5" spans="1:9" ht="14" customHeight="1">
      <c r="A5" s="316" t="s">
        <v>851</v>
      </c>
      <c r="B5" s="316"/>
      <c r="C5" s="319"/>
      <c r="D5" s="312"/>
      <c r="E5" s="312"/>
      <c r="F5" s="312"/>
      <c r="G5" s="312"/>
      <c r="H5" s="312"/>
      <c r="I5" s="319"/>
    </row>
    <row r="6" spans="1:9" ht="14" customHeight="1">
      <c r="A6" s="316" t="s">
        <v>644</v>
      </c>
      <c r="B6" s="316"/>
      <c r="C6" s="319"/>
      <c r="D6" s="312"/>
      <c r="E6" s="312"/>
      <c r="F6" s="312"/>
      <c r="G6" s="312"/>
      <c r="H6" s="312"/>
      <c r="I6" s="319"/>
    </row>
    <row r="7" spans="1:9" ht="5.25" customHeight="1">
      <c r="A7" s="316"/>
      <c r="B7" s="316"/>
      <c r="C7" s="319"/>
      <c r="D7" s="312"/>
      <c r="E7" s="312"/>
      <c r="F7" s="312"/>
      <c r="G7" s="312"/>
      <c r="H7" s="312"/>
      <c r="I7" s="319"/>
    </row>
    <row r="8" spans="1:9" ht="14" customHeight="1">
      <c r="A8" s="316" t="s">
        <v>645</v>
      </c>
      <c r="B8" s="316"/>
      <c r="C8" s="319"/>
      <c r="D8" s="312"/>
      <c r="E8" s="312"/>
      <c r="F8" s="312"/>
      <c r="G8" s="312"/>
      <c r="H8" s="312"/>
      <c r="I8" s="319"/>
    </row>
    <row r="9" spans="1:9" ht="14" customHeight="1">
      <c r="A9" s="316" t="s">
        <v>852</v>
      </c>
      <c r="B9" s="316"/>
      <c r="C9" s="319"/>
      <c r="D9" s="312"/>
      <c r="E9" s="312"/>
      <c r="F9" s="312"/>
      <c r="G9" s="312"/>
      <c r="H9" s="312"/>
      <c r="I9" s="319"/>
    </row>
    <row r="10" spans="1:9" ht="14" customHeight="1">
      <c r="A10" s="316" t="s">
        <v>853</v>
      </c>
      <c r="B10" s="316"/>
      <c r="C10" s="319"/>
      <c r="D10" s="312"/>
      <c r="E10" s="312"/>
      <c r="F10" s="312"/>
      <c r="G10" s="312"/>
      <c r="H10" s="312"/>
      <c r="I10" s="319"/>
    </row>
    <row r="11" spans="1:9" ht="5.25" customHeight="1">
      <c r="A11" s="316"/>
      <c r="B11" s="316"/>
      <c r="C11" s="319"/>
      <c r="D11" s="312"/>
      <c r="E11" s="312"/>
      <c r="F11" s="312"/>
      <c r="G11" s="312"/>
      <c r="H11" s="312"/>
      <c r="I11" s="319"/>
    </row>
    <row r="12" spans="1:9" ht="14" customHeight="1">
      <c r="A12" s="316" t="s">
        <v>878</v>
      </c>
      <c r="B12" s="316"/>
      <c r="C12" s="316"/>
      <c r="D12" s="312"/>
      <c r="E12" s="318"/>
      <c r="F12" s="315"/>
      <c r="G12" s="315"/>
      <c r="H12" s="317" t="s">
        <v>3</v>
      </c>
      <c r="I12" s="315"/>
    </row>
    <row r="13" spans="1:9" ht="5.25" customHeight="1">
      <c r="A13" s="316"/>
      <c r="B13" s="316"/>
      <c r="C13" s="316"/>
      <c r="D13" s="312"/>
      <c r="E13" s="312"/>
      <c r="F13" s="315"/>
      <c r="G13" s="312"/>
      <c r="H13" s="315"/>
      <c r="I13" s="315"/>
    </row>
    <row r="14" spans="1:9" ht="14" customHeight="1">
      <c r="A14" s="311"/>
      <c r="B14" s="311"/>
      <c r="C14" s="311" t="s">
        <v>31</v>
      </c>
      <c r="D14" s="313" t="s">
        <v>39</v>
      </c>
      <c r="E14" s="313" t="s">
        <v>32</v>
      </c>
      <c r="F14" s="313" t="s">
        <v>32</v>
      </c>
      <c r="G14" s="313" t="s">
        <v>40</v>
      </c>
      <c r="H14" s="311"/>
      <c r="I14" s="312"/>
    </row>
    <row r="15" spans="1:9" ht="14" customHeight="1">
      <c r="A15" s="301" t="s">
        <v>650</v>
      </c>
      <c r="B15" s="301"/>
      <c r="C15" s="301"/>
      <c r="D15" s="301"/>
      <c r="E15" s="310"/>
      <c r="F15" s="309"/>
      <c r="G15" s="300"/>
      <c r="H15" s="300"/>
      <c r="I15" s="300"/>
    </row>
    <row r="16" spans="1:9" ht="14" customHeight="1" thickBot="1">
      <c r="A16" s="571" t="s">
        <v>1856</v>
      </c>
      <c r="B16" s="454">
        <v>1</v>
      </c>
      <c r="C16" s="572" t="s">
        <v>879</v>
      </c>
      <c r="D16" s="461"/>
      <c r="E16" s="461"/>
      <c r="F16" s="580"/>
      <c r="G16" s="461"/>
      <c r="H16" s="455"/>
      <c r="I16" s="300"/>
    </row>
    <row r="17" spans="1:9" ht="14" customHeight="1" thickBot="1">
      <c r="A17" s="299"/>
      <c r="B17" s="301"/>
      <c r="C17" s="467"/>
      <c r="D17" s="471"/>
      <c r="E17" s="455"/>
      <c r="F17" s="471"/>
      <c r="G17" s="471" t="s">
        <v>725</v>
      </c>
      <c r="H17" s="543" t="str">
        <f>A16</f>
        <v>市立后綜高中</v>
      </c>
      <c r="I17" s="304" t="s">
        <v>674</v>
      </c>
    </row>
    <row r="18" spans="1:9" ht="14" customHeight="1" thickBot="1">
      <c r="A18" s="453" t="s">
        <v>1090</v>
      </c>
      <c r="B18" s="454">
        <v>2</v>
      </c>
      <c r="C18" s="536" t="s">
        <v>880</v>
      </c>
      <c r="D18" s="461"/>
      <c r="E18" s="461"/>
      <c r="F18" s="461"/>
      <c r="G18" s="459">
        <v>0.33333333333333331</v>
      </c>
      <c r="H18" s="574" t="s">
        <v>1869</v>
      </c>
      <c r="I18" s="304" t="s">
        <v>846</v>
      </c>
    </row>
    <row r="19" spans="1:9" ht="14" customHeight="1" thickBot="1">
      <c r="A19" s="299"/>
      <c r="B19" s="301"/>
      <c r="C19" s="467"/>
      <c r="D19" s="455"/>
      <c r="E19" s="455"/>
      <c r="F19" s="462" t="s">
        <v>701</v>
      </c>
      <c r="G19" s="466" t="str">
        <f>A18</f>
        <v>市立大園國際高中</v>
      </c>
      <c r="H19" s="455"/>
      <c r="I19" s="299"/>
    </row>
    <row r="20" spans="1:9" ht="14" customHeight="1">
      <c r="A20" s="299" t="s">
        <v>983</v>
      </c>
      <c r="B20" s="301">
        <v>3</v>
      </c>
      <c r="C20" s="308" t="s">
        <v>880</v>
      </c>
      <c r="D20" s="456"/>
      <c r="E20" s="455"/>
      <c r="F20" s="459">
        <v>0.625</v>
      </c>
      <c r="G20" s="565" t="s">
        <v>1863</v>
      </c>
      <c r="H20" s="455"/>
      <c r="I20" s="300"/>
    </row>
    <row r="21" spans="1:9" ht="14" customHeight="1" thickBot="1">
      <c r="A21" s="299"/>
      <c r="B21" s="301"/>
      <c r="C21" s="307"/>
      <c r="D21" s="457"/>
      <c r="E21" s="458" t="s">
        <v>678</v>
      </c>
      <c r="F21" s="469" t="str">
        <f>E23</f>
        <v xml:space="preserve">市立新北高中 </v>
      </c>
      <c r="G21" s="460"/>
      <c r="H21" s="455"/>
      <c r="I21" s="300"/>
    </row>
    <row r="22" spans="1:9" ht="14" customHeight="1" thickBot="1">
      <c r="A22" s="453" t="s">
        <v>835</v>
      </c>
      <c r="B22" s="454">
        <v>4</v>
      </c>
      <c r="C22" s="444" t="s">
        <v>848</v>
      </c>
      <c r="D22" s="461"/>
      <c r="E22" s="534">
        <v>0.40277777777777773</v>
      </c>
      <c r="F22" s="470" t="s">
        <v>1863</v>
      </c>
      <c r="G22" s="460"/>
      <c r="H22" s="455"/>
      <c r="I22" s="300"/>
    </row>
    <row r="23" spans="1:9" ht="14" customHeight="1" thickBot="1">
      <c r="A23" s="299"/>
      <c r="B23" s="301"/>
      <c r="C23" s="452"/>
      <c r="D23" s="462" t="s">
        <v>653</v>
      </c>
      <c r="E23" s="535" t="str">
        <f>A22</f>
        <v xml:space="preserve">市立新北高中 </v>
      </c>
      <c r="F23" s="455"/>
      <c r="G23" s="460"/>
      <c r="H23" s="455"/>
      <c r="I23" s="300"/>
    </row>
    <row r="24" spans="1:9" ht="14" customHeight="1">
      <c r="A24" s="299" t="s">
        <v>876</v>
      </c>
      <c r="B24" s="301">
        <v>5</v>
      </c>
      <c r="C24" s="306" t="s">
        <v>848</v>
      </c>
      <c r="D24" s="463">
        <v>0.64583333333333337</v>
      </c>
      <c r="E24" s="464" t="s">
        <v>1844</v>
      </c>
      <c r="F24" s="455"/>
      <c r="G24" s="460"/>
      <c r="H24" s="455"/>
      <c r="I24" s="300"/>
    </row>
    <row r="25" spans="1:9" ht="14" customHeight="1">
      <c r="A25" s="299"/>
      <c r="B25" s="301"/>
      <c r="C25" s="303"/>
      <c r="D25" s="457"/>
      <c r="E25" s="455"/>
      <c r="F25" s="455"/>
      <c r="G25" s="455"/>
      <c r="H25" s="455"/>
      <c r="I25" s="300"/>
    </row>
    <row r="26" spans="1:9" ht="14" customHeight="1" thickBot="1">
      <c r="A26" s="453" t="s">
        <v>941</v>
      </c>
      <c r="B26" s="454">
        <v>6</v>
      </c>
      <c r="C26" s="572" t="s">
        <v>879</v>
      </c>
      <c r="D26" s="461"/>
      <c r="E26" s="461"/>
      <c r="F26" s="461"/>
      <c r="G26" s="461"/>
      <c r="H26" s="455"/>
      <c r="I26" s="300"/>
    </row>
    <row r="27" spans="1:9" ht="14" customHeight="1" thickBot="1">
      <c r="A27" s="299"/>
      <c r="B27" s="301"/>
      <c r="C27" s="467"/>
      <c r="D27" s="471"/>
      <c r="E27" s="455"/>
      <c r="F27" s="471"/>
      <c r="G27" s="471" t="s">
        <v>730</v>
      </c>
      <c r="H27" s="543" t="str">
        <f>A26</f>
        <v>縣立竹崎高中</v>
      </c>
      <c r="I27" s="304" t="s">
        <v>674</v>
      </c>
    </row>
    <row r="28" spans="1:9" ht="14" customHeight="1">
      <c r="A28" s="299" t="s">
        <v>1498</v>
      </c>
      <c r="B28" s="301">
        <v>7</v>
      </c>
      <c r="C28" s="305" t="s">
        <v>880</v>
      </c>
      <c r="D28" s="455"/>
      <c r="E28" s="456"/>
      <c r="F28" s="456"/>
      <c r="G28" s="459">
        <v>0.33333333333333331</v>
      </c>
      <c r="H28" s="574" t="s">
        <v>1869</v>
      </c>
      <c r="I28" s="304" t="s">
        <v>846</v>
      </c>
    </row>
    <row r="29" spans="1:9" ht="14" customHeight="1" thickBot="1">
      <c r="A29" s="299"/>
      <c r="B29" s="301"/>
      <c r="C29" s="303"/>
      <c r="D29" s="457"/>
      <c r="E29" s="457" t="s">
        <v>3</v>
      </c>
      <c r="F29" s="458" t="s">
        <v>707</v>
      </c>
      <c r="G29" s="469" t="str">
        <f>F31</f>
        <v>國立員林崇實高工</v>
      </c>
      <c r="H29" s="465"/>
      <c r="I29" s="299"/>
    </row>
    <row r="30" spans="1:9" ht="14" customHeight="1" thickBot="1">
      <c r="A30" s="453" t="s">
        <v>970</v>
      </c>
      <c r="B30" s="454">
        <v>8</v>
      </c>
      <c r="C30" s="536" t="s">
        <v>880</v>
      </c>
      <c r="D30" s="461"/>
      <c r="E30" s="461"/>
      <c r="F30" s="534">
        <v>0.625</v>
      </c>
      <c r="G30" s="470" t="s">
        <v>1864</v>
      </c>
      <c r="H30" s="455"/>
      <c r="I30" s="300"/>
    </row>
    <row r="31" spans="1:9" ht="14" customHeight="1" thickBot="1">
      <c r="A31" s="299"/>
      <c r="B31" s="301"/>
      <c r="C31" s="467"/>
      <c r="D31" s="455"/>
      <c r="E31" s="462" t="s">
        <v>684</v>
      </c>
      <c r="F31" s="563" t="str">
        <f>A30</f>
        <v>國立員林崇實高工</v>
      </c>
      <c r="G31" s="471"/>
      <c r="H31" s="455"/>
      <c r="I31" s="300"/>
    </row>
    <row r="32" spans="1:9" ht="14" customHeight="1">
      <c r="A32" s="299" t="s">
        <v>875</v>
      </c>
      <c r="B32" s="301">
        <v>9</v>
      </c>
      <c r="C32" s="306" t="s">
        <v>848</v>
      </c>
      <c r="D32" s="455"/>
      <c r="E32" s="459">
        <v>0.40277777777777773</v>
      </c>
      <c r="F32" s="537" t="s">
        <v>1863</v>
      </c>
      <c r="G32" s="455"/>
      <c r="H32" s="455"/>
      <c r="I32" s="300"/>
    </row>
    <row r="33" spans="1:9" ht="14" customHeight="1" thickBot="1">
      <c r="A33" s="299"/>
      <c r="B33" s="301"/>
      <c r="C33" s="303"/>
      <c r="D33" s="458" t="s">
        <v>34</v>
      </c>
      <c r="E33" s="469" t="str">
        <f>A34</f>
        <v xml:space="preserve">國立花蓮女中 </v>
      </c>
      <c r="F33" s="455"/>
      <c r="G33" s="455"/>
      <c r="H33" s="455"/>
      <c r="I33" s="300"/>
    </row>
    <row r="34" spans="1:9" ht="14" customHeight="1" thickBot="1">
      <c r="A34" s="453" t="s">
        <v>874</v>
      </c>
      <c r="B34" s="454">
        <v>10</v>
      </c>
      <c r="C34" s="444" t="s">
        <v>848</v>
      </c>
      <c r="D34" s="468">
        <v>0.64583333333333337</v>
      </c>
      <c r="E34" s="470" t="s">
        <v>1844</v>
      </c>
      <c r="F34" s="460"/>
      <c r="G34" s="455"/>
      <c r="H34" s="455"/>
      <c r="I34" s="299"/>
    </row>
    <row r="35" spans="1:9" ht="14" customHeight="1">
      <c r="A35" s="299"/>
      <c r="B35" s="301"/>
      <c r="C35" s="467"/>
      <c r="D35" s="455"/>
      <c r="E35" s="455"/>
      <c r="F35" s="455"/>
      <c r="G35" s="455"/>
      <c r="H35" s="455"/>
      <c r="I35" s="299"/>
    </row>
    <row r="36" spans="1:9" ht="14" customHeight="1" thickBot="1">
      <c r="A36" s="453" t="s">
        <v>866</v>
      </c>
      <c r="B36" s="454">
        <v>11</v>
      </c>
      <c r="C36" s="444" t="s">
        <v>848</v>
      </c>
      <c r="D36" s="461"/>
      <c r="E36" s="455"/>
      <c r="F36" s="455"/>
      <c r="G36" s="455"/>
      <c r="H36" s="455"/>
      <c r="I36" s="304"/>
    </row>
    <row r="37" spans="1:9" ht="14" customHeight="1" thickBot="1">
      <c r="A37" s="299"/>
      <c r="B37" s="301"/>
      <c r="C37" s="467"/>
      <c r="D37" s="471" t="s">
        <v>664</v>
      </c>
      <c r="E37" s="473" t="str">
        <f>A36</f>
        <v xml:space="preserve">國立臺南女中 </v>
      </c>
      <c r="F37" s="455"/>
      <c r="G37" s="455"/>
      <c r="H37" s="455"/>
      <c r="I37" s="304"/>
    </row>
    <row r="38" spans="1:9" ht="14" customHeight="1">
      <c r="A38" s="299" t="s">
        <v>871</v>
      </c>
      <c r="B38" s="301">
        <v>12</v>
      </c>
      <c r="C38" s="306" t="s">
        <v>848</v>
      </c>
      <c r="D38" s="463">
        <v>0.64583333333333337</v>
      </c>
      <c r="E38" s="540" t="s">
        <v>1843</v>
      </c>
      <c r="F38" s="455"/>
      <c r="G38" s="460"/>
      <c r="H38" s="455"/>
      <c r="I38" s="300"/>
    </row>
    <row r="39" spans="1:9" ht="14" customHeight="1" thickBot="1">
      <c r="A39" s="299"/>
      <c r="B39" s="301"/>
      <c r="C39" s="303"/>
      <c r="D39" s="457"/>
      <c r="E39" s="541" t="s">
        <v>690</v>
      </c>
      <c r="F39" s="543" t="str">
        <f>E37</f>
        <v xml:space="preserve">國立臺南女中 </v>
      </c>
      <c r="G39" s="455"/>
      <c r="H39" s="455"/>
      <c r="I39" s="300"/>
    </row>
    <row r="40" spans="1:9" ht="14" customHeight="1">
      <c r="A40" s="299" t="s">
        <v>1828</v>
      </c>
      <c r="B40" s="301">
        <v>13</v>
      </c>
      <c r="C40" s="305" t="s">
        <v>880</v>
      </c>
      <c r="D40" s="455"/>
      <c r="E40" s="463">
        <v>0.40277777777777773</v>
      </c>
      <c r="F40" s="542" t="s">
        <v>1866</v>
      </c>
      <c r="G40" s="465"/>
      <c r="H40" s="455"/>
      <c r="I40" s="300"/>
    </row>
    <row r="41" spans="1:9" ht="14" customHeight="1" thickBot="1">
      <c r="A41" s="299"/>
      <c r="B41" s="301"/>
      <c r="C41" s="303"/>
      <c r="D41" s="457"/>
      <c r="E41" s="457" t="s">
        <v>3</v>
      </c>
      <c r="F41" s="466" t="s">
        <v>713</v>
      </c>
      <c r="G41" s="566" t="str">
        <f>A42</f>
        <v>國立屏東女中</v>
      </c>
      <c r="H41" s="455"/>
      <c r="I41" s="299"/>
    </row>
    <row r="42" spans="1:9" ht="14" customHeight="1" thickBot="1">
      <c r="A42" s="453" t="s">
        <v>1460</v>
      </c>
      <c r="B42" s="454">
        <v>14</v>
      </c>
      <c r="C42" s="536" t="s">
        <v>880</v>
      </c>
      <c r="D42" s="461"/>
      <c r="E42" s="461"/>
      <c r="F42" s="468">
        <v>0.625</v>
      </c>
      <c r="G42" s="542" t="s">
        <v>1866</v>
      </c>
      <c r="H42" s="465"/>
      <c r="I42" s="299"/>
    </row>
    <row r="43" spans="1:9" ht="14" customHeight="1" thickBot="1">
      <c r="A43" s="299"/>
      <c r="B43" s="301"/>
      <c r="C43" s="467"/>
      <c r="D43" s="455"/>
      <c r="E43" s="455"/>
      <c r="F43" s="471"/>
      <c r="G43" s="466" t="s">
        <v>735</v>
      </c>
      <c r="H43" s="465" t="str">
        <f>A44</f>
        <v>市立新莊高中</v>
      </c>
      <c r="I43" s="304" t="s">
        <v>674</v>
      </c>
    </row>
    <row r="44" spans="1:9" ht="14" customHeight="1" thickBot="1">
      <c r="A44" s="571" t="s">
        <v>1857</v>
      </c>
      <c r="B44" s="454">
        <v>15</v>
      </c>
      <c r="C44" s="572" t="s">
        <v>879</v>
      </c>
      <c r="D44" s="461"/>
      <c r="E44" s="461"/>
      <c r="F44" s="538"/>
      <c r="G44" s="538">
        <v>0.33333333333333331</v>
      </c>
      <c r="H44" s="470" t="s">
        <v>1869</v>
      </c>
      <c r="I44" s="304" t="s">
        <v>846</v>
      </c>
    </row>
    <row r="45" spans="1:9" ht="14" customHeight="1">
      <c r="A45" s="299"/>
      <c r="B45" s="301"/>
      <c r="C45" s="467"/>
      <c r="D45" s="471"/>
      <c r="E45" s="455"/>
      <c r="F45" s="471"/>
      <c r="G45" s="471"/>
      <c r="H45" s="455"/>
      <c r="I45" s="300"/>
    </row>
    <row r="46" spans="1:9" ht="14" customHeight="1">
      <c r="A46" s="299" t="s">
        <v>856</v>
      </c>
      <c r="B46" s="301">
        <v>16</v>
      </c>
      <c r="C46" s="306" t="s">
        <v>848</v>
      </c>
      <c r="D46" s="456"/>
      <c r="E46" s="455"/>
      <c r="F46" s="455"/>
      <c r="G46" s="455"/>
      <c r="H46" s="455"/>
      <c r="I46" s="300"/>
    </row>
    <row r="47" spans="1:9" ht="14" customHeight="1" thickBot="1">
      <c r="A47" s="299"/>
      <c r="B47" s="301"/>
      <c r="C47" s="303"/>
      <c r="D47" s="458" t="s">
        <v>670</v>
      </c>
      <c r="E47" s="455" t="str">
        <f>A48</f>
        <v xml:space="preserve">國立員林高中 </v>
      </c>
      <c r="F47" s="455"/>
      <c r="G47" s="455"/>
      <c r="H47" s="455"/>
      <c r="I47" s="300"/>
    </row>
    <row r="48" spans="1:9" ht="14" customHeight="1" thickBot="1">
      <c r="A48" s="453" t="s">
        <v>861</v>
      </c>
      <c r="B48" s="454">
        <v>17</v>
      </c>
      <c r="C48" s="444" t="s">
        <v>848</v>
      </c>
      <c r="D48" s="468">
        <v>0.64583333333333337</v>
      </c>
      <c r="E48" s="472" t="s">
        <v>1859</v>
      </c>
      <c r="F48" s="455"/>
      <c r="G48" s="455"/>
      <c r="H48" s="455"/>
      <c r="I48" s="300"/>
    </row>
    <row r="49" spans="1:9" ht="14" customHeight="1" thickBot="1">
      <c r="A49" s="299"/>
      <c r="B49" s="301"/>
      <c r="C49" s="467"/>
      <c r="D49" s="471"/>
      <c r="E49" s="466" t="s">
        <v>696</v>
      </c>
      <c r="F49" s="455" t="str">
        <f>A50</f>
        <v>國立新豐高中</v>
      </c>
      <c r="G49" s="455"/>
      <c r="H49" s="455"/>
      <c r="I49" s="300"/>
    </row>
    <row r="50" spans="1:9" ht="14" customHeight="1" thickBot="1">
      <c r="A50" s="453" t="s">
        <v>993</v>
      </c>
      <c r="B50" s="454">
        <v>18</v>
      </c>
      <c r="C50" s="536" t="s">
        <v>880</v>
      </c>
      <c r="D50" s="461"/>
      <c r="E50" s="538">
        <v>0.40277777777777773</v>
      </c>
      <c r="F50" s="539" t="s">
        <v>1863</v>
      </c>
      <c r="G50" s="455"/>
      <c r="H50" s="455"/>
      <c r="I50" s="300"/>
    </row>
    <row r="51" spans="1:9" ht="14" customHeight="1" thickBot="1">
      <c r="A51" s="299"/>
      <c r="B51" s="301"/>
      <c r="C51" s="467"/>
      <c r="D51" s="455"/>
      <c r="E51" s="455"/>
      <c r="F51" s="466" t="s">
        <v>719</v>
      </c>
      <c r="G51" s="455" t="str">
        <f>A52</f>
        <v>國立基隆高中</v>
      </c>
      <c r="H51" s="455"/>
      <c r="I51" s="299"/>
    </row>
    <row r="52" spans="1:9" ht="14" customHeight="1" thickBot="1">
      <c r="A52" s="453" t="s">
        <v>954</v>
      </c>
      <c r="B52" s="454">
        <v>19</v>
      </c>
      <c r="C52" s="536" t="s">
        <v>880</v>
      </c>
      <c r="D52" s="461"/>
      <c r="E52" s="461"/>
      <c r="F52" s="538">
        <v>0.625</v>
      </c>
      <c r="G52" s="539" t="s">
        <v>1866</v>
      </c>
      <c r="H52" s="465"/>
      <c r="I52" s="299"/>
    </row>
    <row r="53" spans="1:9" ht="14" customHeight="1" thickBot="1">
      <c r="A53" s="299"/>
      <c r="B53" s="301"/>
      <c r="C53" s="467"/>
      <c r="D53" s="471"/>
      <c r="E53" s="455"/>
      <c r="F53" s="471"/>
      <c r="G53" s="466" t="s">
        <v>740</v>
      </c>
      <c r="H53" s="465" t="str">
        <f>A54</f>
        <v>私立能仁家商</v>
      </c>
      <c r="I53" s="304" t="s">
        <v>674</v>
      </c>
    </row>
    <row r="54" spans="1:9" ht="14" customHeight="1" thickBot="1">
      <c r="A54" s="571" t="s">
        <v>1858</v>
      </c>
      <c r="B54" s="454">
        <v>20</v>
      </c>
      <c r="C54" s="572" t="s">
        <v>879</v>
      </c>
      <c r="D54" s="461"/>
      <c r="E54" s="461"/>
      <c r="F54" s="461"/>
      <c r="G54" s="538">
        <v>0.33333333333333331</v>
      </c>
      <c r="H54" s="470" t="s">
        <v>1870</v>
      </c>
      <c r="I54" s="304" t="s">
        <v>846</v>
      </c>
    </row>
    <row r="55" spans="1:9" ht="14" customHeight="1">
      <c r="A55" s="299"/>
      <c r="B55" s="301"/>
      <c r="C55" s="467"/>
      <c r="D55" s="577"/>
      <c r="E55" s="302" t="s">
        <v>650</v>
      </c>
      <c r="F55" s="301"/>
      <c r="G55" s="578"/>
      <c r="H55" s="300"/>
      <c r="I55" s="300"/>
    </row>
  </sheetData>
  <mergeCells count="3">
    <mergeCell ref="A1:I1"/>
    <mergeCell ref="A2:I2"/>
    <mergeCell ref="A3:I3"/>
  </mergeCells>
  <phoneticPr fontId="42" type="noConversion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FF"/>
  </sheetPr>
  <dimension ref="A1:I146"/>
  <sheetViews>
    <sheetView showGridLines="0" view="pageBreakPreview" zoomScaleNormal="100" zoomScaleSheetLayoutView="100" workbookViewId="0">
      <selection activeCell="G71" sqref="G71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9" width="10.81640625" customWidth="1"/>
  </cols>
  <sheetData>
    <row r="1" spans="1:9" ht="1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</row>
    <row r="2" spans="1:9" ht="15" customHeight="1">
      <c r="A2" s="739" t="s">
        <v>881</v>
      </c>
      <c r="B2" s="716"/>
      <c r="C2" s="716"/>
      <c r="D2" s="716"/>
      <c r="E2" s="716"/>
      <c r="F2" s="716"/>
      <c r="G2" s="716"/>
      <c r="H2" s="716"/>
      <c r="I2" s="716"/>
    </row>
    <row r="3" spans="1:9" ht="15" customHeight="1">
      <c r="A3" s="739" t="s">
        <v>2</v>
      </c>
      <c r="B3" s="716"/>
      <c r="C3" s="716"/>
      <c r="D3" s="716"/>
      <c r="E3" s="716"/>
      <c r="F3" s="716"/>
      <c r="G3" s="716"/>
      <c r="H3" s="716"/>
      <c r="I3" s="716"/>
    </row>
    <row r="4" spans="1:9" ht="12" customHeight="1">
      <c r="A4" s="86" t="s">
        <v>882</v>
      </c>
      <c r="B4" s="87"/>
      <c r="C4" s="87"/>
      <c r="D4" s="88"/>
      <c r="E4" s="88"/>
      <c r="F4" s="88"/>
      <c r="G4" s="109"/>
      <c r="H4" s="109"/>
      <c r="I4" s="85"/>
    </row>
    <row r="5" spans="1:9" ht="12" customHeight="1">
      <c r="A5" s="86"/>
      <c r="B5" s="87"/>
      <c r="C5" s="87"/>
      <c r="D5" s="88"/>
      <c r="E5" s="88"/>
      <c r="F5" s="88"/>
      <c r="G5" s="109"/>
      <c r="H5" s="109"/>
      <c r="I5" s="85"/>
    </row>
    <row r="6" spans="1:9" ht="12" customHeight="1">
      <c r="A6" s="86" t="s">
        <v>644</v>
      </c>
      <c r="B6" s="87"/>
      <c r="C6" s="87"/>
      <c r="D6" s="88"/>
      <c r="E6" s="88"/>
      <c r="F6" s="88"/>
      <c r="G6" s="109"/>
      <c r="H6" s="109"/>
      <c r="I6" s="85"/>
    </row>
    <row r="7" spans="1:9" ht="12" customHeight="1">
      <c r="A7" s="86" t="s">
        <v>3</v>
      </c>
      <c r="B7" s="87"/>
      <c r="C7" s="87"/>
      <c r="D7" s="88"/>
      <c r="E7" s="88"/>
      <c r="F7" s="88"/>
      <c r="G7" s="109"/>
      <c r="H7" s="109"/>
      <c r="I7" s="85"/>
    </row>
    <row r="8" spans="1:9" ht="12" customHeight="1">
      <c r="A8" s="86" t="s">
        <v>645</v>
      </c>
      <c r="B8" s="87"/>
      <c r="C8" s="87"/>
      <c r="D8" s="88"/>
      <c r="E8" s="88"/>
      <c r="F8" s="88"/>
      <c r="G8" s="109"/>
      <c r="H8" s="109"/>
      <c r="I8" s="85"/>
    </row>
    <row r="9" spans="1:9" ht="12" customHeight="1">
      <c r="A9" s="42" t="s">
        <v>646</v>
      </c>
      <c r="B9" s="87"/>
      <c r="C9" s="87"/>
      <c r="D9" s="88"/>
      <c r="E9" s="88"/>
      <c r="F9" s="88"/>
      <c r="G9" s="88"/>
      <c r="H9" s="122"/>
      <c r="I9" s="85"/>
    </row>
    <row r="10" spans="1:9" ht="12" customHeight="1">
      <c r="A10" s="42" t="s">
        <v>647</v>
      </c>
      <c r="B10" s="87"/>
      <c r="C10" s="87"/>
      <c r="D10" s="88"/>
      <c r="E10" s="88"/>
      <c r="F10" s="88"/>
      <c r="G10" s="88"/>
      <c r="H10" s="122"/>
      <c r="I10" s="85"/>
    </row>
    <row r="11" spans="1:9" ht="7.5" customHeight="1">
      <c r="A11" s="85"/>
      <c r="B11" s="87"/>
      <c r="C11" s="87"/>
      <c r="D11" s="88"/>
      <c r="E11" s="88"/>
      <c r="F11" s="88"/>
      <c r="G11" s="85"/>
      <c r="H11" s="85"/>
      <c r="I11" s="123"/>
    </row>
    <row r="12" spans="1:9" ht="12.75" customHeight="1">
      <c r="A12" s="86" t="s">
        <v>883</v>
      </c>
      <c r="B12" s="87"/>
      <c r="C12" s="87"/>
      <c r="D12" s="113"/>
      <c r="E12" s="88"/>
      <c r="F12" s="88"/>
      <c r="G12" s="124"/>
      <c r="H12" s="124"/>
      <c r="I12" s="125"/>
    </row>
    <row r="13" spans="1:9" ht="12" customHeight="1">
      <c r="A13" s="109"/>
      <c r="B13" s="107"/>
      <c r="C13" s="107"/>
      <c r="D13" s="126"/>
      <c r="E13" s="126"/>
      <c r="F13" s="126"/>
      <c r="G13" s="109"/>
      <c r="H13" s="109"/>
      <c r="I13" s="127"/>
    </row>
    <row r="14" spans="1:9" ht="12.75" customHeight="1">
      <c r="A14" s="90"/>
      <c r="B14" s="128" t="s">
        <v>649</v>
      </c>
      <c r="C14" s="90" t="s">
        <v>31</v>
      </c>
      <c r="D14" s="91" t="s">
        <v>38</v>
      </c>
      <c r="E14" s="91" t="s">
        <v>38</v>
      </c>
      <c r="F14" s="91" t="s">
        <v>38</v>
      </c>
      <c r="G14" s="91" t="s">
        <v>39</v>
      </c>
      <c r="H14" s="90"/>
      <c r="I14" s="92"/>
    </row>
    <row r="15" spans="1:9" ht="12" customHeight="1">
      <c r="A15" s="57" t="s">
        <v>650</v>
      </c>
      <c r="B15" s="93"/>
      <c r="C15" s="93"/>
      <c r="D15" s="59"/>
      <c r="E15" s="94"/>
      <c r="F15" s="94"/>
      <c r="G15" s="95"/>
      <c r="H15" s="95"/>
      <c r="I15" s="96"/>
    </row>
    <row r="16" spans="1:9" ht="12" customHeight="1" thickBot="1">
      <c r="A16" s="57" t="s">
        <v>651</v>
      </c>
      <c r="B16" s="218" t="s">
        <v>706</v>
      </c>
      <c r="C16" s="291" t="s">
        <v>1818</v>
      </c>
      <c r="D16" s="229"/>
      <c r="E16" s="57"/>
      <c r="F16" s="57"/>
      <c r="G16" s="60"/>
      <c r="H16" s="60"/>
      <c r="I16" s="61"/>
    </row>
    <row r="17" spans="1:9" ht="12" customHeight="1" thickBot="1">
      <c r="A17" s="57" t="s">
        <v>650</v>
      </c>
      <c r="B17" s="228" t="s">
        <v>3</v>
      </c>
      <c r="C17" s="228" t="s">
        <v>3</v>
      </c>
      <c r="D17" s="236" t="s">
        <v>653</v>
      </c>
      <c r="E17" s="239" t="s">
        <v>3</v>
      </c>
      <c r="F17" s="57"/>
      <c r="G17" s="60"/>
      <c r="H17" s="60"/>
      <c r="I17" s="61"/>
    </row>
    <row r="18" spans="1:9" ht="12" customHeight="1">
      <c r="A18" s="57" t="s">
        <v>654</v>
      </c>
      <c r="B18" s="67" t="s">
        <v>3</v>
      </c>
      <c r="C18" s="67" t="s">
        <v>655</v>
      </c>
      <c r="D18" s="68"/>
      <c r="E18" s="292"/>
      <c r="F18" s="236"/>
      <c r="G18" s="60"/>
      <c r="H18" s="60"/>
      <c r="I18" s="61"/>
    </row>
    <row r="19" spans="1:9" ht="9.75" customHeight="1" thickBot="1">
      <c r="A19" s="57" t="s">
        <v>650</v>
      </c>
      <c r="B19" s="60" t="s">
        <v>3</v>
      </c>
      <c r="C19" s="60" t="s">
        <v>3</v>
      </c>
      <c r="D19" s="57"/>
      <c r="E19" s="293" t="s">
        <v>656</v>
      </c>
      <c r="F19" s="239" t="str">
        <f>C16</f>
        <v xml:space="preserve">市立西苑高中附設國中 [1] </v>
      </c>
      <c r="G19" s="57"/>
      <c r="H19" s="71"/>
      <c r="I19" s="61"/>
    </row>
    <row r="20" spans="1:9" ht="9.75" customHeight="1">
      <c r="A20" s="57" t="s">
        <v>657</v>
      </c>
      <c r="B20" s="67" t="s">
        <v>683</v>
      </c>
      <c r="C20" s="67" t="s">
        <v>884</v>
      </c>
      <c r="D20" s="72"/>
      <c r="E20" s="73">
        <v>0.45833333333333331</v>
      </c>
      <c r="F20" s="326" t="s">
        <v>1778</v>
      </c>
      <c r="G20" s="57"/>
      <c r="H20" s="71"/>
      <c r="I20" s="61"/>
    </row>
    <row r="21" spans="1:9" ht="9.75" customHeight="1">
      <c r="A21" s="57" t="s">
        <v>650</v>
      </c>
      <c r="B21" s="60" t="s">
        <v>3</v>
      </c>
      <c r="C21" s="60" t="s">
        <v>3</v>
      </c>
      <c r="D21" s="57" t="s">
        <v>34</v>
      </c>
      <c r="E21" s="74" t="s">
        <v>3</v>
      </c>
      <c r="F21" s="293"/>
      <c r="G21" s="57"/>
      <c r="H21" s="71"/>
      <c r="I21" s="61"/>
    </row>
    <row r="22" spans="1:9" ht="9.75" customHeight="1">
      <c r="A22" s="57" t="s">
        <v>659</v>
      </c>
      <c r="B22" s="67" t="s">
        <v>3</v>
      </c>
      <c r="C22" s="67" t="s">
        <v>660</v>
      </c>
      <c r="D22" s="68"/>
      <c r="E22" s="75"/>
      <c r="F22" s="293"/>
      <c r="G22" s="57"/>
      <c r="H22" s="60"/>
      <c r="I22" s="60"/>
    </row>
    <row r="23" spans="1:9" ht="9.75" customHeight="1" thickBot="1">
      <c r="A23" s="57" t="s">
        <v>650</v>
      </c>
      <c r="B23" s="60" t="s">
        <v>3</v>
      </c>
      <c r="C23" s="60" t="s">
        <v>3</v>
      </c>
      <c r="D23" s="59"/>
      <c r="E23" s="57"/>
      <c r="F23" s="293" t="s">
        <v>661</v>
      </c>
      <c r="G23" s="57" t="str">
        <f>F19</f>
        <v xml:space="preserve">市立西苑高中附設國中 [1] </v>
      </c>
      <c r="H23" s="60"/>
      <c r="I23" s="60"/>
    </row>
    <row r="24" spans="1:9" ht="9.75" customHeight="1">
      <c r="A24" s="57" t="s">
        <v>662</v>
      </c>
      <c r="B24" s="67" t="s">
        <v>828</v>
      </c>
      <c r="C24" s="67" t="s">
        <v>885</v>
      </c>
      <c r="D24" s="65"/>
      <c r="E24" s="57"/>
      <c r="F24" s="73">
        <v>0.64583333333333337</v>
      </c>
      <c r="G24" s="326" t="s">
        <v>1778</v>
      </c>
      <c r="H24" s="228"/>
      <c r="I24" s="60"/>
    </row>
    <row r="25" spans="1:9" ht="9.75" customHeight="1">
      <c r="A25" s="57" t="s">
        <v>650</v>
      </c>
      <c r="B25" s="60" t="s">
        <v>3</v>
      </c>
      <c r="C25" s="60" t="s">
        <v>3</v>
      </c>
      <c r="D25" s="66" t="s">
        <v>664</v>
      </c>
      <c r="E25" s="57" t="s">
        <v>3</v>
      </c>
      <c r="F25" s="70"/>
      <c r="G25" s="293"/>
      <c r="H25" s="384"/>
      <c r="I25" s="60"/>
    </row>
    <row r="26" spans="1:9" ht="9.75" customHeight="1">
      <c r="A26" s="57" t="s">
        <v>665</v>
      </c>
      <c r="B26" s="67" t="s">
        <v>3</v>
      </c>
      <c r="C26" s="67" t="s">
        <v>666</v>
      </c>
      <c r="D26" s="68"/>
      <c r="E26" s="69"/>
      <c r="F26" s="70"/>
      <c r="G26" s="293"/>
      <c r="H26" s="384"/>
      <c r="I26" s="60"/>
    </row>
    <row r="27" spans="1:9" ht="9.75" customHeight="1" thickBot="1">
      <c r="A27" s="57" t="s">
        <v>650</v>
      </c>
      <c r="B27" s="60" t="s">
        <v>3</v>
      </c>
      <c r="C27" s="60" t="s">
        <v>3</v>
      </c>
      <c r="D27" s="57"/>
      <c r="E27" s="70" t="s">
        <v>667</v>
      </c>
      <c r="F27" s="70" t="str">
        <f>E29</f>
        <v xml:space="preserve">縣立延和國中 </v>
      </c>
      <c r="G27" s="293"/>
      <c r="H27" s="384"/>
      <c r="I27" s="60"/>
    </row>
    <row r="28" spans="1:9" ht="9.75" customHeight="1" thickBot="1">
      <c r="A28" s="57" t="s">
        <v>668</v>
      </c>
      <c r="B28" s="218" t="s">
        <v>742</v>
      </c>
      <c r="C28" s="218" t="s">
        <v>886</v>
      </c>
      <c r="D28" s="222"/>
      <c r="E28" s="321">
        <v>0.45833333333333331</v>
      </c>
      <c r="F28" s="323" t="s">
        <v>1781</v>
      </c>
      <c r="G28" s="293"/>
      <c r="H28" s="384"/>
      <c r="I28" s="60"/>
    </row>
    <row r="29" spans="1:9" ht="9.75" customHeight="1" thickBot="1">
      <c r="A29" s="57" t="s">
        <v>650</v>
      </c>
      <c r="B29" s="60" t="s">
        <v>3</v>
      </c>
      <c r="C29" s="60" t="s">
        <v>3</v>
      </c>
      <c r="D29" s="57" t="s">
        <v>670</v>
      </c>
      <c r="E29" s="322" t="str">
        <f>C28</f>
        <v xml:space="preserve">縣立延和國中 </v>
      </c>
      <c r="F29" s="236"/>
      <c r="G29" s="293"/>
      <c r="H29" s="384"/>
      <c r="I29" s="60"/>
    </row>
    <row r="30" spans="1:9" ht="9.75" customHeight="1">
      <c r="A30" s="57" t="s">
        <v>671</v>
      </c>
      <c r="B30" s="67" t="s">
        <v>663</v>
      </c>
      <c r="C30" s="67" t="s">
        <v>887</v>
      </c>
      <c r="D30" s="68">
        <v>0.33333333333333331</v>
      </c>
      <c r="E30" s="224" t="s">
        <v>1778</v>
      </c>
      <c r="F30" s="57"/>
      <c r="G30" s="293"/>
      <c r="H30" s="384"/>
      <c r="I30" s="76" t="s">
        <v>3</v>
      </c>
    </row>
    <row r="31" spans="1:9" ht="9.75" customHeight="1" thickBot="1">
      <c r="A31" s="57" t="s">
        <v>650</v>
      </c>
      <c r="B31" s="60" t="s">
        <v>3</v>
      </c>
      <c r="C31" s="77" t="s">
        <v>3</v>
      </c>
      <c r="D31" s="59"/>
      <c r="E31" s="57"/>
      <c r="F31" s="57"/>
      <c r="G31" s="293" t="s">
        <v>673</v>
      </c>
      <c r="H31" s="384" t="str">
        <f>G23</f>
        <v xml:space="preserve">市立西苑高中附設國中 [1] </v>
      </c>
      <c r="I31" s="76" t="s">
        <v>674</v>
      </c>
    </row>
    <row r="32" spans="1:9" ht="9.75" customHeight="1" thickBot="1">
      <c r="A32" s="57" t="s">
        <v>675</v>
      </c>
      <c r="B32" s="218" t="s">
        <v>652</v>
      </c>
      <c r="C32" s="291" t="s">
        <v>1819</v>
      </c>
      <c r="D32" s="229"/>
      <c r="E32" s="57"/>
      <c r="F32" s="57"/>
      <c r="G32" s="73">
        <v>0.39583333333333331</v>
      </c>
      <c r="H32" s="385" t="s">
        <v>1842</v>
      </c>
      <c r="I32" s="76" t="s">
        <v>677</v>
      </c>
    </row>
    <row r="33" spans="1:9" ht="9.75" customHeight="1" thickBot="1">
      <c r="A33" s="57" t="s">
        <v>650</v>
      </c>
      <c r="B33" s="228" t="s">
        <v>3</v>
      </c>
      <c r="C33" s="228" t="s">
        <v>3</v>
      </c>
      <c r="D33" s="223" t="s">
        <v>678</v>
      </c>
      <c r="E33" s="57" t="s">
        <v>3</v>
      </c>
      <c r="F33" s="57"/>
      <c r="G33" s="70"/>
      <c r="H33" s="76"/>
      <c r="I33" s="60"/>
    </row>
    <row r="34" spans="1:9" ht="9.75" customHeight="1">
      <c r="A34" s="57" t="s">
        <v>679</v>
      </c>
      <c r="B34" s="67" t="s">
        <v>3</v>
      </c>
      <c r="C34" s="67" t="s">
        <v>680</v>
      </c>
      <c r="D34" s="68"/>
      <c r="E34" s="292"/>
      <c r="F34" s="236"/>
      <c r="G34" s="70"/>
      <c r="H34" s="76"/>
      <c r="I34" s="60"/>
    </row>
    <row r="35" spans="1:9" ht="9.75" customHeight="1" thickBot="1">
      <c r="A35" s="57" t="s">
        <v>650</v>
      </c>
      <c r="B35" s="60" t="s">
        <v>3</v>
      </c>
      <c r="C35" s="60" t="s">
        <v>3</v>
      </c>
      <c r="D35" s="57"/>
      <c r="E35" s="293" t="s">
        <v>681</v>
      </c>
      <c r="F35" s="239" t="str">
        <f>C32</f>
        <v xml:space="preserve">市立中山國中 [5/8] </v>
      </c>
      <c r="G35" s="70"/>
      <c r="H35" s="76"/>
      <c r="I35" s="60"/>
    </row>
    <row r="36" spans="1:9" ht="9.75" customHeight="1">
      <c r="A36" s="57" t="s">
        <v>682</v>
      </c>
      <c r="B36" s="67" t="s">
        <v>712</v>
      </c>
      <c r="C36" s="67" t="s">
        <v>888</v>
      </c>
      <c r="D36" s="72"/>
      <c r="E36" s="73">
        <v>0.45833333333333331</v>
      </c>
      <c r="F36" s="325" t="s">
        <v>1778</v>
      </c>
      <c r="G36" s="225"/>
      <c r="H36" s="76"/>
      <c r="I36" s="60"/>
    </row>
    <row r="37" spans="1:9" ht="9.75" customHeight="1" thickBot="1">
      <c r="A37" s="57" t="s">
        <v>650</v>
      </c>
      <c r="B37" s="60" t="s">
        <v>3</v>
      </c>
      <c r="C37" s="60" t="s">
        <v>3</v>
      </c>
      <c r="D37" s="57" t="s">
        <v>684</v>
      </c>
      <c r="E37" s="221" t="str">
        <f>C38</f>
        <v xml:space="preserve">市立林口國中 </v>
      </c>
      <c r="F37" s="293"/>
      <c r="G37" s="70"/>
      <c r="H37" s="76"/>
      <c r="I37" s="60"/>
    </row>
    <row r="38" spans="1:9" ht="9.75" customHeight="1" thickBot="1">
      <c r="A38" s="57" t="s">
        <v>685</v>
      </c>
      <c r="B38" s="218" t="s">
        <v>700</v>
      </c>
      <c r="C38" s="218" t="s">
        <v>889</v>
      </c>
      <c r="D38" s="219">
        <v>0.33333333333333331</v>
      </c>
      <c r="E38" s="220" t="s">
        <v>1778</v>
      </c>
      <c r="F38" s="293"/>
      <c r="G38" s="70"/>
      <c r="H38" s="60"/>
      <c r="I38" s="60"/>
    </row>
    <row r="39" spans="1:9" ht="9.75" customHeight="1" thickBot="1">
      <c r="A39" s="57" t="s">
        <v>650</v>
      </c>
      <c r="B39" s="60" t="s">
        <v>3</v>
      </c>
      <c r="C39" s="60" t="s">
        <v>3</v>
      </c>
      <c r="D39" s="59"/>
      <c r="E39" s="57"/>
      <c r="F39" s="293" t="s">
        <v>687</v>
      </c>
      <c r="G39" s="227" t="str">
        <f>F35</f>
        <v xml:space="preserve">市立中山國中 [5/8] </v>
      </c>
      <c r="H39" s="60"/>
      <c r="I39" s="60"/>
    </row>
    <row r="40" spans="1:9" ht="9.75" customHeight="1" thickBot="1">
      <c r="A40" s="57" t="s">
        <v>688</v>
      </c>
      <c r="B40" s="218" t="s">
        <v>821</v>
      </c>
      <c r="C40" s="218" t="s">
        <v>890</v>
      </c>
      <c r="D40" s="229"/>
      <c r="E40" s="57"/>
      <c r="F40" s="73">
        <v>0.64583333333333337</v>
      </c>
      <c r="G40" s="226" t="s">
        <v>1778</v>
      </c>
      <c r="H40" s="60"/>
      <c r="I40" s="60"/>
    </row>
    <row r="41" spans="1:9" ht="9.75" customHeight="1" thickBot="1">
      <c r="A41" s="57" t="s">
        <v>650</v>
      </c>
      <c r="B41" s="228" t="s">
        <v>3</v>
      </c>
      <c r="C41" s="228" t="s">
        <v>3</v>
      </c>
      <c r="D41" s="223" t="s">
        <v>690</v>
      </c>
      <c r="E41" s="239" t="s">
        <v>3</v>
      </c>
      <c r="F41" s="70"/>
      <c r="G41" s="57"/>
      <c r="H41" s="76"/>
      <c r="I41" s="60"/>
    </row>
    <row r="42" spans="1:9" ht="9.75" customHeight="1">
      <c r="A42" s="57" t="s">
        <v>691</v>
      </c>
      <c r="B42" s="67" t="s">
        <v>3</v>
      </c>
      <c r="C42" s="67" t="s">
        <v>692</v>
      </c>
      <c r="D42" s="68"/>
      <c r="E42" s="292"/>
      <c r="F42" s="70"/>
      <c r="G42" s="57"/>
      <c r="H42" s="76"/>
      <c r="I42" s="60"/>
    </row>
    <row r="43" spans="1:9" ht="9.75" customHeight="1" thickBot="1">
      <c r="A43" s="57" t="s">
        <v>650</v>
      </c>
      <c r="B43" s="60" t="s">
        <v>3</v>
      </c>
      <c r="C43" s="60" t="s">
        <v>3</v>
      </c>
      <c r="D43" s="57"/>
      <c r="E43" s="293" t="s">
        <v>693</v>
      </c>
      <c r="F43" s="227" t="str">
        <f>C40</f>
        <v xml:space="preserve">縣立五結國中 </v>
      </c>
      <c r="G43" s="57"/>
      <c r="H43" s="76"/>
      <c r="I43" s="60"/>
    </row>
    <row r="44" spans="1:9" ht="9.75" customHeight="1" thickBot="1">
      <c r="A44" s="57" t="s">
        <v>694</v>
      </c>
      <c r="B44" s="218" t="s">
        <v>669</v>
      </c>
      <c r="C44" s="218" t="s">
        <v>891</v>
      </c>
      <c r="D44" s="222"/>
      <c r="E44" s="73">
        <v>0.45833333333333331</v>
      </c>
      <c r="F44" s="327" t="s">
        <v>1781</v>
      </c>
      <c r="G44" s="57"/>
      <c r="H44" s="76"/>
      <c r="I44" s="60"/>
    </row>
    <row r="45" spans="1:9" ht="9.75" customHeight="1" thickBot="1">
      <c r="A45" s="57" t="s">
        <v>650</v>
      </c>
      <c r="B45" s="60" t="s">
        <v>3</v>
      </c>
      <c r="C45" s="60" t="s">
        <v>3</v>
      </c>
      <c r="D45" s="57" t="s">
        <v>696</v>
      </c>
      <c r="E45" s="227" t="str">
        <f>C44</f>
        <v xml:space="preserve">市立光華國中 </v>
      </c>
      <c r="F45" s="57"/>
      <c r="G45" s="57"/>
      <c r="H45" s="76"/>
      <c r="I45" s="60"/>
    </row>
    <row r="46" spans="1:9" ht="9.75" customHeight="1">
      <c r="A46" s="57" t="s">
        <v>697</v>
      </c>
      <c r="B46" s="67" t="s">
        <v>658</v>
      </c>
      <c r="C46" s="67" t="s">
        <v>892</v>
      </c>
      <c r="D46" s="68">
        <v>0.33333333333333331</v>
      </c>
      <c r="E46" s="226" t="s">
        <v>1779</v>
      </c>
      <c r="F46" s="57"/>
      <c r="G46" s="57"/>
      <c r="H46" s="76"/>
      <c r="I46" s="60"/>
    </row>
    <row r="47" spans="1:9" ht="9.75" customHeight="1">
      <c r="A47" s="57" t="s">
        <v>650</v>
      </c>
      <c r="B47" s="60" t="s">
        <v>3</v>
      </c>
      <c r="C47" s="77" t="s">
        <v>3</v>
      </c>
      <c r="D47" s="59"/>
      <c r="E47" s="57"/>
      <c r="F47" s="57"/>
      <c r="G47" s="57"/>
      <c r="H47" s="76"/>
      <c r="I47" s="60"/>
    </row>
    <row r="48" spans="1:9" ht="9.75" customHeight="1" thickBot="1">
      <c r="A48" s="57" t="s">
        <v>699</v>
      </c>
      <c r="B48" s="218" t="s">
        <v>695</v>
      </c>
      <c r="C48" s="291" t="s">
        <v>1820</v>
      </c>
      <c r="D48" s="229"/>
      <c r="E48" s="57"/>
      <c r="F48" s="57"/>
      <c r="G48" s="57"/>
      <c r="H48" s="76"/>
      <c r="I48" s="60"/>
    </row>
    <row r="49" spans="1:9" ht="9.75" customHeight="1" thickBot="1">
      <c r="A49" s="57" t="s">
        <v>650</v>
      </c>
      <c r="B49" s="228" t="s">
        <v>3</v>
      </c>
      <c r="C49" s="228" t="s">
        <v>3</v>
      </c>
      <c r="D49" s="223" t="s">
        <v>701</v>
      </c>
      <c r="E49" s="239" t="s">
        <v>3</v>
      </c>
      <c r="F49" s="57"/>
      <c r="G49" s="57"/>
      <c r="H49" s="76"/>
      <c r="I49" s="60"/>
    </row>
    <row r="50" spans="1:9" ht="9.75" customHeight="1">
      <c r="A50" s="57" t="s">
        <v>702</v>
      </c>
      <c r="B50" s="67" t="s">
        <v>3</v>
      </c>
      <c r="C50" s="67" t="s">
        <v>703</v>
      </c>
      <c r="D50" s="68"/>
      <c r="E50" s="292"/>
      <c r="F50" s="236"/>
      <c r="G50" s="57"/>
      <c r="H50" s="76"/>
      <c r="I50" s="60"/>
    </row>
    <row r="51" spans="1:9" ht="9.75" customHeight="1" thickBot="1">
      <c r="A51" s="57" t="s">
        <v>650</v>
      </c>
      <c r="B51" s="60" t="s">
        <v>3</v>
      </c>
      <c r="C51" s="60" t="s">
        <v>3</v>
      </c>
      <c r="D51" s="57"/>
      <c r="E51" s="293" t="s">
        <v>704</v>
      </c>
      <c r="F51" s="236" t="str">
        <f>C48</f>
        <v xml:space="preserve">縣立西螺國中 [3/4] </v>
      </c>
      <c r="G51" s="57"/>
      <c r="H51" s="76"/>
      <c r="I51" s="60"/>
    </row>
    <row r="52" spans="1:9" ht="9.75" customHeight="1">
      <c r="A52" s="57" t="s">
        <v>705</v>
      </c>
      <c r="B52" s="67" t="s">
        <v>700</v>
      </c>
      <c r="C52" s="67" t="s">
        <v>893</v>
      </c>
      <c r="D52" s="72"/>
      <c r="E52" s="73">
        <v>0.45833333333333331</v>
      </c>
      <c r="F52" s="326" t="s">
        <v>1778</v>
      </c>
      <c r="G52" s="236"/>
      <c r="H52" s="76"/>
      <c r="I52" s="60"/>
    </row>
    <row r="53" spans="1:9" ht="9.75" customHeight="1">
      <c r="A53" s="57" t="s">
        <v>650</v>
      </c>
      <c r="B53" s="60" t="s">
        <v>3</v>
      </c>
      <c r="C53" s="60" t="s">
        <v>3</v>
      </c>
      <c r="D53" s="57" t="s">
        <v>707</v>
      </c>
      <c r="E53" s="74" t="s">
        <v>3</v>
      </c>
      <c r="F53" s="293"/>
      <c r="G53" s="236"/>
      <c r="H53" s="76"/>
      <c r="I53" s="60"/>
    </row>
    <row r="54" spans="1:9" ht="9.75" customHeight="1">
      <c r="A54" s="57" t="s">
        <v>708</v>
      </c>
      <c r="B54" s="67" t="s">
        <v>3</v>
      </c>
      <c r="C54" s="67" t="s">
        <v>709</v>
      </c>
      <c r="D54" s="68"/>
      <c r="E54" s="75"/>
      <c r="F54" s="293"/>
      <c r="G54" s="236"/>
      <c r="H54" s="76"/>
      <c r="I54" s="60"/>
    </row>
    <row r="55" spans="1:9" ht="9.75" customHeight="1" thickBot="1">
      <c r="A55" s="57" t="s">
        <v>650</v>
      </c>
      <c r="B55" s="60" t="s">
        <v>3</v>
      </c>
      <c r="C55" s="60" t="s">
        <v>3</v>
      </c>
      <c r="D55" s="59"/>
      <c r="E55" s="57"/>
      <c r="F55" s="293" t="s">
        <v>710</v>
      </c>
      <c r="G55" s="239" t="str">
        <f>F51</f>
        <v xml:space="preserve">縣立西螺國中 [3/4] </v>
      </c>
      <c r="H55" s="76"/>
      <c r="I55" s="60"/>
    </row>
    <row r="56" spans="1:9" ht="9.75" customHeight="1">
      <c r="A56" s="57" t="s">
        <v>711</v>
      </c>
      <c r="B56" s="67" t="s">
        <v>718</v>
      </c>
      <c r="C56" s="67" t="s">
        <v>894</v>
      </c>
      <c r="D56" s="65"/>
      <c r="E56" s="57"/>
      <c r="F56" s="73">
        <v>0.64583333333333337</v>
      </c>
      <c r="G56" s="326" t="s">
        <v>1779</v>
      </c>
      <c r="H56" s="384"/>
      <c r="I56" s="60"/>
    </row>
    <row r="57" spans="1:9" ht="9.75" customHeight="1">
      <c r="A57" s="57" t="s">
        <v>650</v>
      </c>
      <c r="B57" s="60" t="s">
        <v>3</v>
      </c>
      <c r="C57" s="60" t="s">
        <v>3</v>
      </c>
      <c r="D57" s="66" t="s">
        <v>713</v>
      </c>
      <c r="E57" s="57" t="s">
        <v>3</v>
      </c>
      <c r="F57" s="70"/>
      <c r="G57" s="293"/>
      <c r="H57" s="384"/>
      <c r="I57" s="60"/>
    </row>
    <row r="58" spans="1:9" ht="9.75" customHeight="1">
      <c r="A58" s="57" t="s">
        <v>714</v>
      </c>
      <c r="B58" s="67" t="s">
        <v>3</v>
      </c>
      <c r="C58" s="67" t="s">
        <v>715</v>
      </c>
      <c r="D58" s="68"/>
      <c r="E58" s="69"/>
      <c r="F58" s="70"/>
      <c r="G58" s="293"/>
      <c r="H58" s="384"/>
      <c r="I58" s="60"/>
    </row>
    <row r="59" spans="1:9" ht="9.75" customHeight="1" thickBot="1">
      <c r="A59" s="57" t="s">
        <v>650</v>
      </c>
      <c r="B59" s="60" t="s">
        <v>3</v>
      </c>
      <c r="C59" s="60" t="s">
        <v>3</v>
      </c>
      <c r="D59" s="57"/>
      <c r="E59" s="70" t="s">
        <v>716</v>
      </c>
      <c r="F59" s="221" t="str">
        <f>E61</f>
        <v xml:space="preserve">市立瑞坪國中 </v>
      </c>
      <c r="G59" s="293"/>
      <c r="H59" s="384"/>
      <c r="I59" s="60"/>
    </row>
    <row r="60" spans="1:9" ht="9.75" customHeight="1" thickBot="1">
      <c r="A60" s="57" t="s">
        <v>717</v>
      </c>
      <c r="B60" s="218" t="s">
        <v>724</v>
      </c>
      <c r="C60" s="218" t="s">
        <v>895</v>
      </c>
      <c r="D60" s="222"/>
      <c r="E60" s="321">
        <v>0.45833333333333331</v>
      </c>
      <c r="F60" s="325" t="s">
        <v>1779</v>
      </c>
      <c r="G60" s="293"/>
      <c r="H60" s="384"/>
      <c r="I60" s="60"/>
    </row>
    <row r="61" spans="1:9" ht="9.75" customHeight="1" thickBot="1">
      <c r="A61" s="57" t="s">
        <v>650</v>
      </c>
      <c r="B61" s="60" t="s">
        <v>3</v>
      </c>
      <c r="C61" s="60" t="s">
        <v>3</v>
      </c>
      <c r="D61" s="223" t="s">
        <v>719</v>
      </c>
      <c r="E61" s="324" t="str">
        <f>C60</f>
        <v xml:space="preserve">市立瑞坪國中 </v>
      </c>
      <c r="F61" s="228"/>
      <c r="G61" s="397"/>
      <c r="H61" s="384"/>
      <c r="I61" s="60"/>
    </row>
    <row r="62" spans="1:9" ht="9.75" customHeight="1">
      <c r="A62" s="57" t="s">
        <v>720</v>
      </c>
      <c r="B62" s="67" t="s">
        <v>821</v>
      </c>
      <c r="C62" s="67" t="s">
        <v>896</v>
      </c>
      <c r="D62" s="68">
        <v>0.33333333333333331</v>
      </c>
      <c r="E62" s="224" t="s">
        <v>1778</v>
      </c>
      <c r="F62" s="57"/>
      <c r="G62" s="293"/>
      <c r="H62" s="384"/>
      <c r="I62" s="76" t="s">
        <v>3</v>
      </c>
    </row>
    <row r="63" spans="1:9" ht="9.75" customHeight="1" thickBot="1">
      <c r="A63" s="57" t="s">
        <v>650</v>
      </c>
      <c r="B63" s="60" t="s">
        <v>3</v>
      </c>
      <c r="C63" s="77" t="s">
        <v>3</v>
      </c>
      <c r="D63" s="59"/>
      <c r="E63" s="57"/>
      <c r="F63" s="57"/>
      <c r="G63" s="293" t="s">
        <v>722</v>
      </c>
      <c r="H63" s="398" t="str">
        <f>G55</f>
        <v xml:space="preserve">縣立西螺國中 [3/4] </v>
      </c>
      <c r="I63" s="76" t="s">
        <v>674</v>
      </c>
    </row>
    <row r="64" spans="1:9" ht="9.75" customHeight="1" thickBot="1">
      <c r="A64" s="57" t="s">
        <v>723</v>
      </c>
      <c r="B64" s="218" t="s">
        <v>683</v>
      </c>
      <c r="C64" s="291" t="s">
        <v>1821</v>
      </c>
      <c r="D64" s="229"/>
      <c r="E64" s="57"/>
      <c r="F64" s="57"/>
      <c r="G64" s="73">
        <v>0.39583333333333331</v>
      </c>
      <c r="H64" s="383" t="s">
        <v>1843</v>
      </c>
      <c r="I64" s="76" t="s">
        <v>677</v>
      </c>
    </row>
    <row r="65" spans="1:9" ht="9.75" customHeight="1" thickBot="1">
      <c r="A65" s="57" t="s">
        <v>650</v>
      </c>
      <c r="B65" s="228" t="s">
        <v>3</v>
      </c>
      <c r="C65" s="228" t="s">
        <v>3</v>
      </c>
      <c r="D65" s="223" t="s">
        <v>725</v>
      </c>
      <c r="E65" s="239" t="s">
        <v>3</v>
      </c>
      <c r="F65" s="57"/>
      <c r="G65" s="70"/>
      <c r="H65" s="76"/>
      <c r="I65" s="60"/>
    </row>
    <row r="66" spans="1:9" ht="9.75" customHeight="1">
      <c r="A66" s="57" t="s">
        <v>726</v>
      </c>
      <c r="B66" s="67" t="s">
        <v>3</v>
      </c>
      <c r="C66" s="67" t="s">
        <v>727</v>
      </c>
      <c r="D66" s="68"/>
      <c r="E66" s="292"/>
      <c r="F66" s="57"/>
      <c r="G66" s="70"/>
      <c r="H66" s="76"/>
      <c r="I66" s="60"/>
    </row>
    <row r="67" spans="1:9" ht="9.75" customHeight="1" thickBot="1">
      <c r="A67" s="57" t="s">
        <v>650</v>
      </c>
      <c r="B67" s="60" t="s">
        <v>3</v>
      </c>
      <c r="C67" s="60" t="s">
        <v>3</v>
      </c>
      <c r="D67" s="57"/>
      <c r="E67" s="293" t="s">
        <v>728</v>
      </c>
      <c r="F67" s="239" t="str">
        <f>C64</f>
        <v xml:space="preserve">市立大灣高中附設國中 [5/8] </v>
      </c>
      <c r="G67" s="70"/>
      <c r="H67" s="76"/>
      <c r="I67" s="60"/>
    </row>
    <row r="68" spans="1:9" ht="9.75" customHeight="1" thickBot="1">
      <c r="A68" s="57" t="s">
        <v>729</v>
      </c>
      <c r="B68" s="218" t="s">
        <v>761</v>
      </c>
      <c r="C68" s="218" t="s">
        <v>897</v>
      </c>
      <c r="D68" s="222"/>
      <c r="E68" s="73">
        <v>0.45833333333333331</v>
      </c>
      <c r="F68" s="326" t="s">
        <v>1778</v>
      </c>
      <c r="G68" s="70"/>
      <c r="H68" s="76"/>
      <c r="I68" s="60"/>
    </row>
    <row r="69" spans="1:9" ht="9.75" customHeight="1" thickBot="1">
      <c r="A69" s="57" t="s">
        <v>650</v>
      </c>
      <c r="B69" s="60" t="s">
        <v>3</v>
      </c>
      <c r="C69" s="60" t="s">
        <v>3</v>
      </c>
      <c r="D69" s="57" t="s">
        <v>730</v>
      </c>
      <c r="E69" s="227" t="str">
        <f>C68</f>
        <v xml:space="preserve">縣立竹南國中 </v>
      </c>
      <c r="F69" s="333"/>
      <c r="G69" s="70"/>
      <c r="H69" s="76"/>
      <c r="I69" s="60"/>
    </row>
    <row r="70" spans="1:9" ht="9.75" customHeight="1">
      <c r="A70" s="57" t="s">
        <v>731</v>
      </c>
      <c r="B70" s="67" t="s">
        <v>873</v>
      </c>
      <c r="C70" s="67" t="s">
        <v>898</v>
      </c>
      <c r="D70" s="68">
        <v>0.33333333333333331</v>
      </c>
      <c r="E70" s="226" t="s">
        <v>1778</v>
      </c>
      <c r="F70" s="293"/>
      <c r="G70" s="70"/>
      <c r="H70" s="76"/>
      <c r="I70" s="60"/>
    </row>
    <row r="71" spans="1:9" ht="9.75" customHeight="1" thickBot="1">
      <c r="A71" s="57" t="s">
        <v>650</v>
      </c>
      <c r="B71" s="60" t="s">
        <v>3</v>
      </c>
      <c r="C71" s="60" t="s">
        <v>3</v>
      </c>
      <c r="D71" s="59"/>
      <c r="E71" s="57"/>
      <c r="F71" s="236" t="s">
        <v>733</v>
      </c>
      <c r="G71" s="225" t="str">
        <f>F67</f>
        <v xml:space="preserve">市立大灣高中附設國中 [5/8] </v>
      </c>
      <c r="H71" s="76"/>
      <c r="I71" s="60"/>
    </row>
    <row r="72" spans="1:9" ht="9.75" customHeight="1">
      <c r="A72" s="57" t="s">
        <v>734</v>
      </c>
      <c r="B72" s="67" t="s">
        <v>676</v>
      </c>
      <c r="C72" s="67" t="s">
        <v>899</v>
      </c>
      <c r="D72" s="65"/>
      <c r="E72" s="57"/>
      <c r="F72" s="73">
        <v>0.64583333333333337</v>
      </c>
      <c r="G72" s="224" t="s">
        <v>1781</v>
      </c>
      <c r="H72" s="76"/>
      <c r="I72" s="60"/>
    </row>
    <row r="73" spans="1:9" ht="9.75" customHeight="1">
      <c r="A73" s="57" t="s">
        <v>650</v>
      </c>
      <c r="B73" s="60" t="s">
        <v>3</v>
      </c>
      <c r="C73" s="60" t="s">
        <v>3</v>
      </c>
      <c r="D73" s="66" t="s">
        <v>735</v>
      </c>
      <c r="E73" s="57" t="s">
        <v>3</v>
      </c>
      <c r="F73" s="73" t="s">
        <v>3</v>
      </c>
      <c r="G73" s="78"/>
      <c r="H73" s="76"/>
      <c r="I73" s="60"/>
    </row>
    <row r="74" spans="1:9" ht="9.75" customHeight="1">
      <c r="A74" s="57" t="s">
        <v>736</v>
      </c>
      <c r="B74" s="67" t="s">
        <v>3</v>
      </c>
      <c r="C74" s="67" t="s">
        <v>737</v>
      </c>
      <c r="D74" s="68"/>
      <c r="E74" s="69"/>
      <c r="F74" s="70"/>
      <c r="G74" s="57"/>
      <c r="H74" s="76"/>
      <c r="I74" s="60"/>
    </row>
    <row r="75" spans="1:9" ht="9.75" customHeight="1" thickBot="1">
      <c r="A75" s="57" t="s">
        <v>650</v>
      </c>
      <c r="B75" s="60" t="s">
        <v>3</v>
      </c>
      <c r="C75" s="60" t="s">
        <v>3</v>
      </c>
      <c r="D75" s="57"/>
      <c r="E75" s="70" t="s">
        <v>738</v>
      </c>
      <c r="F75" s="70" t="str">
        <f>E77</f>
        <v xml:space="preserve">私立興華高中附設國中 </v>
      </c>
      <c r="G75" s="57"/>
      <c r="H75" s="76"/>
      <c r="I75" s="60"/>
    </row>
    <row r="76" spans="1:9" ht="9.75" customHeight="1" thickBot="1">
      <c r="A76" s="57" t="s">
        <v>739</v>
      </c>
      <c r="B76" s="218" t="s">
        <v>748</v>
      </c>
      <c r="C76" s="218" t="s">
        <v>900</v>
      </c>
      <c r="D76" s="222"/>
      <c r="E76" s="321">
        <v>0.52083333333333337</v>
      </c>
      <c r="F76" s="323" t="s">
        <v>1779</v>
      </c>
      <c r="G76" s="57"/>
      <c r="H76" s="76"/>
      <c r="I76" s="60"/>
    </row>
    <row r="77" spans="1:9" ht="9.75" customHeight="1" thickBot="1">
      <c r="A77" s="57" t="s">
        <v>650</v>
      </c>
      <c r="B77" s="60" t="s">
        <v>3</v>
      </c>
      <c r="C77" s="60" t="s">
        <v>3</v>
      </c>
      <c r="D77" s="57" t="s">
        <v>740</v>
      </c>
      <c r="E77" s="322" t="str">
        <f>C76</f>
        <v xml:space="preserve">私立興華高中附設國中 </v>
      </c>
      <c r="F77" s="236"/>
      <c r="G77" s="57"/>
      <c r="H77" s="76"/>
      <c r="I77" s="60"/>
    </row>
    <row r="78" spans="1:9" ht="9.75" customHeight="1">
      <c r="A78" s="57" t="s">
        <v>741</v>
      </c>
      <c r="B78" s="67" t="s">
        <v>658</v>
      </c>
      <c r="C78" s="67" t="s">
        <v>901</v>
      </c>
      <c r="D78" s="68">
        <v>0.33333333333333331</v>
      </c>
      <c r="E78" s="224" t="s">
        <v>1781</v>
      </c>
      <c r="F78" s="57"/>
      <c r="G78" s="57"/>
      <c r="H78" s="76"/>
      <c r="I78" s="60"/>
    </row>
    <row r="79" spans="1:9" ht="9.75" customHeight="1">
      <c r="A79" s="57" t="s">
        <v>650</v>
      </c>
      <c r="B79" s="80" t="s">
        <v>3</v>
      </c>
      <c r="C79" s="80"/>
      <c r="D79" s="57"/>
      <c r="E79" s="94"/>
      <c r="F79" s="94"/>
      <c r="G79" s="94"/>
      <c r="H79" s="99"/>
      <c r="I79" s="95"/>
    </row>
    <row r="80" spans="1:9" ht="9.75" customHeight="1">
      <c r="A80" s="57"/>
      <c r="B80" s="80"/>
      <c r="C80" s="80"/>
      <c r="D80" s="57"/>
      <c r="E80" s="94"/>
      <c r="F80" s="94"/>
      <c r="G80" s="94"/>
      <c r="H80" s="99"/>
      <c r="I80" s="95"/>
    </row>
    <row r="81" spans="1:9" ht="12.75" customHeight="1">
      <c r="A81" s="90"/>
      <c r="B81" s="128" t="s">
        <v>743</v>
      </c>
      <c r="C81" s="90" t="s">
        <v>31</v>
      </c>
      <c r="D81" s="91" t="s">
        <v>38</v>
      </c>
      <c r="E81" s="91" t="s">
        <v>38</v>
      </c>
      <c r="F81" s="91" t="s">
        <v>38</v>
      </c>
      <c r="G81" s="91" t="s">
        <v>39</v>
      </c>
      <c r="H81" s="90"/>
      <c r="I81" s="92"/>
    </row>
    <row r="82" spans="1:9" ht="9.75" customHeight="1">
      <c r="A82" s="57"/>
      <c r="B82" s="80"/>
      <c r="C82" s="80"/>
      <c r="D82" s="57"/>
      <c r="E82" s="94"/>
      <c r="F82" s="94"/>
      <c r="G82" s="94"/>
      <c r="H82" s="99"/>
      <c r="I82" s="95"/>
    </row>
    <row r="83" spans="1:9" ht="12" customHeight="1" thickBot="1">
      <c r="A83" s="57" t="s">
        <v>744</v>
      </c>
      <c r="B83" s="218" t="s">
        <v>706</v>
      </c>
      <c r="C83" s="218" t="s">
        <v>1822</v>
      </c>
      <c r="D83" s="229"/>
      <c r="E83" s="57"/>
      <c r="F83" s="57"/>
      <c r="G83" s="60"/>
      <c r="H83" s="60"/>
      <c r="I83" s="61"/>
    </row>
    <row r="84" spans="1:9" ht="12" customHeight="1" thickBot="1">
      <c r="A84" s="57" t="s">
        <v>650</v>
      </c>
      <c r="B84" s="228" t="s">
        <v>3</v>
      </c>
      <c r="C84" s="228" t="s">
        <v>3</v>
      </c>
      <c r="D84" s="223" t="s">
        <v>746</v>
      </c>
      <c r="E84" s="57" t="str">
        <f>C83</f>
        <v xml:space="preserve">市立萬和國中 </v>
      </c>
      <c r="F84" s="57"/>
      <c r="G84" s="60"/>
      <c r="H84" s="60"/>
      <c r="I84" s="61"/>
    </row>
    <row r="85" spans="1:9" ht="12" customHeight="1">
      <c r="A85" s="57" t="s">
        <v>747</v>
      </c>
      <c r="B85" s="67" t="s">
        <v>903</v>
      </c>
      <c r="C85" s="67" t="s">
        <v>904</v>
      </c>
      <c r="D85" s="68">
        <v>0.33333333333333331</v>
      </c>
      <c r="E85" s="326" t="s">
        <v>1778</v>
      </c>
      <c r="F85" s="236"/>
      <c r="G85" s="60"/>
      <c r="H85" s="60"/>
      <c r="I85" s="61"/>
    </row>
    <row r="86" spans="1:9" ht="9.75" customHeight="1" thickBot="1">
      <c r="A86" s="57" t="s">
        <v>650</v>
      </c>
      <c r="B86" s="60" t="s">
        <v>3</v>
      </c>
      <c r="C86" s="60" t="s">
        <v>3</v>
      </c>
      <c r="D86" s="57"/>
      <c r="E86" s="293" t="s">
        <v>750</v>
      </c>
      <c r="F86" s="239" t="str">
        <f>E84</f>
        <v xml:space="preserve">市立萬和國中 </v>
      </c>
      <c r="G86" s="57"/>
      <c r="H86" s="71"/>
      <c r="I86" s="61"/>
    </row>
    <row r="87" spans="1:9" ht="9.75" customHeight="1">
      <c r="A87" s="57" t="s">
        <v>751</v>
      </c>
      <c r="B87" s="67" t="s">
        <v>3</v>
      </c>
      <c r="C87" s="67" t="s">
        <v>752</v>
      </c>
      <c r="D87" s="72"/>
      <c r="E87" s="73">
        <v>0.52083333333333337</v>
      </c>
      <c r="F87" s="326" t="s">
        <v>1778</v>
      </c>
      <c r="G87" s="57"/>
      <c r="H87" s="71"/>
      <c r="I87" s="61"/>
    </row>
    <row r="88" spans="1:9" ht="9.75" customHeight="1">
      <c r="A88" s="57" t="s">
        <v>650</v>
      </c>
      <c r="B88" s="60" t="s">
        <v>3</v>
      </c>
      <c r="C88" s="60" t="s">
        <v>3</v>
      </c>
      <c r="D88" s="57" t="s">
        <v>753</v>
      </c>
      <c r="E88" s="74" t="s">
        <v>3</v>
      </c>
      <c r="F88" s="293"/>
      <c r="G88" s="57"/>
      <c r="H88" s="71"/>
      <c r="I88" s="61"/>
    </row>
    <row r="89" spans="1:9" ht="9.75" customHeight="1">
      <c r="A89" s="57" t="s">
        <v>754</v>
      </c>
      <c r="B89" s="67" t="s">
        <v>695</v>
      </c>
      <c r="C89" s="67" t="s">
        <v>905</v>
      </c>
      <c r="D89" s="68"/>
      <c r="E89" s="75"/>
      <c r="F89" s="293"/>
      <c r="G89" s="57"/>
      <c r="H89" s="76"/>
      <c r="I89" s="60"/>
    </row>
    <row r="90" spans="1:9" ht="9.75" customHeight="1" thickBot="1">
      <c r="A90" s="57" t="s">
        <v>650</v>
      </c>
      <c r="B90" s="60" t="s">
        <v>3</v>
      </c>
      <c r="C90" s="60" t="s">
        <v>3</v>
      </c>
      <c r="D90" s="59"/>
      <c r="E90" s="57"/>
      <c r="F90" s="236" t="s">
        <v>756</v>
      </c>
      <c r="G90" s="239" t="str">
        <f>F86</f>
        <v xml:space="preserve">市立萬和國中 </v>
      </c>
      <c r="H90" s="76"/>
      <c r="I90" s="60"/>
    </row>
    <row r="91" spans="1:9" ht="9.75" customHeight="1" thickBot="1">
      <c r="A91" s="57" t="s">
        <v>757</v>
      </c>
      <c r="B91" s="218" t="s">
        <v>676</v>
      </c>
      <c r="C91" s="218" t="s">
        <v>906</v>
      </c>
      <c r="D91" s="229"/>
      <c r="E91" s="57"/>
      <c r="F91" s="73">
        <v>0.64583333333333337</v>
      </c>
      <c r="G91" s="238" t="s">
        <v>1781</v>
      </c>
      <c r="H91" s="76"/>
      <c r="I91" s="60"/>
    </row>
    <row r="92" spans="1:9" ht="9.75" customHeight="1" thickBot="1">
      <c r="A92" s="57" t="s">
        <v>650</v>
      </c>
      <c r="B92" s="228" t="s">
        <v>3</v>
      </c>
      <c r="C92" s="228" t="s">
        <v>3</v>
      </c>
      <c r="D92" s="236" t="s">
        <v>759</v>
      </c>
      <c r="E92" s="239" t="str">
        <f>C91</f>
        <v xml:space="preserve">市立鼎金國中 </v>
      </c>
      <c r="F92" s="70"/>
      <c r="G92" s="70"/>
      <c r="H92" s="76"/>
      <c r="I92" s="60"/>
    </row>
    <row r="93" spans="1:9" ht="9.75" customHeight="1">
      <c r="A93" s="57" t="s">
        <v>760</v>
      </c>
      <c r="B93" s="67" t="s">
        <v>658</v>
      </c>
      <c r="C93" s="67" t="s">
        <v>907</v>
      </c>
      <c r="D93" s="68">
        <v>0.33333333333333331</v>
      </c>
      <c r="E93" s="238" t="s">
        <v>1781</v>
      </c>
      <c r="F93" s="70"/>
      <c r="G93" s="70"/>
      <c r="H93" s="76"/>
      <c r="I93" s="60"/>
    </row>
    <row r="94" spans="1:9" ht="9.75" customHeight="1" thickBot="1">
      <c r="A94" s="57" t="s">
        <v>650</v>
      </c>
      <c r="B94" s="60" t="s">
        <v>3</v>
      </c>
      <c r="C94" s="60" t="s">
        <v>3</v>
      </c>
      <c r="D94" s="57"/>
      <c r="E94" s="70" t="s">
        <v>763</v>
      </c>
      <c r="F94" s="70" t="str">
        <f>C97</f>
        <v xml:space="preserve">市立仁德國中 [5/8] </v>
      </c>
      <c r="G94" s="70"/>
      <c r="H94" s="76"/>
      <c r="I94" s="60"/>
    </row>
    <row r="95" spans="1:9" ht="9.75" customHeight="1">
      <c r="A95" s="57" t="s">
        <v>764</v>
      </c>
      <c r="B95" s="67" t="s">
        <v>3</v>
      </c>
      <c r="C95" s="67" t="s">
        <v>765</v>
      </c>
      <c r="D95" s="72"/>
      <c r="E95" s="321">
        <v>0.52083333333333337</v>
      </c>
      <c r="F95" s="323" t="s">
        <v>1778</v>
      </c>
      <c r="G95" s="70"/>
      <c r="H95" s="76"/>
      <c r="I95" s="60"/>
    </row>
    <row r="96" spans="1:9" ht="9.75" customHeight="1" thickBot="1">
      <c r="A96" s="57" t="s">
        <v>650</v>
      </c>
      <c r="B96" s="60" t="s">
        <v>3</v>
      </c>
      <c r="C96" s="60" t="s">
        <v>3</v>
      </c>
      <c r="D96" s="57" t="s">
        <v>766</v>
      </c>
      <c r="E96" s="331" t="s">
        <v>3</v>
      </c>
      <c r="F96" s="236"/>
      <c r="G96" s="70"/>
      <c r="H96" s="76"/>
      <c r="I96" s="60"/>
    </row>
    <row r="97" spans="1:9" ht="9.75" customHeight="1" thickBot="1">
      <c r="A97" s="57" t="s">
        <v>767</v>
      </c>
      <c r="B97" s="218" t="s">
        <v>683</v>
      </c>
      <c r="C97" s="291" t="s">
        <v>908</v>
      </c>
      <c r="D97" s="219"/>
      <c r="E97" s="330"/>
      <c r="F97" s="57"/>
      <c r="G97" s="70"/>
      <c r="H97" s="76"/>
      <c r="I97" s="76" t="s">
        <v>3</v>
      </c>
    </row>
    <row r="98" spans="1:9" ht="9.75" customHeight="1" thickBot="1">
      <c r="A98" s="57" t="s">
        <v>650</v>
      </c>
      <c r="B98" s="60" t="s">
        <v>3</v>
      </c>
      <c r="C98" s="77" t="s">
        <v>3</v>
      </c>
      <c r="D98" s="59"/>
      <c r="E98" s="57"/>
      <c r="F98" s="57"/>
      <c r="G98" s="70" t="s">
        <v>769</v>
      </c>
      <c r="H98" s="399" t="str">
        <f>G106</f>
        <v xml:space="preserve">市立西湖國中 [3/4] </v>
      </c>
      <c r="I98" s="76" t="s">
        <v>674</v>
      </c>
    </row>
    <row r="99" spans="1:9" ht="9.75" customHeight="1">
      <c r="A99" s="57" t="s">
        <v>770</v>
      </c>
      <c r="B99" s="67" t="s">
        <v>724</v>
      </c>
      <c r="C99" s="67" t="s">
        <v>909</v>
      </c>
      <c r="D99" s="65"/>
      <c r="E99" s="57"/>
      <c r="F99" s="57"/>
      <c r="G99" s="321">
        <v>0.39583333333333331</v>
      </c>
      <c r="H99" s="400" t="s">
        <v>1843</v>
      </c>
      <c r="I99" s="76" t="s">
        <v>677</v>
      </c>
    </row>
    <row r="100" spans="1:9" ht="9.75" customHeight="1" thickBot="1">
      <c r="A100" s="57" t="s">
        <v>650</v>
      </c>
      <c r="B100" s="60" t="s">
        <v>3</v>
      </c>
      <c r="C100" s="60" t="s">
        <v>3</v>
      </c>
      <c r="D100" s="66" t="s">
        <v>772</v>
      </c>
      <c r="E100" s="232" t="str">
        <f>C101</f>
        <v xml:space="preserve">縣立中華國中 </v>
      </c>
      <c r="F100" s="57"/>
      <c r="G100" s="293"/>
      <c r="H100" s="384"/>
      <c r="I100" s="60"/>
    </row>
    <row r="101" spans="1:9" ht="9.75" customHeight="1" thickBot="1">
      <c r="A101" s="57" t="s">
        <v>773</v>
      </c>
      <c r="B101" s="218" t="s">
        <v>821</v>
      </c>
      <c r="C101" s="218" t="s">
        <v>910</v>
      </c>
      <c r="D101" s="219">
        <v>0.33333333333333331</v>
      </c>
      <c r="E101" s="231" t="s">
        <v>1779</v>
      </c>
      <c r="F101" s="57"/>
      <c r="G101" s="293"/>
      <c r="H101" s="384"/>
      <c r="I101" s="60"/>
    </row>
    <row r="102" spans="1:9" ht="9.75" customHeight="1" thickBot="1">
      <c r="A102" s="57" t="s">
        <v>650</v>
      </c>
      <c r="B102" s="60" t="s">
        <v>3</v>
      </c>
      <c r="C102" s="60" t="s">
        <v>3</v>
      </c>
      <c r="D102" s="57"/>
      <c r="E102" s="70" t="s">
        <v>775</v>
      </c>
      <c r="F102" s="78" t="str">
        <f>C105</f>
        <v xml:space="preserve">縣立金寧國中(小) </v>
      </c>
      <c r="G102" s="293"/>
      <c r="H102" s="384"/>
      <c r="I102" s="60"/>
    </row>
    <row r="103" spans="1:9" ht="9.75" customHeight="1">
      <c r="A103" s="57" t="s">
        <v>776</v>
      </c>
      <c r="B103" s="67" t="s">
        <v>3</v>
      </c>
      <c r="C103" s="67" t="s">
        <v>777</v>
      </c>
      <c r="D103" s="72"/>
      <c r="E103" s="321">
        <v>0.52083333333333337</v>
      </c>
      <c r="F103" s="234" t="s">
        <v>1781</v>
      </c>
      <c r="G103" s="293"/>
      <c r="H103" s="384"/>
      <c r="I103" s="60"/>
    </row>
    <row r="104" spans="1:9" ht="9.75" customHeight="1" thickBot="1">
      <c r="A104" s="57" t="s">
        <v>650</v>
      </c>
      <c r="B104" s="60" t="s">
        <v>3</v>
      </c>
      <c r="C104" s="60" t="s">
        <v>3</v>
      </c>
      <c r="D104" s="57" t="s">
        <v>778</v>
      </c>
      <c r="E104" s="331" t="s">
        <v>3</v>
      </c>
      <c r="F104" s="70"/>
      <c r="G104" s="293"/>
      <c r="H104" s="384"/>
      <c r="I104" s="60"/>
    </row>
    <row r="105" spans="1:9" ht="9.75" customHeight="1" thickBot="1">
      <c r="A105" s="57" t="s">
        <v>779</v>
      </c>
      <c r="B105" s="218" t="s">
        <v>689</v>
      </c>
      <c r="C105" s="218" t="s">
        <v>911</v>
      </c>
      <c r="D105" s="233"/>
      <c r="E105" s="330"/>
      <c r="F105" s="70"/>
      <c r="G105" s="293"/>
      <c r="H105" s="384"/>
      <c r="I105" s="60"/>
    </row>
    <row r="106" spans="1:9" ht="9.75" customHeight="1" thickBot="1">
      <c r="A106" s="57" t="s">
        <v>650</v>
      </c>
      <c r="B106" s="60" t="s">
        <v>3</v>
      </c>
      <c r="C106" s="60" t="s">
        <v>3</v>
      </c>
      <c r="D106" s="59"/>
      <c r="E106" s="57"/>
      <c r="F106" s="70" t="s">
        <v>781</v>
      </c>
      <c r="G106" s="331" t="str">
        <f>F110</f>
        <v xml:space="preserve">市立西湖國中 [3/4] </v>
      </c>
      <c r="H106" s="384"/>
      <c r="I106" s="60"/>
    </row>
    <row r="107" spans="1:9" ht="9.75" customHeight="1">
      <c r="A107" s="57" t="s">
        <v>782</v>
      </c>
      <c r="B107" s="67" t="s">
        <v>3</v>
      </c>
      <c r="C107" s="67" t="s">
        <v>783</v>
      </c>
      <c r="D107" s="65"/>
      <c r="E107" s="57"/>
      <c r="F107" s="321">
        <v>0.70833333333333337</v>
      </c>
      <c r="G107" s="325" t="s">
        <v>1778</v>
      </c>
      <c r="H107" s="76"/>
      <c r="I107" s="60"/>
    </row>
    <row r="108" spans="1:9" ht="9.75" customHeight="1">
      <c r="A108" s="57" t="s">
        <v>650</v>
      </c>
      <c r="B108" s="60" t="s">
        <v>3</v>
      </c>
      <c r="C108" s="60" t="s">
        <v>3</v>
      </c>
      <c r="D108" s="66" t="s">
        <v>784</v>
      </c>
      <c r="E108" s="57" t="s">
        <v>3</v>
      </c>
      <c r="F108" s="293"/>
      <c r="G108" s="236"/>
      <c r="H108" s="76"/>
      <c r="I108" s="60"/>
    </row>
    <row r="109" spans="1:9" ht="9.75" customHeight="1">
      <c r="A109" s="57" t="s">
        <v>785</v>
      </c>
      <c r="B109" s="67" t="s">
        <v>718</v>
      </c>
      <c r="C109" s="67" t="s">
        <v>912</v>
      </c>
      <c r="D109" s="68"/>
      <c r="E109" s="69"/>
      <c r="F109" s="293"/>
      <c r="G109" s="236"/>
      <c r="H109" s="76"/>
      <c r="I109" s="60"/>
    </row>
    <row r="110" spans="1:9" ht="9.75" customHeight="1" thickBot="1">
      <c r="A110" s="57" t="s">
        <v>650</v>
      </c>
      <c r="B110" s="60" t="s">
        <v>3</v>
      </c>
      <c r="C110" s="60" t="s">
        <v>3</v>
      </c>
      <c r="D110" s="57"/>
      <c r="E110" s="70" t="s">
        <v>787</v>
      </c>
      <c r="F110" s="331" t="str">
        <f>C113</f>
        <v xml:space="preserve">市立西湖國中 [3/4] </v>
      </c>
      <c r="G110" s="236"/>
      <c r="H110" s="76"/>
      <c r="I110" s="60"/>
    </row>
    <row r="111" spans="1:9" ht="9.75" customHeight="1">
      <c r="A111" s="57" t="s">
        <v>788</v>
      </c>
      <c r="B111" s="67" t="s">
        <v>3</v>
      </c>
      <c r="C111" s="67" t="s">
        <v>789</v>
      </c>
      <c r="D111" s="72"/>
      <c r="E111" s="321">
        <v>0.52083333333333337</v>
      </c>
      <c r="F111" s="327" t="s">
        <v>1778</v>
      </c>
      <c r="G111" s="57"/>
      <c r="H111" s="76"/>
      <c r="I111" s="60"/>
    </row>
    <row r="112" spans="1:9" ht="9.75" customHeight="1" thickBot="1">
      <c r="A112" s="57" t="s">
        <v>650</v>
      </c>
      <c r="B112" s="60" t="s">
        <v>3</v>
      </c>
      <c r="C112" s="60" t="s">
        <v>3</v>
      </c>
      <c r="D112" s="57" t="s">
        <v>790</v>
      </c>
      <c r="E112" s="331" t="s">
        <v>3</v>
      </c>
      <c r="F112" s="57"/>
      <c r="G112" s="57"/>
      <c r="H112" s="76"/>
      <c r="I112" s="60"/>
    </row>
    <row r="113" spans="1:9" ht="9.75" customHeight="1" thickBot="1">
      <c r="A113" s="57" t="s">
        <v>791</v>
      </c>
      <c r="B113" s="218" t="s">
        <v>652</v>
      </c>
      <c r="C113" s="291" t="s">
        <v>1823</v>
      </c>
      <c r="D113" s="233"/>
      <c r="E113" s="330"/>
      <c r="F113" s="57"/>
      <c r="G113" s="57"/>
      <c r="H113" s="76"/>
      <c r="I113" s="60"/>
    </row>
    <row r="114" spans="1:9" ht="9.75" customHeight="1">
      <c r="A114" s="57" t="s">
        <v>650</v>
      </c>
      <c r="B114" s="60" t="s">
        <v>3</v>
      </c>
      <c r="C114" s="77" t="s">
        <v>3</v>
      </c>
      <c r="D114" s="59"/>
      <c r="E114" s="57"/>
      <c r="F114" s="57"/>
      <c r="G114" s="57"/>
      <c r="H114" s="76"/>
      <c r="I114" s="60"/>
    </row>
    <row r="115" spans="1:9" ht="9.75" customHeight="1">
      <c r="A115" s="57" t="s">
        <v>793</v>
      </c>
      <c r="B115" s="67" t="s">
        <v>748</v>
      </c>
      <c r="C115" s="67" t="s">
        <v>913</v>
      </c>
      <c r="D115" s="65"/>
      <c r="E115" s="57"/>
      <c r="F115" s="57"/>
      <c r="G115" s="57"/>
      <c r="H115" s="76"/>
      <c r="I115" s="60"/>
    </row>
    <row r="116" spans="1:9" ht="9.75" customHeight="1" thickBot="1">
      <c r="A116" s="57" t="s">
        <v>650</v>
      </c>
      <c r="B116" s="60" t="s">
        <v>3</v>
      </c>
      <c r="C116" s="60" t="s">
        <v>3</v>
      </c>
      <c r="D116" s="66" t="s">
        <v>795</v>
      </c>
      <c r="E116" s="57" t="str">
        <f>C117</f>
        <v xml:space="preserve">市立豐原國中 </v>
      </c>
      <c r="F116" s="57"/>
      <c r="G116" s="57"/>
      <c r="H116" s="76"/>
      <c r="I116" s="60"/>
    </row>
    <row r="117" spans="1:9" ht="9.75" customHeight="1" thickBot="1">
      <c r="A117" s="57" t="s">
        <v>796</v>
      </c>
      <c r="B117" s="218" t="s">
        <v>706</v>
      </c>
      <c r="C117" s="218" t="s">
        <v>1824</v>
      </c>
      <c r="D117" s="233">
        <v>0.33333333333333331</v>
      </c>
      <c r="E117" s="328" t="s">
        <v>1779</v>
      </c>
      <c r="F117" s="236"/>
      <c r="G117" s="57"/>
      <c r="H117" s="76"/>
      <c r="I117" s="60"/>
    </row>
    <row r="118" spans="1:9" ht="9.75" customHeight="1" thickBot="1">
      <c r="A118" s="57" t="s">
        <v>650</v>
      </c>
      <c r="B118" s="60" t="s">
        <v>3</v>
      </c>
      <c r="C118" s="60" t="s">
        <v>3</v>
      </c>
      <c r="D118" s="57"/>
      <c r="E118" s="293" t="s">
        <v>798</v>
      </c>
      <c r="F118" s="236" t="str">
        <f>E116</f>
        <v xml:space="preserve">市立豐原國中 </v>
      </c>
      <c r="G118" s="57"/>
      <c r="H118" s="76"/>
      <c r="I118" s="60"/>
    </row>
    <row r="119" spans="1:9" ht="9.75" customHeight="1">
      <c r="A119" s="57" t="s">
        <v>799</v>
      </c>
      <c r="B119" s="67" t="s">
        <v>3</v>
      </c>
      <c r="C119" s="67" t="s">
        <v>800</v>
      </c>
      <c r="D119" s="72"/>
      <c r="E119" s="73">
        <v>0.52083333333333337</v>
      </c>
      <c r="F119" s="326" t="s">
        <v>1778</v>
      </c>
      <c r="G119" s="57"/>
      <c r="H119" s="76"/>
      <c r="I119" s="60"/>
    </row>
    <row r="120" spans="1:9" ht="9.75" customHeight="1">
      <c r="A120" s="57" t="s">
        <v>650</v>
      </c>
      <c r="B120" s="60" t="s">
        <v>3</v>
      </c>
      <c r="C120" s="60" t="s">
        <v>3</v>
      </c>
      <c r="D120" s="57" t="s">
        <v>801</v>
      </c>
      <c r="E120" s="74" t="s">
        <v>3</v>
      </c>
      <c r="F120" s="333"/>
      <c r="G120" s="236"/>
      <c r="H120" s="76"/>
      <c r="I120" s="60"/>
    </row>
    <row r="121" spans="1:9" ht="9.75" customHeight="1">
      <c r="A121" s="57" t="s">
        <v>802</v>
      </c>
      <c r="B121" s="67" t="s">
        <v>828</v>
      </c>
      <c r="C121" s="67" t="s">
        <v>915</v>
      </c>
      <c r="D121" s="68"/>
      <c r="E121" s="75"/>
      <c r="F121" s="293"/>
      <c r="G121" s="236"/>
      <c r="H121" s="60"/>
      <c r="I121" s="60"/>
    </row>
    <row r="122" spans="1:9" ht="9.75" customHeight="1" thickBot="1">
      <c r="A122" s="57" t="s">
        <v>650</v>
      </c>
      <c r="B122" s="60" t="s">
        <v>3</v>
      </c>
      <c r="C122" s="60" t="s">
        <v>3</v>
      </c>
      <c r="D122" s="59"/>
      <c r="E122" s="57"/>
      <c r="F122" s="293" t="s">
        <v>804</v>
      </c>
      <c r="G122" s="239" t="str">
        <f>F118</f>
        <v xml:space="preserve">市立豐原國中 </v>
      </c>
      <c r="H122" s="60"/>
      <c r="I122" s="60"/>
    </row>
    <row r="123" spans="1:9" ht="9.75" customHeight="1" thickBot="1">
      <c r="A123" s="57" t="s">
        <v>805</v>
      </c>
      <c r="B123" s="218" t="s">
        <v>718</v>
      </c>
      <c r="C123" s="218" t="s">
        <v>916</v>
      </c>
      <c r="D123" s="229"/>
      <c r="E123" s="57"/>
      <c r="F123" s="73">
        <v>0.70833333333333337</v>
      </c>
      <c r="G123" s="294" t="s">
        <v>1781</v>
      </c>
      <c r="H123" s="60"/>
      <c r="I123" s="60"/>
    </row>
    <row r="124" spans="1:9" ht="9.75" customHeight="1" thickBot="1">
      <c r="A124" s="57" t="s">
        <v>650</v>
      </c>
      <c r="B124" s="228" t="s">
        <v>3</v>
      </c>
      <c r="C124" s="228" t="s">
        <v>3</v>
      </c>
      <c r="D124" s="236" t="s">
        <v>807</v>
      </c>
      <c r="E124" s="237" t="str">
        <f>C123</f>
        <v xml:space="preserve">縣立員林國中 </v>
      </c>
      <c r="F124" s="70"/>
      <c r="G124" s="70"/>
      <c r="H124" s="76"/>
      <c r="I124" s="60"/>
    </row>
    <row r="125" spans="1:9" ht="9.75" customHeight="1">
      <c r="A125" s="57" t="s">
        <v>808</v>
      </c>
      <c r="B125" s="67" t="s">
        <v>695</v>
      </c>
      <c r="C125" s="67" t="s">
        <v>917</v>
      </c>
      <c r="D125" s="68">
        <v>0.39583333333333331</v>
      </c>
      <c r="E125" s="230" t="s">
        <v>1778</v>
      </c>
      <c r="F125" s="70"/>
      <c r="G125" s="70"/>
      <c r="H125" s="76"/>
      <c r="I125" s="60"/>
    </row>
    <row r="126" spans="1:9" ht="9.75" customHeight="1" thickBot="1">
      <c r="A126" s="57" t="s">
        <v>650</v>
      </c>
      <c r="B126" s="60" t="s">
        <v>3</v>
      </c>
      <c r="C126" s="60" t="s">
        <v>3</v>
      </c>
      <c r="D126" s="57"/>
      <c r="E126" s="70" t="s">
        <v>810</v>
      </c>
      <c r="F126" s="221" t="str">
        <f>C129</f>
        <v xml:space="preserve">縣立營北國中 </v>
      </c>
      <c r="G126" s="70"/>
      <c r="H126" s="76"/>
      <c r="I126" s="60"/>
    </row>
    <row r="127" spans="1:9" ht="9.75" customHeight="1">
      <c r="A127" s="57" t="s">
        <v>811</v>
      </c>
      <c r="B127" s="67" t="s">
        <v>3</v>
      </c>
      <c r="C127" s="67" t="s">
        <v>812</v>
      </c>
      <c r="D127" s="72"/>
      <c r="E127" s="321">
        <v>0.52083333333333337</v>
      </c>
      <c r="F127" s="327" t="s">
        <v>1779</v>
      </c>
      <c r="G127" s="70"/>
      <c r="H127" s="76"/>
      <c r="I127" s="60"/>
    </row>
    <row r="128" spans="1:9" ht="9.75" customHeight="1" thickBot="1">
      <c r="A128" s="57" t="s">
        <v>650</v>
      </c>
      <c r="B128" s="60" t="s">
        <v>3</v>
      </c>
      <c r="C128" s="60" t="s">
        <v>3</v>
      </c>
      <c r="D128" s="57" t="s">
        <v>813</v>
      </c>
      <c r="E128" s="331" t="s">
        <v>3</v>
      </c>
      <c r="F128" s="57"/>
      <c r="G128" s="70"/>
      <c r="H128" s="76"/>
      <c r="I128" s="60"/>
    </row>
    <row r="129" spans="1:9" ht="9.75" customHeight="1" thickBot="1">
      <c r="A129" s="57" t="s">
        <v>814</v>
      </c>
      <c r="B129" s="218" t="s">
        <v>742</v>
      </c>
      <c r="C129" s="218" t="s">
        <v>918</v>
      </c>
      <c r="D129" s="219"/>
      <c r="E129" s="330"/>
      <c r="F129" s="57"/>
      <c r="G129" s="70"/>
      <c r="H129" s="76"/>
      <c r="I129" s="76" t="s">
        <v>3</v>
      </c>
    </row>
    <row r="130" spans="1:9" ht="9.75" customHeight="1" thickBot="1">
      <c r="A130" s="57" t="s">
        <v>650</v>
      </c>
      <c r="B130" s="60" t="s">
        <v>3</v>
      </c>
      <c r="C130" s="77" t="s">
        <v>3</v>
      </c>
      <c r="D130" s="59"/>
      <c r="E130" s="57"/>
      <c r="F130" s="57"/>
      <c r="G130" s="70" t="s">
        <v>816</v>
      </c>
      <c r="H130" s="79" t="str">
        <f>G138</f>
        <v xml:space="preserve">市立英明國中 [2] </v>
      </c>
      <c r="I130" s="76" t="s">
        <v>674</v>
      </c>
    </row>
    <row r="131" spans="1:9" ht="9.75" customHeight="1" thickBot="1">
      <c r="A131" s="57" t="s">
        <v>817</v>
      </c>
      <c r="B131" s="218" t="s">
        <v>712</v>
      </c>
      <c r="C131" s="218" t="s">
        <v>919</v>
      </c>
      <c r="D131" s="229"/>
      <c r="E131" s="57"/>
      <c r="F131" s="57"/>
      <c r="G131" s="321">
        <v>0.39583333333333331</v>
      </c>
      <c r="H131" s="386" t="s">
        <v>1842</v>
      </c>
      <c r="I131" s="76" t="s">
        <v>677</v>
      </c>
    </row>
    <row r="132" spans="1:9" ht="9.75" customHeight="1" thickBot="1">
      <c r="A132" s="57" t="s">
        <v>650</v>
      </c>
      <c r="B132" s="228" t="s">
        <v>3</v>
      </c>
      <c r="C132" s="228" t="s">
        <v>3</v>
      </c>
      <c r="D132" s="223" t="s">
        <v>819</v>
      </c>
      <c r="E132" s="57" t="str">
        <f>C131</f>
        <v xml:space="preserve">縣立竹東國中 </v>
      </c>
      <c r="F132" s="57"/>
      <c r="G132" s="293" t="s">
        <v>3</v>
      </c>
      <c r="H132" s="384"/>
      <c r="I132" s="60"/>
    </row>
    <row r="133" spans="1:9" ht="9.75" customHeight="1">
      <c r="A133" s="57" t="s">
        <v>820</v>
      </c>
      <c r="B133" s="67" t="s">
        <v>724</v>
      </c>
      <c r="C133" s="67" t="s">
        <v>920</v>
      </c>
      <c r="D133" s="68">
        <v>0.39583333333333331</v>
      </c>
      <c r="E133" s="326" t="s">
        <v>1781</v>
      </c>
      <c r="F133" s="236"/>
      <c r="G133" s="293"/>
      <c r="H133" s="384"/>
      <c r="I133" s="60"/>
    </row>
    <row r="134" spans="1:9" ht="9.75" customHeight="1" thickBot="1">
      <c r="A134" s="57" t="s">
        <v>650</v>
      </c>
      <c r="B134" s="60" t="s">
        <v>3</v>
      </c>
      <c r="C134" s="60" t="s">
        <v>3</v>
      </c>
      <c r="D134" s="57"/>
      <c r="E134" s="293" t="s">
        <v>823</v>
      </c>
      <c r="F134" s="239" t="str">
        <f>E132</f>
        <v xml:space="preserve">縣立竹東國中 </v>
      </c>
      <c r="G134" s="293"/>
      <c r="H134" s="384"/>
      <c r="I134" s="60"/>
    </row>
    <row r="135" spans="1:9" ht="9.75" customHeight="1">
      <c r="A135" s="57" t="s">
        <v>824</v>
      </c>
      <c r="B135" s="67" t="s">
        <v>3</v>
      </c>
      <c r="C135" s="67" t="s">
        <v>825</v>
      </c>
      <c r="D135" s="72"/>
      <c r="E135" s="73">
        <v>0.52083333333333337</v>
      </c>
      <c r="F135" s="238" t="s">
        <v>1781</v>
      </c>
      <c r="G135" s="293"/>
      <c r="H135" s="384"/>
      <c r="I135" s="60"/>
    </row>
    <row r="136" spans="1:9" ht="9.75" customHeight="1">
      <c r="A136" s="57" t="s">
        <v>650</v>
      </c>
      <c r="B136" s="60" t="s">
        <v>3</v>
      </c>
      <c r="C136" s="60" t="s">
        <v>3</v>
      </c>
      <c r="D136" s="57" t="s">
        <v>826</v>
      </c>
      <c r="E136" s="74" t="s">
        <v>3</v>
      </c>
      <c r="F136" s="70"/>
      <c r="G136" s="293"/>
      <c r="H136" s="384"/>
      <c r="I136" s="60"/>
    </row>
    <row r="137" spans="1:9" ht="9.75" customHeight="1">
      <c r="A137" s="57" t="s">
        <v>827</v>
      </c>
      <c r="B137" s="67" t="s">
        <v>652</v>
      </c>
      <c r="C137" s="67" t="s">
        <v>921</v>
      </c>
      <c r="D137" s="68"/>
      <c r="E137" s="75"/>
      <c r="F137" s="70"/>
      <c r="G137" s="293"/>
      <c r="H137" s="228"/>
      <c r="I137" s="60"/>
    </row>
    <row r="138" spans="1:9" ht="9.75" customHeight="1" thickBot="1">
      <c r="A138" s="57" t="s">
        <v>650</v>
      </c>
      <c r="B138" s="60" t="s">
        <v>3</v>
      </c>
      <c r="C138" s="60" t="s">
        <v>3</v>
      </c>
      <c r="D138" s="59"/>
      <c r="E138" s="57"/>
      <c r="F138" s="70" t="s">
        <v>830</v>
      </c>
      <c r="G138" s="331" t="str">
        <f>F142</f>
        <v xml:space="preserve">市立英明國中 [2] </v>
      </c>
      <c r="H138" s="228"/>
      <c r="I138" s="60"/>
    </row>
    <row r="139" spans="1:9" ht="9.75" customHeight="1">
      <c r="A139" s="57" t="s">
        <v>831</v>
      </c>
      <c r="B139" s="67" t="s">
        <v>3</v>
      </c>
      <c r="C139" s="67" t="s">
        <v>832</v>
      </c>
      <c r="D139" s="65"/>
      <c r="E139" s="57"/>
      <c r="F139" s="321">
        <v>0.70833333333333337</v>
      </c>
      <c r="G139" s="323" t="s">
        <v>1778</v>
      </c>
      <c r="H139" s="60"/>
      <c r="I139" s="60"/>
    </row>
    <row r="140" spans="1:9" ht="9.75" customHeight="1">
      <c r="A140" s="57" t="s">
        <v>650</v>
      </c>
      <c r="B140" s="60" t="s">
        <v>3</v>
      </c>
      <c r="C140" s="60" t="s">
        <v>3</v>
      </c>
      <c r="D140" s="66" t="s">
        <v>833</v>
      </c>
      <c r="E140" s="57" t="s">
        <v>3</v>
      </c>
      <c r="F140" s="293"/>
      <c r="G140" s="236"/>
      <c r="H140" s="76"/>
      <c r="I140" s="60"/>
    </row>
    <row r="141" spans="1:9" ht="9.75" customHeight="1">
      <c r="A141" s="57" t="s">
        <v>834</v>
      </c>
      <c r="B141" s="67" t="s">
        <v>700</v>
      </c>
      <c r="C141" s="67" t="s">
        <v>922</v>
      </c>
      <c r="D141" s="68"/>
      <c r="E141" s="69"/>
      <c r="F141" s="293"/>
      <c r="G141" s="236"/>
      <c r="H141" s="76"/>
      <c r="I141" s="60"/>
    </row>
    <row r="142" spans="1:9" ht="9.75" customHeight="1" thickBot="1">
      <c r="A142" s="57" t="s">
        <v>650</v>
      </c>
      <c r="B142" s="60" t="s">
        <v>3</v>
      </c>
      <c r="C142" s="60" t="s">
        <v>3</v>
      </c>
      <c r="D142" s="57"/>
      <c r="E142" s="70" t="s">
        <v>836</v>
      </c>
      <c r="F142" s="331" t="str">
        <f>C145</f>
        <v xml:space="preserve">市立英明國中 [2] </v>
      </c>
      <c r="G142" s="236"/>
      <c r="H142" s="76"/>
      <c r="I142" s="60"/>
    </row>
    <row r="143" spans="1:9" ht="9.75" customHeight="1">
      <c r="A143" s="57" t="s">
        <v>837</v>
      </c>
      <c r="B143" s="67" t="s">
        <v>3</v>
      </c>
      <c r="C143" s="67" t="s">
        <v>838</v>
      </c>
      <c r="D143" s="72"/>
      <c r="E143" s="321">
        <v>0.52083333333333337</v>
      </c>
      <c r="F143" s="325" t="s">
        <v>1779</v>
      </c>
      <c r="G143" s="57"/>
      <c r="H143" s="76"/>
      <c r="I143" s="60"/>
    </row>
    <row r="144" spans="1:9" ht="9.75" customHeight="1" thickBot="1">
      <c r="A144" s="57" t="s">
        <v>650</v>
      </c>
      <c r="B144" s="60" t="s">
        <v>3</v>
      </c>
      <c r="C144" s="60" t="s">
        <v>3</v>
      </c>
      <c r="D144" s="57" t="s">
        <v>839</v>
      </c>
      <c r="E144" s="331" t="s">
        <v>3</v>
      </c>
      <c r="F144" s="236"/>
      <c r="G144" s="57"/>
      <c r="H144" s="76"/>
      <c r="I144" s="60"/>
    </row>
    <row r="145" spans="1:9" ht="9.75" customHeight="1" thickBot="1">
      <c r="A145" s="57" t="s">
        <v>840</v>
      </c>
      <c r="B145" s="218" t="s">
        <v>676</v>
      </c>
      <c r="C145" s="291" t="s">
        <v>1825</v>
      </c>
      <c r="D145" s="219"/>
      <c r="E145" s="237"/>
      <c r="F145" s="57"/>
      <c r="G145" s="57"/>
      <c r="H145" s="76"/>
      <c r="I145" s="60"/>
    </row>
    <row r="146" spans="1:9" ht="9.75" customHeight="1">
      <c r="A146" s="57" t="s">
        <v>650</v>
      </c>
      <c r="B146" s="58"/>
      <c r="C146" s="58"/>
      <c r="D146" s="57"/>
      <c r="E146" s="57"/>
      <c r="F146" s="57"/>
      <c r="G146" s="57"/>
      <c r="H146" s="76"/>
      <c r="I146" s="60"/>
    </row>
  </sheetData>
  <mergeCells count="3">
    <mergeCell ref="A1:I1"/>
    <mergeCell ref="A2:I2"/>
    <mergeCell ref="A3:I3"/>
  </mergeCells>
  <phoneticPr fontId="42" type="noConversion"/>
  <pageMargins left="0.31496062992125984" right="0.31496062992125984" top="0.27559055118110237" bottom="0.19685039370078741" header="0" footer="0"/>
  <pageSetup paperSize="9" orientation="portrait" r:id="rId1"/>
  <rowBreaks count="1" manualBreakCount="1">
    <brk id="7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00FF"/>
  </sheetPr>
  <dimension ref="A1:Z98"/>
  <sheetViews>
    <sheetView showGridLines="0" view="pageBreakPreview" zoomScaleNormal="100" zoomScaleSheetLayoutView="100" workbookViewId="0">
      <selection activeCell="I18" sqref="I18"/>
    </sheetView>
  </sheetViews>
  <sheetFormatPr defaultColWidth="11.1796875" defaultRowHeight="15" customHeight="1"/>
  <cols>
    <col min="1" max="1" width="14.81640625" style="247" customWidth="1"/>
    <col min="2" max="2" width="2.81640625" style="247" customWidth="1"/>
    <col min="3" max="11" width="8.81640625" style="247" customWidth="1"/>
    <col min="12" max="12" width="9.36328125" style="247" customWidth="1"/>
    <col min="13" max="26" width="7" style="247" customWidth="1"/>
    <col min="27" max="16384" width="11.1796875" style="247"/>
  </cols>
  <sheetData>
    <row r="1" spans="1:26" ht="15.75" customHeight="1">
      <c r="A1" s="740" t="s">
        <v>641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6" ht="15.75" customHeight="1">
      <c r="A2" s="740" t="s">
        <v>923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6" ht="15.75" customHeight="1">
      <c r="A3" s="740" t="s">
        <v>2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ht="15.75" customHeight="1">
      <c r="A4" s="282" t="s">
        <v>882</v>
      </c>
      <c r="B4" s="282"/>
      <c r="C4" s="285"/>
      <c r="D4" s="285"/>
      <c r="E4" s="285"/>
      <c r="F4" s="286"/>
      <c r="G4" s="285"/>
      <c r="H4" s="285"/>
      <c r="I4" s="285"/>
      <c r="J4" s="285"/>
      <c r="K4" s="285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</row>
    <row r="5" spans="1:26" ht="5.25" customHeight="1">
      <c r="A5" s="248"/>
      <c r="B5" s="248"/>
      <c r="C5" s="251"/>
      <c r="D5" s="251"/>
      <c r="E5" s="251"/>
      <c r="F5" s="250"/>
      <c r="G5" s="249"/>
      <c r="H5" s="249"/>
      <c r="I5" s="249"/>
      <c r="J5" s="249"/>
      <c r="K5" s="249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ht="15.75" customHeight="1">
      <c r="A6" s="283" t="s">
        <v>644</v>
      </c>
      <c r="B6" s="283"/>
      <c r="C6" s="251"/>
      <c r="D6" s="251"/>
      <c r="E6" s="251"/>
      <c r="F6" s="250"/>
      <c r="G6" s="249"/>
      <c r="H6" s="249"/>
      <c r="I6" s="249"/>
      <c r="J6" s="249"/>
      <c r="K6" s="249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</row>
    <row r="7" spans="1:26" ht="6.75" customHeight="1">
      <c r="A7" s="283" t="s">
        <v>3</v>
      </c>
      <c r="B7" s="283"/>
      <c r="C7" s="251"/>
      <c r="D7" s="251"/>
      <c r="E7" s="251"/>
      <c r="F7" s="250"/>
      <c r="G7" s="249"/>
      <c r="H7" s="249"/>
      <c r="I7" s="249"/>
      <c r="J7" s="249"/>
      <c r="K7" s="249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</row>
    <row r="8" spans="1:26" ht="15.75" customHeight="1">
      <c r="A8" s="283" t="s">
        <v>645</v>
      </c>
      <c r="B8" s="283"/>
      <c r="C8" s="251"/>
      <c r="D8" s="251"/>
      <c r="E8" s="251"/>
      <c r="F8" s="250"/>
      <c r="G8" s="249"/>
      <c r="H8" s="249"/>
      <c r="I8" s="249"/>
      <c r="J8" s="249"/>
      <c r="K8" s="249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</row>
    <row r="9" spans="1:26" ht="15.75" customHeight="1">
      <c r="A9" s="283" t="s">
        <v>646</v>
      </c>
      <c r="B9" s="283"/>
      <c r="C9" s="251"/>
      <c r="D9" s="251"/>
      <c r="E9" s="251"/>
      <c r="F9" s="250"/>
      <c r="G9" s="249"/>
      <c r="H9" s="249"/>
      <c r="I9" s="249"/>
      <c r="J9" s="249"/>
      <c r="K9" s="249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</row>
    <row r="10" spans="1:26" ht="15.75" customHeight="1">
      <c r="A10" s="283" t="s">
        <v>647</v>
      </c>
      <c r="B10" s="283"/>
      <c r="C10" s="251"/>
      <c r="D10" s="251"/>
      <c r="E10" s="251"/>
      <c r="F10" s="250"/>
      <c r="G10" s="249"/>
      <c r="H10" s="249"/>
      <c r="I10" s="249"/>
      <c r="J10" s="249"/>
      <c r="K10" s="249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</row>
    <row r="11" spans="1:26" ht="7.5" customHeight="1">
      <c r="A11" s="283"/>
      <c r="B11" s="283"/>
      <c r="C11" s="251"/>
      <c r="D11" s="251"/>
      <c r="E11" s="251"/>
      <c r="F11" s="250"/>
      <c r="G11" s="249"/>
      <c r="H11" s="249"/>
      <c r="I11" s="249"/>
      <c r="J11" s="249"/>
      <c r="K11" s="249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</row>
    <row r="12" spans="1:26" ht="15.75" customHeight="1">
      <c r="A12" s="282" t="s">
        <v>924</v>
      </c>
      <c r="B12" s="282"/>
      <c r="C12" s="251"/>
      <c r="D12" s="251"/>
      <c r="E12" s="251"/>
      <c r="F12" s="250"/>
      <c r="G12" s="249"/>
      <c r="H12" s="249"/>
      <c r="I12" s="249"/>
      <c r="J12" s="249"/>
      <c r="K12" s="249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</row>
    <row r="13" spans="1:26" ht="15.75" customHeight="1">
      <c r="A13" s="279" t="s">
        <v>649</v>
      </c>
      <c r="B13" s="282"/>
      <c r="C13" s="251"/>
      <c r="D13" s="251"/>
      <c r="E13" s="251"/>
      <c r="F13" s="250"/>
      <c r="G13" s="249"/>
      <c r="H13" s="249"/>
      <c r="I13" s="249"/>
      <c r="J13" s="249"/>
      <c r="K13" s="249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</row>
    <row r="14" spans="1:26" ht="15.75" customHeight="1">
      <c r="A14" s="274"/>
      <c r="B14" s="274"/>
      <c r="C14" s="274" t="s">
        <v>31</v>
      </c>
      <c r="D14" s="276" t="s">
        <v>39</v>
      </c>
      <c r="E14" s="276" t="s">
        <v>39</v>
      </c>
      <c r="F14" s="276" t="s">
        <v>32</v>
      </c>
      <c r="G14" s="276" t="s">
        <v>32</v>
      </c>
      <c r="H14" s="276" t="s">
        <v>32</v>
      </c>
      <c r="I14" s="276" t="s">
        <v>40</v>
      </c>
      <c r="J14" s="274"/>
      <c r="K14" s="275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</row>
    <row r="15" spans="1:26" ht="15.75" customHeight="1">
      <c r="A15" s="254" t="s">
        <v>650</v>
      </c>
      <c r="B15" s="254"/>
      <c r="C15" s="281"/>
      <c r="D15" s="281"/>
      <c r="E15" s="281"/>
      <c r="F15" s="265"/>
      <c r="G15" s="253"/>
      <c r="H15" s="253"/>
      <c r="I15" s="252"/>
      <c r="J15" s="252"/>
      <c r="K15" s="27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</row>
    <row r="16" spans="1:26" ht="15.75" customHeight="1" thickBot="1">
      <c r="A16" s="408" t="s">
        <v>1214</v>
      </c>
      <c r="B16" s="409">
        <v>1</v>
      </c>
      <c r="C16" s="635" t="s">
        <v>844</v>
      </c>
      <c r="D16" s="429"/>
      <c r="E16" s="512" t="s">
        <v>3</v>
      </c>
      <c r="F16" s="560"/>
      <c r="G16" s="512"/>
      <c r="H16" s="512"/>
      <c r="I16" s="512"/>
      <c r="J16" s="41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</row>
    <row r="17" spans="1:26" ht="15.75" customHeight="1" thickBot="1">
      <c r="A17" s="402"/>
      <c r="B17" s="254" t="s">
        <v>650</v>
      </c>
      <c r="C17" s="407"/>
      <c r="D17" s="430"/>
      <c r="E17" s="475" t="s">
        <v>3</v>
      </c>
      <c r="F17" s="475"/>
      <c r="G17" s="412"/>
      <c r="H17" s="412"/>
      <c r="I17" s="475" t="s">
        <v>656</v>
      </c>
      <c r="J17" s="431" t="str">
        <f>A16</f>
        <v>市立大灣高中附設國中</v>
      </c>
      <c r="K17" s="256" t="s">
        <v>674</v>
      </c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</row>
    <row r="18" spans="1:26" ht="15.75" customHeight="1">
      <c r="A18" s="402" t="s">
        <v>1167</v>
      </c>
      <c r="B18" s="259">
        <v>2</v>
      </c>
      <c r="C18" s="271" t="s">
        <v>845</v>
      </c>
      <c r="D18" s="255"/>
      <c r="E18" s="412" t="s">
        <v>3</v>
      </c>
      <c r="F18" s="413"/>
      <c r="G18" s="414"/>
      <c r="H18" s="417"/>
      <c r="I18" s="418">
        <v>0.40277777777777773</v>
      </c>
      <c r="J18" s="433" t="s">
        <v>1871</v>
      </c>
      <c r="K18" s="256" t="s">
        <v>846</v>
      </c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</row>
    <row r="19" spans="1:26" ht="15.75" customHeight="1" thickBot="1">
      <c r="A19" s="402"/>
      <c r="B19" s="254" t="s">
        <v>650</v>
      </c>
      <c r="C19" s="264"/>
      <c r="D19" s="267"/>
      <c r="E19" s="415" t="s">
        <v>3</v>
      </c>
      <c r="F19" s="415"/>
      <c r="G19" s="420" t="s">
        <v>772</v>
      </c>
      <c r="H19" s="491" t="str">
        <f>G21</f>
        <v xml:space="preserve">市立鼎金國中 </v>
      </c>
      <c r="I19" s="416" t="s">
        <v>3</v>
      </c>
      <c r="J19" s="419"/>
      <c r="K19" s="256" t="s">
        <v>3</v>
      </c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</row>
    <row r="20" spans="1:26" ht="15.75" customHeight="1" thickBot="1">
      <c r="A20" s="408" t="s">
        <v>906</v>
      </c>
      <c r="B20" s="409">
        <v>3</v>
      </c>
      <c r="C20" s="489" t="s">
        <v>847</v>
      </c>
      <c r="D20" s="429"/>
      <c r="E20" s="512" t="s">
        <v>3</v>
      </c>
      <c r="F20" s="512"/>
      <c r="G20" s="549">
        <v>0.47222222222222227</v>
      </c>
      <c r="H20" s="518" t="s">
        <v>1864</v>
      </c>
      <c r="I20" s="416"/>
      <c r="J20" s="419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</row>
    <row r="21" spans="1:26" ht="15.75" customHeight="1" thickBot="1">
      <c r="A21" s="402"/>
      <c r="B21" s="254" t="s">
        <v>650</v>
      </c>
      <c r="C21" s="407"/>
      <c r="D21" s="430"/>
      <c r="E21" s="475" t="s">
        <v>3</v>
      </c>
      <c r="F21" s="475" t="s">
        <v>725</v>
      </c>
      <c r="G21" s="554" t="str">
        <f>A20</f>
        <v xml:space="preserve">市立鼎金國中 </v>
      </c>
      <c r="H21" s="416"/>
      <c r="I21" s="416"/>
      <c r="J21" s="412"/>
      <c r="K21" s="27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</row>
    <row r="22" spans="1:26" ht="15.75" customHeight="1" thickBot="1">
      <c r="A22" s="402" t="s">
        <v>885</v>
      </c>
      <c r="B22" s="259">
        <v>4</v>
      </c>
      <c r="C22" s="263" t="s">
        <v>847</v>
      </c>
      <c r="D22" s="257"/>
      <c r="E22" s="414" t="s">
        <v>3</v>
      </c>
      <c r="F22" s="421">
        <v>0.33333333333333331</v>
      </c>
      <c r="G22" s="529" t="s">
        <v>1864</v>
      </c>
      <c r="H22" s="418" t="s">
        <v>819</v>
      </c>
      <c r="I22" s="481" t="str">
        <f>H27</f>
        <v>縣立竹東國中</v>
      </c>
      <c r="J22" s="41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</row>
    <row r="23" spans="1:26" ht="15.75" customHeight="1" thickBot="1">
      <c r="A23" s="402"/>
      <c r="B23" s="254" t="s">
        <v>650</v>
      </c>
      <c r="C23" s="264"/>
      <c r="D23" s="255"/>
      <c r="E23" s="420" t="s">
        <v>678</v>
      </c>
      <c r="F23" s="477" t="str">
        <f>A24</f>
        <v xml:space="preserve">縣立博愛國中 </v>
      </c>
      <c r="G23" s="412"/>
      <c r="H23" s="549">
        <v>0.70833333333333337</v>
      </c>
      <c r="I23" s="529" t="s">
        <v>1865</v>
      </c>
      <c r="J23" s="41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</row>
    <row r="24" spans="1:26" ht="15.75" customHeight="1" thickBot="1">
      <c r="A24" s="408" t="s">
        <v>888</v>
      </c>
      <c r="B24" s="409">
        <v>5</v>
      </c>
      <c r="C24" s="410" t="s">
        <v>848</v>
      </c>
      <c r="D24" s="429"/>
      <c r="E24" s="476">
        <v>0.64583333333333337</v>
      </c>
      <c r="F24" s="474" t="s">
        <v>1843</v>
      </c>
      <c r="G24" s="412"/>
      <c r="H24" s="549"/>
      <c r="I24" s="412"/>
      <c r="J24" s="41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26" ht="15.75" customHeight="1">
      <c r="A25" s="402"/>
      <c r="B25" s="254" t="s">
        <v>650</v>
      </c>
      <c r="C25" s="407"/>
      <c r="D25" s="430"/>
      <c r="E25" s="475" t="s">
        <v>3</v>
      </c>
      <c r="F25" s="412"/>
      <c r="G25" s="412"/>
      <c r="H25" s="483" t="s">
        <v>3</v>
      </c>
      <c r="I25" s="412"/>
      <c r="J25" s="41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</row>
    <row r="26" spans="1:26" ht="15.75" customHeight="1" thickBot="1">
      <c r="A26" s="408" t="s">
        <v>1193</v>
      </c>
      <c r="B26" s="409">
        <v>6</v>
      </c>
      <c r="C26" s="559" t="s">
        <v>845</v>
      </c>
      <c r="D26" s="429"/>
      <c r="E26" s="512" t="s">
        <v>3</v>
      </c>
      <c r="F26" s="560"/>
      <c r="G26" s="512"/>
      <c r="H26" s="549"/>
      <c r="I26" s="412"/>
      <c r="J26" s="41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</row>
    <row r="27" spans="1:26" ht="15.75" customHeight="1" thickBot="1">
      <c r="A27" s="402"/>
      <c r="B27" s="254" t="s">
        <v>650</v>
      </c>
      <c r="C27" s="407"/>
      <c r="D27" s="430"/>
      <c r="E27" s="475" t="s">
        <v>3</v>
      </c>
      <c r="F27" s="475"/>
      <c r="G27" s="531" t="s">
        <v>778</v>
      </c>
      <c r="H27" s="479" t="str">
        <f>A26</f>
        <v>縣立竹東國中</v>
      </c>
      <c r="I27" s="412"/>
      <c r="J27" s="41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</row>
    <row r="28" spans="1:26" ht="15.75" customHeight="1">
      <c r="A28" s="402" t="s">
        <v>893</v>
      </c>
      <c r="B28" s="259">
        <v>7</v>
      </c>
      <c r="C28" s="280" t="s">
        <v>847</v>
      </c>
      <c r="D28" s="255"/>
      <c r="E28" s="412" t="s">
        <v>3</v>
      </c>
      <c r="F28" s="412"/>
      <c r="G28" s="418">
        <v>0.47222222222222227</v>
      </c>
      <c r="H28" s="433" t="s">
        <v>1865</v>
      </c>
      <c r="I28" s="412"/>
      <c r="J28" s="41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</row>
    <row r="29" spans="1:26" ht="15.75" customHeight="1" thickBot="1">
      <c r="A29" s="402"/>
      <c r="B29" s="254" t="s">
        <v>650</v>
      </c>
      <c r="C29" s="264"/>
      <c r="D29" s="267"/>
      <c r="E29" s="415" t="s">
        <v>3</v>
      </c>
      <c r="F29" s="420" t="s">
        <v>730</v>
      </c>
      <c r="G29" s="481" t="str">
        <f>F31</f>
        <v xml:space="preserve">縣立萬巒國中 </v>
      </c>
      <c r="H29" s="412"/>
      <c r="I29" s="412"/>
      <c r="J29" s="41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</row>
    <row r="30" spans="1:26" ht="15.75" customHeight="1">
      <c r="A30" s="402" t="s">
        <v>899</v>
      </c>
      <c r="B30" s="259">
        <v>8</v>
      </c>
      <c r="C30" s="280" t="s">
        <v>847</v>
      </c>
      <c r="D30" s="255"/>
      <c r="E30" s="414" t="s">
        <v>3</v>
      </c>
      <c r="F30" s="510">
        <v>0.33333333333333331</v>
      </c>
      <c r="G30" s="517" t="s">
        <v>1863</v>
      </c>
      <c r="H30" s="412"/>
      <c r="I30" s="417"/>
      <c r="J30" s="412"/>
      <c r="K30" s="256" t="s">
        <v>3</v>
      </c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</row>
    <row r="31" spans="1:26" ht="15.75" customHeight="1" thickBot="1">
      <c r="A31" s="402"/>
      <c r="B31" s="254" t="s">
        <v>650</v>
      </c>
      <c r="C31" s="264"/>
      <c r="D31" s="267"/>
      <c r="E31" s="420" t="s">
        <v>684</v>
      </c>
      <c r="F31" s="480" t="str">
        <f>E33</f>
        <v xml:space="preserve">縣立萬巒國中 </v>
      </c>
      <c r="G31" s="475"/>
      <c r="H31" s="412"/>
      <c r="I31" s="412"/>
      <c r="J31" s="41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</row>
    <row r="32" spans="1:26" ht="15.75" customHeight="1">
      <c r="A32" s="402" t="s">
        <v>896</v>
      </c>
      <c r="B32" s="259">
        <v>9</v>
      </c>
      <c r="C32" s="270" t="s">
        <v>848</v>
      </c>
      <c r="D32" s="255"/>
      <c r="E32" s="478">
        <v>0.70833333333333337</v>
      </c>
      <c r="F32" s="425" t="s">
        <v>1842</v>
      </c>
      <c r="G32" s="417"/>
      <c r="H32" s="412"/>
      <c r="I32" s="412"/>
      <c r="J32" s="41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</row>
    <row r="33" spans="1:26" ht="15.75" customHeight="1" thickBot="1">
      <c r="A33" s="402"/>
      <c r="B33" s="254" t="s">
        <v>650</v>
      </c>
      <c r="C33" s="264"/>
      <c r="D33" s="269" t="s">
        <v>653</v>
      </c>
      <c r="E33" s="480" t="str">
        <f>A34</f>
        <v xml:space="preserve">縣立萬巒國中 </v>
      </c>
      <c r="F33" s="412"/>
      <c r="G33" s="412"/>
      <c r="H33" s="412"/>
      <c r="I33" s="412"/>
      <c r="J33" s="41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</row>
    <row r="34" spans="1:26" ht="15.75" customHeight="1" thickBot="1">
      <c r="A34" s="408" t="s">
        <v>901</v>
      </c>
      <c r="B34" s="409">
        <v>10</v>
      </c>
      <c r="C34" s="410" t="s">
        <v>848</v>
      </c>
      <c r="D34" s="411">
        <v>0.52083333333333337</v>
      </c>
      <c r="E34" s="425" t="s">
        <v>1842</v>
      </c>
      <c r="F34" s="417"/>
      <c r="G34" s="412"/>
      <c r="H34" s="412"/>
      <c r="I34" s="412"/>
      <c r="J34" s="41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</row>
    <row r="35" spans="1:26" ht="15.75" customHeight="1">
      <c r="A35" s="402"/>
      <c r="B35" s="254" t="s">
        <v>650</v>
      </c>
      <c r="C35" s="407"/>
      <c r="D35" s="255"/>
      <c r="E35" s="412" t="s">
        <v>3</v>
      </c>
      <c r="F35" s="423"/>
      <c r="G35" s="412"/>
      <c r="H35" s="412"/>
      <c r="I35" s="412"/>
      <c r="J35" s="41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</row>
    <row r="36" spans="1:26" ht="15.75" customHeight="1" thickBot="1">
      <c r="A36" s="408" t="s">
        <v>1157</v>
      </c>
      <c r="B36" s="409">
        <v>11</v>
      </c>
      <c r="C36" s="635" t="s">
        <v>844</v>
      </c>
      <c r="D36" s="429"/>
      <c r="E36" s="512" t="s">
        <v>3</v>
      </c>
      <c r="F36" s="560"/>
      <c r="G36" s="512"/>
      <c r="H36" s="512"/>
      <c r="I36" s="512"/>
      <c r="J36" s="41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</row>
    <row r="37" spans="1:26" ht="15.75" customHeight="1" thickBot="1">
      <c r="A37" s="402"/>
      <c r="B37" s="254" t="s">
        <v>650</v>
      </c>
      <c r="C37" s="407"/>
      <c r="D37" s="430"/>
      <c r="E37" s="475" t="s">
        <v>3</v>
      </c>
      <c r="F37" s="475"/>
      <c r="G37" s="412"/>
      <c r="H37" s="412"/>
      <c r="I37" s="475" t="s">
        <v>667</v>
      </c>
      <c r="J37" s="431" t="str">
        <f>A36</f>
        <v>市立中山國中</v>
      </c>
      <c r="K37" s="256" t="s">
        <v>674</v>
      </c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</row>
    <row r="38" spans="1:26" ht="15.75" customHeight="1">
      <c r="A38" s="402" t="s">
        <v>1171</v>
      </c>
      <c r="B38" s="259">
        <v>12</v>
      </c>
      <c r="C38" s="271" t="s">
        <v>845</v>
      </c>
      <c r="D38" s="255"/>
      <c r="E38" s="412" t="s">
        <v>3</v>
      </c>
      <c r="F38" s="414"/>
      <c r="G38" s="417"/>
      <c r="H38" s="412"/>
      <c r="I38" s="418">
        <v>0.40277777777777773</v>
      </c>
      <c r="J38" s="529" t="s">
        <v>1870</v>
      </c>
      <c r="K38" s="256" t="s">
        <v>846</v>
      </c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</row>
    <row r="39" spans="1:26" ht="15.75" customHeight="1" thickBot="1">
      <c r="A39" s="402"/>
      <c r="B39" s="254" t="s">
        <v>650</v>
      </c>
      <c r="C39" s="264"/>
      <c r="D39" s="267"/>
      <c r="E39" s="415" t="s">
        <v>3</v>
      </c>
      <c r="F39" s="412"/>
      <c r="G39" s="420" t="s">
        <v>784</v>
      </c>
      <c r="H39" s="491" t="str">
        <f>G41</f>
        <v xml:space="preserve">市立光明國中 </v>
      </c>
      <c r="I39" s="416"/>
      <c r="J39" s="419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</row>
    <row r="40" spans="1:26" ht="15.75" customHeight="1">
      <c r="A40" s="402" t="s">
        <v>891</v>
      </c>
      <c r="B40" s="259">
        <v>13</v>
      </c>
      <c r="C40" s="280" t="s">
        <v>847</v>
      </c>
      <c r="D40" s="255"/>
      <c r="E40" s="412" t="s">
        <v>3</v>
      </c>
      <c r="F40" s="413"/>
      <c r="G40" s="549">
        <v>0.47222222222222227</v>
      </c>
      <c r="H40" s="519" t="s">
        <v>1863</v>
      </c>
      <c r="I40" s="416"/>
      <c r="J40" s="41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</row>
    <row r="41" spans="1:26" ht="15.75" customHeight="1" thickBot="1">
      <c r="A41" s="402"/>
      <c r="B41" s="254" t="s">
        <v>650</v>
      </c>
      <c r="C41" s="264"/>
      <c r="D41" s="267"/>
      <c r="E41" s="415" t="s">
        <v>3</v>
      </c>
      <c r="F41" s="420" t="s">
        <v>735</v>
      </c>
      <c r="G41" s="480" t="str">
        <f>F43</f>
        <v xml:space="preserve">市立光明國中 </v>
      </c>
      <c r="H41" s="549"/>
      <c r="I41" s="416"/>
      <c r="J41" s="41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</row>
    <row r="42" spans="1:26" ht="15.75" customHeight="1">
      <c r="A42" s="402" t="s">
        <v>897</v>
      </c>
      <c r="B42" s="259">
        <v>14</v>
      </c>
      <c r="C42" s="263" t="s">
        <v>847</v>
      </c>
      <c r="D42" s="257"/>
      <c r="E42" s="412" t="s">
        <v>3</v>
      </c>
      <c r="F42" s="510">
        <v>0.33333333333333331</v>
      </c>
      <c r="G42" s="511" t="s">
        <v>1863</v>
      </c>
      <c r="H42" s="483" t="s">
        <v>3</v>
      </c>
      <c r="I42" s="416"/>
      <c r="J42" s="41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</row>
    <row r="43" spans="1:26" ht="15.75" customHeight="1" thickBot="1">
      <c r="A43" s="402"/>
      <c r="B43" s="254" t="s">
        <v>650</v>
      </c>
      <c r="C43" s="262"/>
      <c r="D43" s="267"/>
      <c r="E43" s="420" t="s">
        <v>690</v>
      </c>
      <c r="F43" s="480" t="str">
        <f>A44</f>
        <v xml:space="preserve">市立光明國中 </v>
      </c>
      <c r="G43" s="509"/>
      <c r="H43" s="483" t="s">
        <v>826</v>
      </c>
      <c r="I43" s="416" t="str">
        <f>H39</f>
        <v xml:space="preserve">市立光明國中 </v>
      </c>
      <c r="J43" s="41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</row>
    <row r="44" spans="1:26" ht="15.75" customHeight="1" thickBot="1">
      <c r="A44" s="408" t="s">
        <v>920</v>
      </c>
      <c r="B44" s="409">
        <v>15</v>
      </c>
      <c r="C44" s="410" t="s">
        <v>848</v>
      </c>
      <c r="D44" s="429"/>
      <c r="E44" s="451">
        <v>0.64583333333333337</v>
      </c>
      <c r="F44" s="425" t="s">
        <v>1842</v>
      </c>
      <c r="G44" s="417"/>
      <c r="H44" s="418">
        <v>0.70833333333333337</v>
      </c>
      <c r="I44" s="433" t="s">
        <v>1867</v>
      </c>
      <c r="J44" s="41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</row>
    <row r="45" spans="1:26" ht="15.75" customHeight="1">
      <c r="A45" s="402"/>
      <c r="B45" s="254" t="s">
        <v>650</v>
      </c>
      <c r="C45" s="407"/>
      <c r="D45" s="430"/>
      <c r="E45" s="412" t="s">
        <v>3</v>
      </c>
      <c r="F45" s="412"/>
      <c r="G45" s="412"/>
      <c r="H45" s="416"/>
      <c r="I45" s="412"/>
      <c r="J45" s="412"/>
      <c r="K45" s="252" t="s">
        <v>3</v>
      </c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</row>
    <row r="46" spans="1:26" ht="15.75" customHeight="1" thickBot="1">
      <c r="A46" s="408" t="s">
        <v>1206</v>
      </c>
      <c r="B46" s="409">
        <v>16</v>
      </c>
      <c r="C46" s="559" t="s">
        <v>845</v>
      </c>
      <c r="D46" s="429"/>
      <c r="E46" s="512" t="s">
        <v>3</v>
      </c>
      <c r="F46" s="560"/>
      <c r="G46" s="512"/>
      <c r="H46" s="416"/>
      <c r="I46" s="417"/>
      <c r="J46" s="412"/>
      <c r="K46" s="256" t="s">
        <v>3</v>
      </c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</row>
    <row r="47" spans="1:26" ht="15.75" customHeight="1" thickBot="1">
      <c r="A47" s="402"/>
      <c r="B47" s="254" t="s">
        <v>650</v>
      </c>
      <c r="C47" s="407"/>
      <c r="D47" s="430"/>
      <c r="E47" s="475" t="s">
        <v>3</v>
      </c>
      <c r="F47" s="475"/>
      <c r="G47" s="531" t="s">
        <v>790</v>
      </c>
      <c r="H47" s="416" t="str">
        <f>A46</f>
        <v>縣立延和國中</v>
      </c>
      <c r="I47" s="412"/>
      <c r="J47" s="41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</row>
    <row r="48" spans="1:26" ht="15.75" customHeight="1" thickBot="1">
      <c r="A48" s="408" t="s">
        <v>884</v>
      </c>
      <c r="B48" s="409">
        <v>17</v>
      </c>
      <c r="C48" s="489" t="s">
        <v>847</v>
      </c>
      <c r="D48" s="429"/>
      <c r="E48" s="512" t="s">
        <v>3</v>
      </c>
      <c r="F48" s="512"/>
      <c r="G48" s="418">
        <v>0.54166666666666663</v>
      </c>
      <c r="H48" s="433" t="s">
        <v>1867</v>
      </c>
      <c r="I48" s="412"/>
      <c r="J48" s="41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</row>
    <row r="49" spans="1:26" ht="15.75" customHeight="1" thickBot="1">
      <c r="A49" s="402"/>
      <c r="B49" s="254" t="s">
        <v>650</v>
      </c>
      <c r="C49" s="407"/>
      <c r="D49" s="430"/>
      <c r="E49" s="475" t="s">
        <v>3</v>
      </c>
      <c r="F49" s="531" t="s">
        <v>740</v>
      </c>
      <c r="G49" s="532" t="str">
        <f>A48</f>
        <v xml:space="preserve">市立新化國中 </v>
      </c>
      <c r="H49" s="412"/>
      <c r="I49" s="412"/>
      <c r="J49" s="41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</row>
    <row r="50" spans="1:26" ht="15.75" customHeight="1">
      <c r="A50" s="402" t="s">
        <v>905</v>
      </c>
      <c r="B50" s="259">
        <v>18</v>
      </c>
      <c r="C50" s="280" t="s">
        <v>847</v>
      </c>
      <c r="D50" s="255"/>
      <c r="E50" s="414" t="s">
        <v>3</v>
      </c>
      <c r="F50" s="421">
        <v>0.33333333333333331</v>
      </c>
      <c r="G50" s="433" t="s">
        <v>1866</v>
      </c>
      <c r="H50" s="417"/>
      <c r="I50" s="412"/>
      <c r="J50" s="41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</row>
    <row r="51" spans="1:26" ht="15.75" customHeight="1" thickBot="1">
      <c r="A51" s="402"/>
      <c r="B51" s="254" t="s">
        <v>650</v>
      </c>
      <c r="C51" s="264"/>
      <c r="D51" s="267"/>
      <c r="E51" s="420" t="s">
        <v>696</v>
      </c>
      <c r="F51" s="416" t="str">
        <f>E53</f>
        <v xml:space="preserve">市立北興國中 </v>
      </c>
      <c r="G51" s="419"/>
      <c r="H51" s="417"/>
      <c r="I51" s="412"/>
      <c r="J51" s="41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</row>
    <row r="52" spans="1:26" ht="15.75" customHeight="1" thickBot="1">
      <c r="A52" s="408" t="s">
        <v>913</v>
      </c>
      <c r="B52" s="409">
        <v>19</v>
      </c>
      <c r="C52" s="410" t="s">
        <v>848</v>
      </c>
      <c r="D52" s="429"/>
      <c r="E52" s="478">
        <v>0.70833333333333337</v>
      </c>
      <c r="F52" s="425" t="s">
        <v>1844</v>
      </c>
      <c r="G52" s="417"/>
      <c r="H52" s="412"/>
      <c r="I52" s="412"/>
      <c r="J52" s="41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</row>
    <row r="53" spans="1:26" ht="15.75" customHeight="1" thickBot="1">
      <c r="A53" s="402"/>
      <c r="B53" s="254" t="s">
        <v>650</v>
      </c>
      <c r="C53" s="407"/>
      <c r="D53" s="432" t="s">
        <v>34</v>
      </c>
      <c r="E53" s="479" t="str">
        <f>A52</f>
        <v xml:space="preserve">市立北興國中 </v>
      </c>
      <c r="F53" s="475"/>
      <c r="G53" s="412"/>
      <c r="H53" s="412"/>
      <c r="I53" s="412"/>
      <c r="J53" s="41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</row>
    <row r="54" spans="1:26" ht="15.75" customHeight="1">
      <c r="A54" s="402" t="s">
        <v>887</v>
      </c>
      <c r="B54" s="259">
        <v>20</v>
      </c>
      <c r="C54" s="266" t="s">
        <v>848</v>
      </c>
      <c r="D54" s="268">
        <v>0.58333333333333337</v>
      </c>
      <c r="E54" s="433" t="s">
        <v>1844</v>
      </c>
      <c r="F54" s="417"/>
      <c r="G54" s="412"/>
      <c r="H54" s="412"/>
      <c r="I54" s="412"/>
      <c r="J54" s="41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</row>
    <row r="55" spans="1:26" ht="15.75" customHeight="1">
      <c r="A55" s="254"/>
      <c r="B55" s="254" t="s">
        <v>650</v>
      </c>
      <c r="C55" s="273"/>
      <c r="D55" s="255"/>
      <c r="E55" s="255"/>
      <c r="F55" s="254"/>
      <c r="G55" s="253"/>
      <c r="H55" s="253"/>
      <c r="I55" s="253"/>
      <c r="J55" s="253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</row>
    <row r="56" spans="1:26" ht="15.75" customHeight="1">
      <c r="A56" s="279" t="s">
        <v>743</v>
      </c>
      <c r="B56" s="277"/>
      <c r="C56" s="273"/>
      <c r="D56" s="273"/>
      <c r="E56" s="273"/>
      <c r="F56" s="277"/>
      <c r="G56" s="277"/>
      <c r="H56" s="277"/>
      <c r="I56" s="277"/>
      <c r="J56" s="277"/>
      <c r="K56" s="278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ht="15.75" customHeight="1">
      <c r="A57" s="274"/>
      <c r="B57" s="274"/>
      <c r="C57" s="274" t="s">
        <v>31</v>
      </c>
      <c r="D57" s="276" t="s">
        <v>39</v>
      </c>
      <c r="E57" s="276" t="s">
        <v>39</v>
      </c>
      <c r="F57" s="276" t="s">
        <v>32</v>
      </c>
      <c r="G57" s="276" t="s">
        <v>32</v>
      </c>
      <c r="H57" s="276" t="s">
        <v>32</v>
      </c>
      <c r="I57" s="276" t="s">
        <v>40</v>
      </c>
      <c r="J57" s="274"/>
      <c r="K57" s="275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</row>
    <row r="58" spans="1:26" ht="15.75" customHeight="1">
      <c r="A58" s="252"/>
      <c r="B58" s="252"/>
      <c r="C58" s="273"/>
      <c r="D58" s="273"/>
      <c r="E58" s="255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</row>
    <row r="59" spans="1:26" ht="15.75" customHeight="1">
      <c r="A59" s="402" t="s">
        <v>909</v>
      </c>
      <c r="B59" s="259">
        <v>21</v>
      </c>
      <c r="C59" s="270" t="s">
        <v>848</v>
      </c>
      <c r="D59" s="255"/>
      <c r="E59" s="259" t="s">
        <v>3</v>
      </c>
      <c r="F59" s="265"/>
      <c r="G59" s="253"/>
      <c r="H59" s="253"/>
      <c r="I59" s="253"/>
      <c r="J59" s="253"/>
      <c r="K59" s="27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</row>
    <row r="60" spans="1:26" ht="15.75" customHeight="1" thickBot="1">
      <c r="A60" s="402"/>
      <c r="B60" s="254" t="s">
        <v>650</v>
      </c>
      <c r="C60" s="264"/>
      <c r="D60" s="269" t="s">
        <v>664</v>
      </c>
      <c r="E60" s="419" t="str">
        <f>A61</f>
        <v xml:space="preserve">縣立東港高中附設國中 </v>
      </c>
      <c r="F60" s="412"/>
      <c r="G60" s="412"/>
      <c r="H60" s="412"/>
      <c r="I60" s="412"/>
      <c r="J60" s="412"/>
      <c r="K60" s="27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</row>
    <row r="61" spans="1:26" ht="15.75" customHeight="1" thickBot="1">
      <c r="A61" s="408" t="s">
        <v>892</v>
      </c>
      <c r="B61" s="409">
        <v>22</v>
      </c>
      <c r="C61" s="410" t="s">
        <v>848</v>
      </c>
      <c r="D61" s="411">
        <v>0.58333333333333337</v>
      </c>
      <c r="E61" s="450" t="s">
        <v>1843</v>
      </c>
      <c r="F61" s="417"/>
      <c r="G61" s="412"/>
      <c r="H61" s="412"/>
      <c r="I61" s="412"/>
      <c r="J61" s="412"/>
      <c r="K61" s="27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</row>
    <row r="62" spans="1:26" ht="15.75" customHeight="1" thickBot="1">
      <c r="A62" s="402"/>
      <c r="B62" s="254" t="s">
        <v>650</v>
      </c>
      <c r="C62" s="407"/>
      <c r="D62" s="255"/>
      <c r="E62" s="416" t="s">
        <v>701</v>
      </c>
      <c r="F62" s="491" t="str">
        <f>A63</f>
        <v xml:space="preserve">市立林口國中 </v>
      </c>
      <c r="G62" s="412"/>
      <c r="H62" s="412"/>
      <c r="I62" s="412"/>
      <c r="J62" s="412"/>
      <c r="K62" s="27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</row>
    <row r="63" spans="1:26" ht="15.75" customHeight="1" thickBot="1">
      <c r="A63" s="408" t="s">
        <v>889</v>
      </c>
      <c r="B63" s="409">
        <v>23</v>
      </c>
      <c r="C63" s="489" t="s">
        <v>847</v>
      </c>
      <c r="D63" s="429"/>
      <c r="E63" s="476">
        <v>0.70833333333333337</v>
      </c>
      <c r="F63" s="490" t="s">
        <v>1844</v>
      </c>
      <c r="G63" s="419"/>
      <c r="H63" s="412"/>
      <c r="I63" s="412"/>
      <c r="J63" s="41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</row>
    <row r="64" spans="1:26" ht="15.75" customHeight="1" thickBot="1">
      <c r="A64" s="402"/>
      <c r="B64" s="254" t="s">
        <v>650</v>
      </c>
      <c r="C64" s="260"/>
      <c r="D64" s="255"/>
      <c r="E64" s="475" t="s">
        <v>3</v>
      </c>
      <c r="F64" s="416" t="s">
        <v>746</v>
      </c>
      <c r="G64" s="419" t="str">
        <f>A65</f>
        <v xml:space="preserve">私立泰北高中附設國中 </v>
      </c>
      <c r="H64" s="412"/>
      <c r="I64" s="412"/>
      <c r="J64" s="41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</row>
    <row r="65" spans="1:26" ht="15.75" customHeight="1" thickBot="1">
      <c r="A65" s="408" t="s">
        <v>921</v>
      </c>
      <c r="B65" s="409">
        <v>24</v>
      </c>
      <c r="C65" s="489" t="s">
        <v>847</v>
      </c>
      <c r="D65" s="429"/>
      <c r="E65" s="512" t="s">
        <v>3</v>
      </c>
      <c r="F65" s="451">
        <v>0.33333333333333331</v>
      </c>
      <c r="G65" s="561" t="s">
        <v>1863</v>
      </c>
      <c r="H65" s="475"/>
      <c r="I65" s="412"/>
      <c r="J65" s="412"/>
      <c r="K65" s="256" t="s">
        <v>3</v>
      </c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</row>
    <row r="66" spans="1:26" ht="15.75" customHeight="1" thickBot="1">
      <c r="A66" s="402"/>
      <c r="B66" s="254" t="s">
        <v>650</v>
      </c>
      <c r="C66" s="407"/>
      <c r="D66" s="255"/>
      <c r="E66" s="412" t="s">
        <v>3</v>
      </c>
      <c r="F66" s="527"/>
      <c r="G66" s="483" t="s">
        <v>795</v>
      </c>
      <c r="H66" s="431" t="str">
        <f>G64</f>
        <v xml:space="preserve">私立泰北高中附設國中 </v>
      </c>
      <c r="I66" s="412"/>
      <c r="J66" s="412"/>
      <c r="K66" s="256" t="s">
        <v>3</v>
      </c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</row>
    <row r="67" spans="1:26" ht="15.75" customHeight="1">
      <c r="A67" s="402" t="s">
        <v>1227</v>
      </c>
      <c r="B67" s="259">
        <v>25</v>
      </c>
      <c r="C67" s="271" t="s">
        <v>845</v>
      </c>
      <c r="D67" s="255"/>
      <c r="E67" s="412" t="s">
        <v>3</v>
      </c>
      <c r="F67" s="413"/>
      <c r="G67" s="422">
        <v>0.54166666666666663</v>
      </c>
      <c r="H67" s="516" t="s">
        <v>1867</v>
      </c>
      <c r="I67" s="417"/>
      <c r="J67" s="412"/>
      <c r="K67" s="256" t="s">
        <v>3</v>
      </c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</row>
    <row r="68" spans="1:26" ht="15.75" customHeight="1">
      <c r="A68" s="402"/>
      <c r="B68" s="254" t="s">
        <v>650</v>
      </c>
      <c r="C68" s="264"/>
      <c r="D68" s="267"/>
      <c r="E68" s="415" t="s">
        <v>3</v>
      </c>
      <c r="F68" s="412"/>
      <c r="G68" s="412"/>
      <c r="H68" s="416"/>
      <c r="I68" s="412"/>
      <c r="J68" s="41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</row>
    <row r="69" spans="1:26" ht="15.75" customHeight="1" thickBot="1">
      <c r="A69" s="402" t="s">
        <v>907</v>
      </c>
      <c r="B69" s="259">
        <v>26</v>
      </c>
      <c r="C69" s="270" t="s">
        <v>848</v>
      </c>
      <c r="D69" s="257" t="s">
        <v>3</v>
      </c>
      <c r="E69" s="412"/>
      <c r="F69" s="412"/>
      <c r="G69" s="412"/>
      <c r="H69" s="416" t="s">
        <v>833</v>
      </c>
      <c r="I69" s="491" t="str">
        <f>H74</f>
        <v xml:space="preserve">市立安溪國中 </v>
      </c>
      <c r="J69" s="41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</row>
    <row r="70" spans="1:26" ht="15.75" customHeight="1" thickBot="1">
      <c r="A70" s="402"/>
      <c r="B70" s="254" t="s">
        <v>650</v>
      </c>
      <c r="C70" s="264"/>
      <c r="D70" s="267"/>
      <c r="E70" s="420" t="s">
        <v>707</v>
      </c>
      <c r="F70" s="491" t="str">
        <f>A71</f>
        <v xml:space="preserve">市立安溪國中 </v>
      </c>
      <c r="G70" s="412"/>
      <c r="H70" s="549">
        <v>0.70833333333333337</v>
      </c>
      <c r="I70" s="637" t="s">
        <v>1868</v>
      </c>
      <c r="J70" s="41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</row>
    <row r="71" spans="1:26" ht="15.75" customHeight="1" thickBot="1">
      <c r="A71" s="408" t="s">
        <v>922</v>
      </c>
      <c r="B71" s="409">
        <v>27</v>
      </c>
      <c r="C71" s="489" t="s">
        <v>847</v>
      </c>
      <c r="D71" s="429"/>
      <c r="E71" s="476">
        <v>0.70833333333333337</v>
      </c>
      <c r="F71" s="519" t="s">
        <v>1842</v>
      </c>
      <c r="G71" s="412"/>
      <c r="H71" s="483" t="s">
        <v>3</v>
      </c>
      <c r="I71" s="483"/>
      <c r="J71" s="41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</row>
    <row r="72" spans="1:26" ht="15.75" customHeight="1" thickBot="1">
      <c r="A72" s="402"/>
      <c r="B72" s="254" t="s">
        <v>650</v>
      </c>
      <c r="C72" s="260"/>
      <c r="D72" s="255"/>
      <c r="E72" s="475" t="s">
        <v>3</v>
      </c>
      <c r="F72" s="483" t="s">
        <v>753</v>
      </c>
      <c r="G72" s="475" t="str">
        <f>F70</f>
        <v xml:space="preserve">市立安溪國中 </v>
      </c>
      <c r="H72" s="483"/>
      <c r="I72" s="483"/>
      <c r="J72" s="41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</row>
    <row r="73" spans="1:26" ht="15.75" customHeight="1">
      <c r="A73" s="402" t="s">
        <v>916</v>
      </c>
      <c r="B73" s="259">
        <v>28</v>
      </c>
      <c r="C73" s="263" t="s">
        <v>847</v>
      </c>
      <c r="D73" s="257"/>
      <c r="E73" s="414" t="s">
        <v>3</v>
      </c>
      <c r="F73" s="422">
        <v>0.33333333333333331</v>
      </c>
      <c r="G73" s="482" t="s">
        <v>1863</v>
      </c>
      <c r="H73" s="483"/>
      <c r="I73" s="483"/>
      <c r="J73" s="41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</row>
    <row r="74" spans="1:26" ht="15.75" customHeight="1" thickBot="1">
      <c r="A74" s="402"/>
      <c r="B74" s="254" t="s">
        <v>650</v>
      </c>
      <c r="C74" s="260"/>
      <c r="D74" s="255"/>
      <c r="E74" s="412" t="s">
        <v>3</v>
      </c>
      <c r="F74" s="423"/>
      <c r="G74" s="483" t="s">
        <v>801</v>
      </c>
      <c r="H74" s="554" t="str">
        <f>G72</f>
        <v xml:space="preserve">市立安溪國中 </v>
      </c>
      <c r="I74" s="483"/>
      <c r="J74" s="41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</row>
    <row r="75" spans="1:26" ht="15.75" customHeight="1">
      <c r="A75" s="402" t="s">
        <v>1196</v>
      </c>
      <c r="B75" s="259">
        <v>29</v>
      </c>
      <c r="C75" s="261" t="s">
        <v>845</v>
      </c>
      <c r="D75" s="257"/>
      <c r="E75" s="414" t="s">
        <v>3</v>
      </c>
      <c r="F75" s="426"/>
      <c r="G75" s="422">
        <v>0.54166666666666663</v>
      </c>
      <c r="H75" s="530" t="s">
        <v>1868</v>
      </c>
      <c r="I75" s="483"/>
      <c r="J75" s="41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</row>
    <row r="76" spans="1:26" ht="15.75" customHeight="1" thickBot="1">
      <c r="A76" s="402"/>
      <c r="B76" s="254" t="s">
        <v>650</v>
      </c>
      <c r="C76" s="264"/>
      <c r="D76" s="255"/>
      <c r="E76" s="412" t="s">
        <v>3</v>
      </c>
      <c r="F76" s="412"/>
      <c r="G76" s="412"/>
      <c r="H76" s="412"/>
      <c r="I76" s="483" t="s">
        <v>681</v>
      </c>
      <c r="J76" s="431" t="str">
        <f>I69</f>
        <v xml:space="preserve">市立安溪國中 </v>
      </c>
      <c r="K76" s="256" t="s">
        <v>674</v>
      </c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</row>
    <row r="77" spans="1:26" ht="15.75" customHeight="1">
      <c r="A77" s="402" t="s">
        <v>914</v>
      </c>
      <c r="B77" s="259">
        <v>30</v>
      </c>
      <c r="C77" s="258" t="s">
        <v>844</v>
      </c>
      <c r="D77" s="257"/>
      <c r="E77" s="414" t="s">
        <v>3</v>
      </c>
      <c r="F77" s="426"/>
      <c r="G77" s="414"/>
      <c r="H77" s="414"/>
      <c r="I77" s="422">
        <v>0.40277777777777773</v>
      </c>
      <c r="J77" s="529" t="s">
        <v>1871</v>
      </c>
      <c r="K77" s="256" t="s">
        <v>846</v>
      </c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</row>
    <row r="78" spans="1:26" ht="15.75" customHeight="1">
      <c r="A78" s="402"/>
      <c r="B78" s="254" t="s">
        <v>650</v>
      </c>
      <c r="C78" s="260"/>
      <c r="D78" s="255"/>
      <c r="E78" s="412" t="s">
        <v>3</v>
      </c>
      <c r="F78" s="423"/>
      <c r="G78" s="412"/>
      <c r="H78" s="412"/>
      <c r="I78" s="412"/>
      <c r="J78" s="41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</row>
    <row r="79" spans="1:26" ht="15.75" customHeight="1" thickBot="1">
      <c r="A79" s="408" t="s">
        <v>904</v>
      </c>
      <c r="B79" s="409">
        <v>31</v>
      </c>
      <c r="C79" s="410" t="s">
        <v>848</v>
      </c>
      <c r="D79" s="429"/>
      <c r="E79" s="412" t="s">
        <v>3</v>
      </c>
      <c r="F79" s="423"/>
      <c r="G79" s="412"/>
      <c r="H79" s="412"/>
      <c r="I79" s="412"/>
      <c r="J79" s="41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</row>
    <row r="80" spans="1:26" ht="15.75" customHeight="1" thickBot="1">
      <c r="A80" s="402"/>
      <c r="B80" s="254" t="s">
        <v>650</v>
      </c>
      <c r="C80" s="407"/>
      <c r="D80" s="430" t="s">
        <v>670</v>
      </c>
      <c r="E80" s="431" t="str">
        <f>A79</f>
        <v xml:space="preserve">縣立新生國中 </v>
      </c>
      <c r="F80" s="412"/>
      <c r="G80" s="412"/>
      <c r="H80" s="412"/>
      <c r="I80" s="412"/>
      <c r="J80" s="41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</row>
    <row r="81" spans="1:26" ht="15.75" customHeight="1">
      <c r="A81" s="402" t="s">
        <v>917</v>
      </c>
      <c r="B81" s="259">
        <v>32</v>
      </c>
      <c r="C81" s="266" t="s">
        <v>848</v>
      </c>
      <c r="D81" s="268">
        <v>0.58333333333333337</v>
      </c>
      <c r="E81" s="482" t="s">
        <v>1842</v>
      </c>
      <c r="F81" s="417"/>
      <c r="G81" s="412"/>
      <c r="H81" s="412"/>
      <c r="I81" s="412"/>
      <c r="J81" s="41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</row>
    <row r="82" spans="1:26" ht="15.75" customHeight="1" thickBot="1">
      <c r="A82" s="402"/>
      <c r="B82" s="254" t="s">
        <v>650</v>
      </c>
      <c r="C82" s="260"/>
      <c r="D82" s="255"/>
      <c r="E82" s="483" t="s">
        <v>713</v>
      </c>
      <c r="F82" s="475" t="str">
        <f>E80</f>
        <v xml:space="preserve">縣立新生國中 </v>
      </c>
      <c r="G82" s="412"/>
      <c r="H82" s="412"/>
      <c r="I82" s="412"/>
      <c r="J82" s="41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</row>
    <row r="83" spans="1:26" ht="15.75" customHeight="1">
      <c r="A83" s="402" t="s">
        <v>894</v>
      </c>
      <c r="B83" s="259">
        <v>33</v>
      </c>
      <c r="C83" s="263" t="s">
        <v>847</v>
      </c>
      <c r="D83" s="257"/>
      <c r="E83" s="422">
        <v>0.70833333333333337</v>
      </c>
      <c r="F83" s="484" t="s">
        <v>1842</v>
      </c>
      <c r="G83" s="412"/>
      <c r="H83" s="412"/>
      <c r="I83" s="412"/>
      <c r="J83" s="41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</row>
    <row r="84" spans="1:26" ht="15.75" customHeight="1" thickBot="1">
      <c r="A84" s="402"/>
      <c r="B84" s="254" t="s">
        <v>650</v>
      </c>
      <c r="C84" s="260"/>
      <c r="D84" s="255"/>
      <c r="E84" s="412" t="s">
        <v>3</v>
      </c>
      <c r="F84" s="427" t="s">
        <v>759</v>
      </c>
      <c r="G84" s="491" t="str">
        <f>A85</f>
        <v xml:space="preserve">縣立田中高中附設國中 </v>
      </c>
      <c r="H84" s="412"/>
      <c r="I84" s="412"/>
      <c r="J84" s="41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</row>
    <row r="85" spans="1:26" ht="15.75" customHeight="1" thickBot="1">
      <c r="A85" s="408" t="s">
        <v>912</v>
      </c>
      <c r="B85" s="409">
        <v>34</v>
      </c>
      <c r="C85" s="489" t="s">
        <v>847</v>
      </c>
      <c r="D85" s="429"/>
      <c r="E85" s="512" t="s">
        <v>3</v>
      </c>
      <c r="F85" s="451">
        <v>0.33333333333333331</v>
      </c>
      <c r="G85" s="513" t="s">
        <v>1864</v>
      </c>
      <c r="H85" s="419"/>
      <c r="I85" s="412"/>
      <c r="J85" s="41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</row>
    <row r="86" spans="1:26" ht="15.75" customHeight="1" thickBot="1">
      <c r="A86" s="402"/>
      <c r="B86" s="254" t="s">
        <v>650</v>
      </c>
      <c r="C86" s="260"/>
      <c r="D86" s="255"/>
      <c r="E86" s="412" t="s">
        <v>3</v>
      </c>
      <c r="F86" s="475"/>
      <c r="G86" s="416" t="s">
        <v>807</v>
      </c>
      <c r="H86" s="412" t="str">
        <f>A87</f>
        <v>縣立營北國中</v>
      </c>
      <c r="I86" s="412"/>
      <c r="J86" s="41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</row>
    <row r="87" spans="1:26" ht="15.75" customHeight="1" thickBot="1">
      <c r="A87" s="408" t="s">
        <v>1163</v>
      </c>
      <c r="B87" s="409">
        <v>35</v>
      </c>
      <c r="C87" s="559" t="s">
        <v>845</v>
      </c>
      <c r="D87" s="429"/>
      <c r="E87" s="512" t="s">
        <v>3</v>
      </c>
      <c r="F87" s="451"/>
      <c r="G87" s="451">
        <v>0.54166666666666663</v>
      </c>
      <c r="H87" s="561" t="s">
        <v>1864</v>
      </c>
      <c r="I87" s="412"/>
      <c r="J87" s="412"/>
      <c r="K87" s="256" t="s">
        <v>3</v>
      </c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</row>
    <row r="88" spans="1:26" ht="15.75" customHeight="1">
      <c r="A88" s="402"/>
      <c r="B88" s="254" t="s">
        <v>650</v>
      </c>
      <c r="C88" s="407"/>
      <c r="D88" s="430"/>
      <c r="E88" s="412" t="s">
        <v>3</v>
      </c>
      <c r="F88" s="423"/>
      <c r="G88" s="412"/>
      <c r="H88" s="483"/>
      <c r="I88" s="412"/>
      <c r="J88" s="412"/>
      <c r="K88" s="256" t="s">
        <v>3</v>
      </c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</row>
    <row r="89" spans="1:26" ht="15.75" customHeight="1" thickBot="1">
      <c r="A89" s="402" t="s">
        <v>898</v>
      </c>
      <c r="B89" s="259">
        <v>36</v>
      </c>
      <c r="C89" s="266" t="s">
        <v>848</v>
      </c>
      <c r="D89" s="257"/>
      <c r="E89" s="414"/>
      <c r="F89" s="423"/>
      <c r="G89" s="412"/>
      <c r="H89" s="483" t="s">
        <v>839</v>
      </c>
      <c r="I89" s="412" t="str">
        <f>H86</f>
        <v>縣立營北國中</v>
      </c>
      <c r="J89" s="412"/>
      <c r="K89" s="256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</row>
    <row r="90" spans="1:26" ht="15.75" customHeight="1" thickBot="1">
      <c r="A90" s="402"/>
      <c r="B90" s="254" t="s">
        <v>650</v>
      </c>
      <c r="C90" s="260"/>
      <c r="D90" s="255"/>
      <c r="E90" s="420" t="s">
        <v>719</v>
      </c>
      <c r="F90" s="423" t="str">
        <f>A91</f>
        <v xml:space="preserve">縣立中華國中 </v>
      </c>
      <c r="G90" s="412"/>
      <c r="H90" s="418">
        <v>0.70833333333333337</v>
      </c>
      <c r="I90" s="520" t="s">
        <v>1865</v>
      </c>
      <c r="J90" s="412"/>
      <c r="K90" s="256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</row>
    <row r="91" spans="1:26" ht="15.75" customHeight="1" thickBot="1">
      <c r="A91" s="408" t="s">
        <v>910</v>
      </c>
      <c r="B91" s="409">
        <v>37</v>
      </c>
      <c r="C91" s="489" t="s">
        <v>847</v>
      </c>
      <c r="D91" s="429"/>
      <c r="E91" s="451">
        <v>0.70833333333333337</v>
      </c>
      <c r="F91" s="514" t="s">
        <v>1844</v>
      </c>
      <c r="G91" s="412"/>
      <c r="H91" s="416" t="s">
        <v>3</v>
      </c>
      <c r="I91" s="424"/>
      <c r="J91" s="41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</row>
    <row r="92" spans="1:26" ht="15.75" customHeight="1" thickBot="1">
      <c r="A92" s="402"/>
      <c r="B92" s="254" t="s">
        <v>650</v>
      </c>
      <c r="C92" s="407"/>
      <c r="D92" s="255"/>
      <c r="E92" s="475" t="s">
        <v>3</v>
      </c>
      <c r="F92" s="515" t="s">
        <v>766</v>
      </c>
      <c r="G92" s="431" t="str">
        <f>F90</f>
        <v xml:space="preserve">縣立中華國中 </v>
      </c>
      <c r="H92" s="416" t="s">
        <v>3</v>
      </c>
      <c r="I92" s="424"/>
      <c r="J92" s="41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</row>
    <row r="93" spans="1:26" ht="15.75" customHeight="1">
      <c r="A93" s="402" t="s">
        <v>915</v>
      </c>
      <c r="B93" s="259">
        <v>38</v>
      </c>
      <c r="C93" s="263" t="s">
        <v>847</v>
      </c>
      <c r="D93" s="257"/>
      <c r="E93" s="414" t="s">
        <v>3</v>
      </c>
      <c r="F93" s="422">
        <v>0.33333333333333331</v>
      </c>
      <c r="G93" s="516" t="s">
        <v>1863</v>
      </c>
      <c r="H93" s="416"/>
      <c r="I93" s="416"/>
      <c r="J93" s="41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</row>
    <row r="94" spans="1:26" ht="15.75" customHeight="1" thickBot="1">
      <c r="A94" s="402"/>
      <c r="B94" s="254" t="s">
        <v>650</v>
      </c>
      <c r="C94" s="262"/>
      <c r="D94" s="255"/>
      <c r="E94" s="412"/>
      <c r="F94" s="428"/>
      <c r="G94" s="416" t="s">
        <v>813</v>
      </c>
      <c r="H94" s="481" t="str">
        <f>A95</f>
        <v>市立瑞坪國中</v>
      </c>
      <c r="I94" s="416"/>
      <c r="J94" s="41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</row>
    <row r="95" spans="1:26" ht="15.75" customHeight="1" thickBot="1">
      <c r="A95" s="408" t="s">
        <v>1525</v>
      </c>
      <c r="B95" s="409">
        <v>39</v>
      </c>
      <c r="C95" s="559" t="s">
        <v>845</v>
      </c>
      <c r="D95" s="429"/>
      <c r="E95" s="512" t="s">
        <v>3</v>
      </c>
      <c r="F95" s="451"/>
      <c r="G95" s="476">
        <v>0.54166666666666663</v>
      </c>
      <c r="H95" s="517" t="s">
        <v>1863</v>
      </c>
      <c r="I95" s="416"/>
      <c r="J95" s="419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</row>
    <row r="96" spans="1:26" ht="15.75" customHeight="1" thickBot="1">
      <c r="A96" s="402"/>
      <c r="B96" s="254" t="s">
        <v>650</v>
      </c>
      <c r="C96" s="260"/>
      <c r="D96" s="255"/>
      <c r="E96" s="412" t="s">
        <v>3</v>
      </c>
      <c r="F96" s="412"/>
      <c r="G96" s="412"/>
      <c r="H96" s="412"/>
      <c r="I96" s="416" t="s">
        <v>693</v>
      </c>
      <c r="J96" s="412" t="str">
        <f>A97</f>
        <v xml:space="preserve">市立萬和國中 </v>
      </c>
      <c r="K96" s="256" t="s">
        <v>674</v>
      </c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</row>
    <row r="97" spans="1:26" ht="15.75" customHeight="1" thickBot="1">
      <c r="A97" s="408" t="s">
        <v>902</v>
      </c>
      <c r="B97" s="409">
        <v>40</v>
      </c>
      <c r="C97" s="635" t="s">
        <v>844</v>
      </c>
      <c r="D97" s="429"/>
      <c r="E97" s="512" t="s">
        <v>3</v>
      </c>
      <c r="F97" s="451"/>
      <c r="G97" s="512"/>
      <c r="H97" s="512"/>
      <c r="I97" s="476">
        <v>0.40277777777777773</v>
      </c>
      <c r="J97" s="425" t="s">
        <v>1870</v>
      </c>
      <c r="K97" s="256" t="s">
        <v>846</v>
      </c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</row>
    <row r="98" spans="1:26" ht="15.75" customHeight="1">
      <c r="A98" s="248"/>
      <c r="B98" s="248"/>
      <c r="C98" s="255"/>
      <c r="D98" s="255"/>
      <c r="E98" s="255" t="s">
        <v>3</v>
      </c>
      <c r="F98" s="254"/>
      <c r="G98" s="253"/>
      <c r="H98" s="253"/>
      <c r="I98" s="253"/>
      <c r="J98" s="253"/>
      <c r="K98" s="252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</row>
  </sheetData>
  <mergeCells count="3">
    <mergeCell ref="A1:K1"/>
    <mergeCell ref="A2:K2"/>
    <mergeCell ref="A3:K3"/>
  </mergeCells>
  <phoneticPr fontId="42" type="noConversion"/>
  <pageMargins left="0.23622047244094491" right="0.23622047244094491" top="0.23622047244094491" bottom="0.19685039370078741" header="0" footer="0"/>
  <pageSetup paperSize="9" orientation="portrait" r:id="rId1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79"/>
  <sheetViews>
    <sheetView showGridLines="0" view="pageBreakPreview" zoomScaleNormal="100" zoomScaleSheetLayoutView="100" workbookViewId="0">
      <selection activeCell="B54" sqref="B54"/>
    </sheetView>
  </sheetViews>
  <sheetFormatPr defaultColWidth="11.1796875" defaultRowHeight="15" customHeight="1"/>
  <cols>
    <col min="1" max="1" width="2.81640625" customWidth="1"/>
    <col min="2" max="2" width="6.81640625" customWidth="1"/>
    <col min="3" max="3" width="16.81640625" customWidth="1"/>
    <col min="4" max="9" width="10.81640625" customWidth="1"/>
    <col min="10" max="11" width="7" customWidth="1"/>
  </cols>
  <sheetData>
    <row r="1" spans="1:11" ht="15" customHeight="1">
      <c r="A1" s="739" t="s">
        <v>641</v>
      </c>
      <c r="B1" s="716"/>
      <c r="C1" s="716"/>
      <c r="D1" s="716"/>
      <c r="E1" s="716"/>
      <c r="F1" s="716"/>
      <c r="G1" s="716"/>
      <c r="H1" s="716"/>
      <c r="I1" s="716"/>
      <c r="J1" s="85"/>
      <c r="K1" s="85"/>
    </row>
    <row r="2" spans="1:11" ht="15" customHeight="1">
      <c r="A2" s="739" t="s">
        <v>925</v>
      </c>
      <c r="B2" s="716"/>
      <c r="C2" s="716"/>
      <c r="D2" s="716"/>
      <c r="E2" s="716"/>
      <c r="F2" s="716"/>
      <c r="G2" s="716"/>
      <c r="H2" s="716"/>
      <c r="I2" s="716"/>
      <c r="J2" s="85"/>
      <c r="K2" s="85"/>
    </row>
    <row r="3" spans="1:11" ht="15" customHeight="1">
      <c r="A3" s="739" t="s">
        <v>2</v>
      </c>
      <c r="B3" s="716"/>
      <c r="C3" s="716"/>
      <c r="D3" s="716"/>
      <c r="E3" s="716"/>
      <c r="F3" s="716"/>
      <c r="G3" s="716"/>
      <c r="H3" s="716"/>
      <c r="I3" s="716"/>
      <c r="J3" s="85"/>
      <c r="K3" s="85"/>
    </row>
    <row r="4" spans="1:11" ht="12" customHeight="1">
      <c r="A4" s="86" t="s">
        <v>926</v>
      </c>
      <c r="B4" s="87"/>
      <c r="C4" s="87"/>
      <c r="D4" s="88"/>
      <c r="E4" s="88"/>
      <c r="F4" s="88"/>
      <c r="G4" s="109"/>
      <c r="H4" s="109"/>
      <c r="I4" s="85"/>
      <c r="J4" s="85"/>
      <c r="K4" s="85"/>
    </row>
    <row r="5" spans="1:11" ht="12" customHeight="1">
      <c r="A5" s="86"/>
      <c r="B5" s="87"/>
      <c r="C5" s="87"/>
      <c r="D5" s="88"/>
      <c r="E5" s="88"/>
      <c r="F5" s="88"/>
      <c r="G5" s="109"/>
      <c r="H5" s="109"/>
      <c r="I5" s="85"/>
      <c r="J5" s="85"/>
      <c r="K5" s="85"/>
    </row>
    <row r="6" spans="1:11" ht="12" customHeight="1">
      <c r="A6" s="86" t="s">
        <v>644</v>
      </c>
      <c r="B6" s="87"/>
      <c r="C6" s="87"/>
      <c r="D6" s="88"/>
      <c r="E6" s="88"/>
      <c r="F6" s="88"/>
      <c r="G6" s="109"/>
      <c r="H6" s="109"/>
      <c r="I6" s="85"/>
      <c r="J6" s="85"/>
      <c r="K6" s="85"/>
    </row>
    <row r="7" spans="1:11" ht="12" customHeight="1">
      <c r="A7" s="86" t="s">
        <v>3</v>
      </c>
      <c r="B7" s="87"/>
      <c r="C7" s="87"/>
      <c r="D7" s="88"/>
      <c r="E7" s="88"/>
      <c r="F7" s="88"/>
      <c r="G7" s="109"/>
      <c r="H7" s="109"/>
      <c r="I7" s="85"/>
      <c r="J7" s="85"/>
      <c r="K7" s="85"/>
    </row>
    <row r="8" spans="1:11" ht="12" customHeight="1">
      <c r="A8" s="86" t="s">
        <v>645</v>
      </c>
      <c r="B8" s="87"/>
      <c r="C8" s="87"/>
      <c r="D8" s="88"/>
      <c r="E8" s="88"/>
      <c r="F8" s="88"/>
      <c r="G8" s="109"/>
      <c r="H8" s="109"/>
      <c r="I8" s="85"/>
      <c r="J8" s="85"/>
      <c r="K8" s="85"/>
    </row>
    <row r="9" spans="1:11" ht="12" customHeight="1">
      <c r="A9" s="86" t="s">
        <v>852</v>
      </c>
      <c r="B9" s="87"/>
      <c r="C9" s="87"/>
      <c r="D9" s="88"/>
      <c r="E9" s="88"/>
      <c r="F9" s="88"/>
      <c r="G9" s="88"/>
      <c r="H9" s="122"/>
      <c r="I9" s="85"/>
      <c r="J9" s="85"/>
      <c r="K9" s="85"/>
    </row>
    <row r="10" spans="1:11" ht="12" customHeight="1">
      <c r="A10" s="86" t="s">
        <v>853</v>
      </c>
      <c r="B10" s="87"/>
      <c r="C10" s="87"/>
      <c r="D10" s="88"/>
      <c r="E10" s="88"/>
      <c r="F10" s="88"/>
      <c r="G10" s="88"/>
      <c r="H10" s="122"/>
      <c r="I10" s="85"/>
      <c r="J10" s="85"/>
      <c r="K10" s="85"/>
    </row>
    <row r="11" spans="1:11" ht="12" customHeight="1">
      <c r="A11" s="85"/>
      <c r="B11" s="87"/>
      <c r="C11" s="87"/>
      <c r="D11" s="88"/>
      <c r="E11" s="88"/>
      <c r="F11" s="88"/>
      <c r="G11" s="85"/>
      <c r="H11" s="85"/>
      <c r="I11" s="85"/>
      <c r="J11" s="85"/>
      <c r="K11" s="85"/>
    </row>
    <row r="12" spans="1:11" ht="12" customHeight="1">
      <c r="A12" s="86" t="s">
        <v>927</v>
      </c>
      <c r="B12" s="87"/>
      <c r="C12" s="87"/>
      <c r="D12" s="113"/>
      <c r="E12" s="88"/>
      <c r="F12" s="88"/>
      <c r="G12" s="124"/>
      <c r="H12" s="124"/>
      <c r="I12" s="85"/>
      <c r="J12" s="124"/>
      <c r="K12" s="124"/>
    </row>
    <row r="13" spans="1:11" ht="9.75" customHeight="1">
      <c r="A13" s="109"/>
      <c r="B13" s="107"/>
      <c r="C13" s="107"/>
      <c r="D13" s="126"/>
      <c r="E13" s="126"/>
      <c r="F13" s="126"/>
      <c r="G13" s="109"/>
      <c r="H13" s="109"/>
      <c r="I13" s="127" t="s">
        <v>3</v>
      </c>
      <c r="J13" s="109"/>
      <c r="K13" s="109"/>
    </row>
    <row r="14" spans="1:11" ht="9.75" customHeight="1">
      <c r="A14" s="90"/>
      <c r="B14" s="90"/>
      <c r="C14" s="90" t="s">
        <v>31</v>
      </c>
      <c r="D14" s="91" t="s">
        <v>39</v>
      </c>
      <c r="E14" s="91" t="s">
        <v>39</v>
      </c>
      <c r="F14" s="91" t="s">
        <v>39</v>
      </c>
      <c r="G14" s="90"/>
      <c r="H14" s="90"/>
      <c r="I14" s="92"/>
      <c r="J14" s="90"/>
      <c r="K14" s="90"/>
    </row>
    <row r="15" spans="1:11" ht="9.75" customHeight="1">
      <c r="A15" s="57" t="s">
        <v>650</v>
      </c>
      <c r="B15" s="93"/>
      <c r="C15" s="93"/>
      <c r="D15" s="59"/>
      <c r="E15" s="94"/>
      <c r="F15" s="94"/>
      <c r="G15" s="95"/>
      <c r="H15" s="95"/>
      <c r="I15" s="96"/>
      <c r="J15" s="95"/>
      <c r="K15" s="95"/>
    </row>
    <row r="16" spans="1:11" ht="9.75" customHeight="1" thickBot="1">
      <c r="A16" s="57" t="s">
        <v>651</v>
      </c>
      <c r="B16" s="218" t="s">
        <v>1787</v>
      </c>
      <c r="C16" s="291" t="s">
        <v>1788</v>
      </c>
      <c r="D16" s="229"/>
      <c r="E16" s="94"/>
      <c r="F16" s="94"/>
      <c r="G16" s="95"/>
      <c r="H16" s="95"/>
      <c r="I16" s="96"/>
      <c r="J16" s="95"/>
      <c r="K16" s="95"/>
    </row>
    <row r="17" spans="1:11" ht="9.75" customHeight="1" thickBot="1">
      <c r="A17" s="57" t="s">
        <v>650</v>
      </c>
      <c r="B17" s="228"/>
      <c r="C17" s="228"/>
      <c r="D17" s="223" t="s">
        <v>653</v>
      </c>
      <c r="E17" s="94" t="s">
        <v>3</v>
      </c>
      <c r="F17" s="94"/>
      <c r="G17" s="95"/>
      <c r="H17" s="95"/>
      <c r="I17" s="96"/>
      <c r="J17" s="95"/>
      <c r="K17" s="95"/>
    </row>
    <row r="18" spans="1:11" ht="9.75" customHeight="1">
      <c r="A18" s="57" t="s">
        <v>654</v>
      </c>
      <c r="B18" s="67"/>
      <c r="C18" s="67" t="s">
        <v>936</v>
      </c>
      <c r="D18" s="68" t="s">
        <v>3</v>
      </c>
      <c r="E18" s="393"/>
      <c r="F18" s="379"/>
      <c r="G18" s="95"/>
      <c r="H18" s="95"/>
      <c r="I18" s="96"/>
      <c r="J18" s="95"/>
      <c r="K18" s="95"/>
    </row>
    <row r="19" spans="1:11" ht="9.75" customHeight="1" thickBot="1">
      <c r="A19" s="57" t="s">
        <v>650</v>
      </c>
      <c r="B19" s="60"/>
      <c r="C19" s="60"/>
      <c r="D19" s="57"/>
      <c r="E19" s="389" t="s">
        <v>746</v>
      </c>
      <c r="F19" s="290" t="str">
        <f>C16</f>
        <v>市立大同高中附設國中[1]</v>
      </c>
      <c r="G19" s="94"/>
      <c r="H19" s="103"/>
      <c r="I19" s="96"/>
      <c r="J19" s="95"/>
      <c r="K19" s="95"/>
    </row>
    <row r="20" spans="1:11" ht="9.75" customHeight="1">
      <c r="A20" s="57" t="s">
        <v>855</v>
      </c>
      <c r="B20" s="67" t="s">
        <v>1789</v>
      </c>
      <c r="C20" s="67" t="s">
        <v>1181</v>
      </c>
      <c r="D20" s="72"/>
      <c r="E20" s="100">
        <v>0.52083333333333337</v>
      </c>
      <c r="F20" s="378" t="s">
        <v>1842</v>
      </c>
      <c r="G20" s="94"/>
      <c r="H20" s="103"/>
      <c r="I20" s="96"/>
      <c r="J20" s="95"/>
      <c r="K20" s="95"/>
    </row>
    <row r="21" spans="1:11" ht="9.75" customHeight="1" thickBot="1">
      <c r="A21" s="57" t="s">
        <v>650</v>
      </c>
      <c r="B21" s="60"/>
      <c r="C21" s="60"/>
      <c r="D21" s="57" t="s">
        <v>34</v>
      </c>
      <c r="E21" s="102" t="str">
        <f>C22</f>
        <v>縣立彰興國中</v>
      </c>
      <c r="F21" s="98"/>
      <c r="G21" s="94"/>
      <c r="H21" s="103"/>
      <c r="I21" s="96"/>
      <c r="J21" s="95"/>
      <c r="K21" s="95"/>
    </row>
    <row r="22" spans="1:11" ht="9.75" customHeight="1" thickBot="1">
      <c r="A22" s="57" t="s">
        <v>857</v>
      </c>
      <c r="B22" s="218" t="s">
        <v>1790</v>
      </c>
      <c r="C22" s="218" t="s">
        <v>1313</v>
      </c>
      <c r="D22" s="233">
        <v>0.33333333333333331</v>
      </c>
      <c r="E22" s="240" t="s">
        <v>1842</v>
      </c>
      <c r="F22" s="98"/>
      <c r="G22" s="94"/>
      <c r="H22" s="99" t="s">
        <v>3</v>
      </c>
      <c r="I22" s="95"/>
      <c r="J22" s="95"/>
      <c r="K22" s="95"/>
    </row>
    <row r="23" spans="1:11" ht="9.75" customHeight="1" thickBot="1">
      <c r="A23" s="57" t="s">
        <v>650</v>
      </c>
      <c r="B23" s="60"/>
      <c r="C23" s="77"/>
      <c r="D23" s="59"/>
      <c r="E23" s="94"/>
      <c r="F23" s="98" t="s">
        <v>795</v>
      </c>
      <c r="G23" s="94" t="str">
        <f>F27</f>
        <v>市立三民國中[5/8]</v>
      </c>
      <c r="H23" s="99" t="s">
        <v>674</v>
      </c>
      <c r="I23" s="95"/>
      <c r="J23" s="95"/>
      <c r="K23" s="95"/>
    </row>
    <row r="24" spans="1:11" ht="9.75" customHeight="1" thickBot="1">
      <c r="A24" s="57" t="s">
        <v>858</v>
      </c>
      <c r="B24" s="218" t="s">
        <v>1791</v>
      </c>
      <c r="C24" s="291" t="s">
        <v>1792</v>
      </c>
      <c r="D24" s="229"/>
      <c r="E24" s="94"/>
      <c r="F24" s="388">
        <v>0.64583333333333337</v>
      </c>
      <c r="G24" s="240" t="s">
        <v>1844</v>
      </c>
      <c r="H24" s="99" t="s">
        <v>677</v>
      </c>
      <c r="I24" s="95"/>
      <c r="J24" s="95"/>
      <c r="K24" s="95"/>
    </row>
    <row r="25" spans="1:11" ht="9.75" customHeight="1" thickBot="1">
      <c r="A25" s="57" t="s">
        <v>650</v>
      </c>
      <c r="B25" s="228"/>
      <c r="C25" s="228"/>
      <c r="D25" s="236" t="s">
        <v>664</v>
      </c>
      <c r="E25" s="290" t="str">
        <f>C24</f>
        <v>市立三民國中[5/8]</v>
      </c>
      <c r="F25" s="389"/>
      <c r="G25" s="379"/>
      <c r="H25" s="99"/>
      <c r="I25" s="95"/>
      <c r="J25" s="95"/>
      <c r="K25" s="95"/>
    </row>
    <row r="26" spans="1:11" ht="9.75" customHeight="1">
      <c r="A26" s="57" t="s">
        <v>859</v>
      </c>
      <c r="B26" s="67" t="s">
        <v>1793</v>
      </c>
      <c r="C26" s="67" t="s">
        <v>1276</v>
      </c>
      <c r="D26" s="68">
        <v>0.33333333333333331</v>
      </c>
      <c r="E26" s="404" t="s">
        <v>1843</v>
      </c>
      <c r="F26" s="389"/>
      <c r="G26" s="379"/>
      <c r="H26" s="99"/>
      <c r="I26" s="95"/>
      <c r="J26" s="95"/>
      <c r="K26" s="95"/>
    </row>
    <row r="27" spans="1:11" ht="9.75" customHeight="1" thickBot="1">
      <c r="A27" s="57" t="s">
        <v>650</v>
      </c>
      <c r="B27" s="60"/>
      <c r="C27" s="60"/>
      <c r="D27" s="57"/>
      <c r="E27" s="389" t="s">
        <v>753</v>
      </c>
      <c r="F27" s="290" t="str">
        <f>E25</f>
        <v>市立三民國中[5/8]</v>
      </c>
      <c r="G27" s="289"/>
      <c r="H27" s="99"/>
      <c r="I27" s="95"/>
      <c r="J27" s="95"/>
      <c r="K27" s="95"/>
    </row>
    <row r="28" spans="1:11" ht="9.75" customHeight="1">
      <c r="A28" s="57" t="s">
        <v>860</v>
      </c>
      <c r="B28" s="67" t="s">
        <v>1794</v>
      </c>
      <c r="C28" s="67" t="s">
        <v>1795</v>
      </c>
      <c r="D28" s="72"/>
      <c r="E28" s="100">
        <v>0.52083333333333337</v>
      </c>
      <c r="F28" s="380" t="s">
        <v>1842</v>
      </c>
      <c r="G28" s="94"/>
      <c r="H28" s="99"/>
      <c r="I28" s="95"/>
      <c r="J28" s="95"/>
      <c r="K28" s="95"/>
    </row>
    <row r="29" spans="1:11" ht="9.75" customHeight="1" thickBot="1">
      <c r="A29" s="57" t="s">
        <v>650</v>
      </c>
      <c r="B29" s="60"/>
      <c r="C29" s="60"/>
      <c r="D29" s="57" t="s">
        <v>670</v>
      </c>
      <c r="E29" s="102" t="str">
        <f>C30</f>
        <v>市立江翠國中</v>
      </c>
      <c r="F29" s="94"/>
      <c r="G29" s="94"/>
      <c r="H29" s="99"/>
      <c r="I29" s="95"/>
      <c r="J29" s="95"/>
      <c r="K29" s="95"/>
    </row>
    <row r="30" spans="1:11" ht="9.75" customHeight="1" thickBot="1">
      <c r="A30" s="57" t="s">
        <v>862</v>
      </c>
      <c r="B30" s="218" t="s">
        <v>1796</v>
      </c>
      <c r="C30" s="218" t="s">
        <v>1530</v>
      </c>
      <c r="D30" s="233">
        <v>0.33333333333333331</v>
      </c>
      <c r="E30" s="240" t="s">
        <v>1842</v>
      </c>
      <c r="F30" s="94"/>
      <c r="G30" s="94"/>
      <c r="H30" s="99"/>
      <c r="I30" s="95"/>
      <c r="J30" s="95"/>
      <c r="K30" s="95"/>
    </row>
    <row r="31" spans="1:11" ht="9.75" customHeight="1">
      <c r="A31" s="57" t="s">
        <v>650</v>
      </c>
      <c r="B31" s="60"/>
      <c r="C31" s="77"/>
      <c r="D31" s="59"/>
      <c r="E31" s="94"/>
      <c r="F31" s="94"/>
      <c r="G31" s="94"/>
      <c r="H31" s="99"/>
      <c r="I31" s="95"/>
      <c r="J31" s="95"/>
      <c r="K31" s="95"/>
    </row>
    <row r="32" spans="1:11" ht="9.75" customHeight="1" thickBot="1">
      <c r="A32" s="57" t="s">
        <v>863</v>
      </c>
      <c r="B32" s="218" t="s">
        <v>1797</v>
      </c>
      <c r="C32" s="291" t="s">
        <v>1798</v>
      </c>
      <c r="D32" s="229"/>
      <c r="E32" s="94"/>
      <c r="F32" s="94"/>
      <c r="G32" s="94"/>
      <c r="H32" s="99"/>
      <c r="I32" s="95"/>
      <c r="J32" s="95"/>
      <c r="K32" s="95"/>
    </row>
    <row r="33" spans="1:11" ht="9.75" customHeight="1" thickBot="1">
      <c r="A33" s="57" t="s">
        <v>650</v>
      </c>
      <c r="B33" s="228"/>
      <c r="C33" s="228"/>
      <c r="D33" s="223" t="s">
        <v>678</v>
      </c>
      <c r="E33" s="94" t="str">
        <f>C32</f>
        <v>私立東南國中(代用)[3/4]</v>
      </c>
      <c r="F33" s="94"/>
      <c r="G33" s="94"/>
      <c r="H33" s="99"/>
      <c r="I33" s="95"/>
      <c r="J33" s="95"/>
      <c r="K33" s="95"/>
    </row>
    <row r="34" spans="1:11" ht="9.75" customHeight="1">
      <c r="A34" s="57" t="s">
        <v>864</v>
      </c>
      <c r="B34" s="67" t="s">
        <v>1791</v>
      </c>
      <c r="C34" s="67" t="s">
        <v>1576</v>
      </c>
      <c r="D34" s="68">
        <v>0.33333333333333331</v>
      </c>
      <c r="E34" s="404" t="s">
        <v>1842</v>
      </c>
      <c r="F34" s="379"/>
      <c r="G34" s="94"/>
      <c r="H34" s="99"/>
      <c r="I34" s="95"/>
      <c r="J34" s="95"/>
      <c r="K34" s="95"/>
    </row>
    <row r="35" spans="1:11" ht="9.75" customHeight="1" thickBot="1">
      <c r="A35" s="57" t="s">
        <v>650</v>
      </c>
      <c r="B35" s="60"/>
      <c r="C35" s="60"/>
      <c r="D35" s="57"/>
      <c r="E35" s="389" t="s">
        <v>759</v>
      </c>
      <c r="F35" s="290" t="str">
        <f>E33</f>
        <v>私立東南國中(代用)[3/4]</v>
      </c>
      <c r="G35" s="94"/>
      <c r="H35" s="99"/>
      <c r="I35" s="95"/>
      <c r="J35" s="95"/>
      <c r="K35" s="95"/>
    </row>
    <row r="36" spans="1:11" ht="9.75" customHeight="1">
      <c r="A36" s="57" t="s">
        <v>865</v>
      </c>
      <c r="B36" s="67" t="s">
        <v>1799</v>
      </c>
      <c r="C36" s="67" t="s">
        <v>1681</v>
      </c>
      <c r="D36" s="72"/>
      <c r="E36" s="100">
        <v>0.52083333333333337</v>
      </c>
      <c r="F36" s="436" t="s">
        <v>1842</v>
      </c>
      <c r="G36" s="379"/>
      <c r="H36" s="99"/>
      <c r="I36" s="95"/>
      <c r="J36" s="95"/>
      <c r="K36" s="95"/>
    </row>
    <row r="37" spans="1:11" ht="9.75" customHeight="1" thickBot="1">
      <c r="A37" s="57" t="s">
        <v>650</v>
      </c>
      <c r="B37" s="60"/>
      <c r="C37" s="60"/>
      <c r="D37" s="57" t="s">
        <v>684</v>
      </c>
      <c r="E37" s="102" t="str">
        <f>C38</f>
        <v>縣立博愛國中</v>
      </c>
      <c r="F37" s="389"/>
      <c r="G37" s="379"/>
      <c r="H37" s="99"/>
      <c r="I37" s="95"/>
      <c r="J37" s="95"/>
      <c r="K37" s="95"/>
    </row>
    <row r="38" spans="1:11" ht="9.75" customHeight="1" thickBot="1">
      <c r="A38" s="57" t="s">
        <v>867</v>
      </c>
      <c r="B38" s="218" t="s">
        <v>1800</v>
      </c>
      <c r="C38" s="218" t="s">
        <v>1315</v>
      </c>
      <c r="D38" s="219">
        <v>0.33333333333333331</v>
      </c>
      <c r="E38" s="240" t="s">
        <v>1842</v>
      </c>
      <c r="F38" s="389"/>
      <c r="G38" s="379"/>
      <c r="H38" s="99" t="s">
        <v>3</v>
      </c>
      <c r="I38" s="95"/>
      <c r="J38" s="95"/>
      <c r="K38" s="95"/>
    </row>
    <row r="39" spans="1:11" ht="9.75" customHeight="1" thickBot="1">
      <c r="A39" s="57" t="s">
        <v>650</v>
      </c>
      <c r="B39" s="60"/>
      <c r="C39" s="77"/>
      <c r="D39" s="59"/>
      <c r="E39" s="94"/>
      <c r="F39" s="389" t="s">
        <v>801</v>
      </c>
      <c r="G39" s="290" t="str">
        <f>F35</f>
        <v>私立東南國中(代用)[3/4]</v>
      </c>
      <c r="H39" s="99" t="s">
        <v>674</v>
      </c>
      <c r="I39" s="95"/>
      <c r="J39" s="95"/>
      <c r="K39" s="95"/>
    </row>
    <row r="40" spans="1:11" ht="9.75" customHeight="1" thickBot="1">
      <c r="A40" s="57" t="s">
        <v>868</v>
      </c>
      <c r="B40" s="218" t="s">
        <v>1801</v>
      </c>
      <c r="C40" s="291" t="s">
        <v>1802</v>
      </c>
      <c r="D40" s="229"/>
      <c r="E40" s="94"/>
      <c r="F40" s="100">
        <v>0.64583333333333337</v>
      </c>
      <c r="G40" s="380" t="s">
        <v>1842</v>
      </c>
      <c r="H40" s="99" t="s">
        <v>677</v>
      </c>
      <c r="I40" s="95"/>
      <c r="J40" s="95"/>
      <c r="K40" s="95"/>
    </row>
    <row r="41" spans="1:11" ht="9.75" customHeight="1" thickBot="1">
      <c r="A41" s="57" t="s">
        <v>650</v>
      </c>
      <c r="B41" s="228"/>
      <c r="C41" s="228"/>
      <c r="D41" s="223" t="s">
        <v>690</v>
      </c>
      <c r="E41" s="379" t="str">
        <f>C40</f>
        <v>市立光明國中[5/8]</v>
      </c>
      <c r="F41" s="98"/>
      <c r="G41" s="94"/>
      <c r="H41" s="99"/>
      <c r="I41" s="95"/>
      <c r="J41" s="95"/>
      <c r="K41" s="95"/>
    </row>
    <row r="42" spans="1:11" ht="9.75" customHeight="1">
      <c r="A42" s="57" t="s">
        <v>869</v>
      </c>
      <c r="B42" s="67" t="s">
        <v>1803</v>
      </c>
      <c r="C42" s="67" t="s">
        <v>1804</v>
      </c>
      <c r="D42" s="68">
        <v>0.33333333333333331</v>
      </c>
      <c r="E42" s="404" t="s">
        <v>1842</v>
      </c>
      <c r="F42" s="98"/>
      <c r="G42" s="94"/>
      <c r="H42" s="99"/>
      <c r="I42" s="95"/>
      <c r="J42" s="95"/>
      <c r="K42" s="95"/>
    </row>
    <row r="43" spans="1:11" ht="9.75" customHeight="1" thickBot="1">
      <c r="A43" s="57" t="s">
        <v>650</v>
      </c>
      <c r="B43" s="60"/>
      <c r="C43" s="60"/>
      <c r="D43" s="57"/>
      <c r="E43" s="389" t="s">
        <v>766</v>
      </c>
      <c r="F43" s="381" t="str">
        <f>E41</f>
        <v>市立光明國中[5/8]</v>
      </c>
      <c r="G43" s="94"/>
      <c r="H43" s="99"/>
      <c r="I43" s="95"/>
      <c r="J43" s="95"/>
      <c r="K43" s="95"/>
    </row>
    <row r="44" spans="1:11" ht="9.75" customHeight="1" thickBot="1">
      <c r="A44" s="57" t="s">
        <v>870</v>
      </c>
      <c r="B44" s="218" t="s">
        <v>1794</v>
      </c>
      <c r="C44" s="218" t="s">
        <v>1231</v>
      </c>
      <c r="D44" s="222"/>
      <c r="E44" s="100">
        <v>0.52083333333333337</v>
      </c>
      <c r="F44" s="405" t="s">
        <v>1844</v>
      </c>
      <c r="G44" s="94"/>
      <c r="H44" s="99"/>
      <c r="I44" s="95"/>
      <c r="J44" s="95"/>
      <c r="K44" s="95"/>
    </row>
    <row r="45" spans="1:11" ht="9.75" customHeight="1" thickBot="1">
      <c r="A45" s="57" t="s">
        <v>650</v>
      </c>
      <c r="B45" s="60"/>
      <c r="C45" s="60"/>
      <c r="D45" s="223" t="s">
        <v>696</v>
      </c>
      <c r="E45" s="381" t="str">
        <f>C44</f>
        <v>市立萬和國中</v>
      </c>
      <c r="F45" s="94"/>
      <c r="G45" s="94"/>
      <c r="H45" s="99"/>
      <c r="I45" s="95"/>
      <c r="J45" s="95"/>
      <c r="K45" s="95"/>
    </row>
    <row r="46" spans="1:11" ht="9.75" customHeight="1">
      <c r="A46" s="57" t="s">
        <v>872</v>
      </c>
      <c r="B46" s="67" t="s">
        <v>1805</v>
      </c>
      <c r="C46" s="67" t="s">
        <v>1806</v>
      </c>
      <c r="D46" s="68">
        <v>0.33333333333333331</v>
      </c>
      <c r="E46" s="380" t="s">
        <v>1842</v>
      </c>
      <c r="F46" s="94"/>
      <c r="G46" s="94"/>
      <c r="H46" s="99"/>
      <c r="I46" s="95"/>
      <c r="J46" s="95"/>
      <c r="K46" s="95"/>
    </row>
    <row r="47" spans="1:11" ht="9.75" customHeight="1">
      <c r="A47" s="57" t="s">
        <v>650</v>
      </c>
      <c r="B47" s="60"/>
      <c r="C47" s="60"/>
      <c r="D47" s="59"/>
      <c r="E47" s="94"/>
      <c r="F47" s="94"/>
      <c r="G47" s="94"/>
      <c r="H47" s="99"/>
      <c r="I47" s="95"/>
      <c r="J47" s="95"/>
      <c r="K47" s="95"/>
    </row>
    <row r="48" spans="1:11" ht="9.75" customHeight="1" thickBot="1">
      <c r="A48" s="57">
        <v>17</v>
      </c>
      <c r="B48" s="218" t="s">
        <v>1797</v>
      </c>
      <c r="C48" s="218" t="s">
        <v>1559</v>
      </c>
      <c r="D48" s="229"/>
      <c r="E48" s="94"/>
      <c r="F48" s="94"/>
      <c r="G48" s="94"/>
      <c r="H48" s="99"/>
      <c r="I48" s="95"/>
      <c r="J48" s="95"/>
      <c r="K48" s="95"/>
    </row>
    <row r="49" spans="1:11" ht="9.75" customHeight="1" thickBot="1">
      <c r="A49" s="57" t="s">
        <v>650</v>
      </c>
      <c r="B49" s="228"/>
      <c r="C49" s="228"/>
      <c r="D49" s="223" t="s">
        <v>701</v>
      </c>
      <c r="E49" s="290" t="str">
        <f>C48</f>
        <v>縣立斗南高中附設國中</v>
      </c>
      <c r="F49" s="94"/>
      <c r="G49" s="94"/>
      <c r="H49" s="99"/>
      <c r="I49" s="95"/>
      <c r="J49" s="95"/>
      <c r="K49" s="95"/>
    </row>
    <row r="50" spans="1:11" ht="9.75" customHeight="1">
      <c r="A50" s="57">
        <v>18</v>
      </c>
      <c r="B50" s="67" t="s">
        <v>1789</v>
      </c>
      <c r="C50" s="67" t="s">
        <v>1243</v>
      </c>
      <c r="D50" s="68">
        <v>0.33333333333333331</v>
      </c>
      <c r="E50" s="378" t="s">
        <v>1842</v>
      </c>
      <c r="F50" s="94"/>
      <c r="G50" s="94"/>
      <c r="H50" s="99"/>
      <c r="I50" s="95"/>
      <c r="J50" s="95"/>
      <c r="K50" s="95"/>
    </row>
    <row r="51" spans="1:11" ht="9.75" customHeight="1" thickBot="1">
      <c r="A51" s="57" t="s">
        <v>650</v>
      </c>
      <c r="B51" s="60"/>
      <c r="C51" s="60"/>
      <c r="D51" s="57"/>
      <c r="E51" s="98" t="s">
        <v>772</v>
      </c>
      <c r="F51" s="288" t="str">
        <f>E53</f>
        <v>市立中壢國中[5/8]</v>
      </c>
      <c r="G51" s="94"/>
      <c r="H51" s="99"/>
      <c r="I51" s="95"/>
      <c r="J51" s="95"/>
      <c r="K51" s="95"/>
    </row>
    <row r="52" spans="1:11" ht="9.75" customHeight="1">
      <c r="A52" s="57">
        <v>19</v>
      </c>
      <c r="B52" s="67" t="s">
        <v>1796</v>
      </c>
      <c r="C52" s="67" t="s">
        <v>1274</v>
      </c>
      <c r="D52" s="72"/>
      <c r="E52" s="388">
        <v>0.52083333333333337</v>
      </c>
      <c r="F52" s="245" t="s">
        <v>1843</v>
      </c>
      <c r="G52" s="94"/>
      <c r="H52" s="99"/>
      <c r="I52" s="95"/>
      <c r="J52" s="95"/>
      <c r="K52" s="95"/>
    </row>
    <row r="53" spans="1:11" ht="9.75" customHeight="1" thickBot="1">
      <c r="A53" s="57" t="s">
        <v>650</v>
      </c>
      <c r="B53" s="60"/>
      <c r="C53" s="77"/>
      <c r="D53" s="57" t="s">
        <v>707</v>
      </c>
      <c r="E53" s="396" t="str">
        <f>C54</f>
        <v>市立中壢國中[5/8]</v>
      </c>
      <c r="F53" s="98"/>
      <c r="G53" s="94"/>
      <c r="H53" s="99"/>
      <c r="I53" s="95"/>
      <c r="J53" s="95"/>
      <c r="K53" s="95"/>
    </row>
    <row r="54" spans="1:11" ht="9.75" customHeight="1" thickBot="1">
      <c r="A54" s="57">
        <v>20</v>
      </c>
      <c r="B54" s="218" t="s">
        <v>1801</v>
      </c>
      <c r="C54" s="291" t="s">
        <v>1807</v>
      </c>
      <c r="D54" s="233">
        <v>0.33333333333333331</v>
      </c>
      <c r="E54" s="240" t="s">
        <v>1844</v>
      </c>
      <c r="F54" s="98"/>
      <c r="G54" s="94"/>
      <c r="H54" s="99" t="s">
        <v>3</v>
      </c>
      <c r="I54" s="95"/>
      <c r="J54" s="95"/>
      <c r="K54" s="95"/>
    </row>
    <row r="55" spans="1:11" ht="9.75" customHeight="1" thickBot="1">
      <c r="A55" s="57" t="s">
        <v>650</v>
      </c>
      <c r="B55" s="60"/>
      <c r="C55" s="60"/>
      <c r="D55" s="59"/>
      <c r="E55" s="94"/>
      <c r="F55" s="98" t="s">
        <v>807</v>
      </c>
      <c r="G55" s="101" t="str">
        <f>F59</f>
        <v>市立永康國中[3/4]</v>
      </c>
      <c r="H55" s="99" t="s">
        <v>674</v>
      </c>
      <c r="I55" s="95"/>
      <c r="J55" s="95"/>
      <c r="K55" s="95"/>
    </row>
    <row r="56" spans="1:11" ht="9.75" customHeight="1" thickBot="1">
      <c r="A56" s="57">
        <v>21</v>
      </c>
      <c r="B56" s="218" t="s">
        <v>1787</v>
      </c>
      <c r="C56" s="218" t="s">
        <v>1808</v>
      </c>
      <c r="D56" s="229"/>
      <c r="E56" s="94"/>
      <c r="F56" s="388">
        <v>0.64583333333333337</v>
      </c>
      <c r="G56" s="240" t="s">
        <v>1842</v>
      </c>
      <c r="H56" s="99" t="s">
        <v>677</v>
      </c>
      <c r="I56" s="95"/>
      <c r="J56" s="95"/>
      <c r="K56" s="95"/>
    </row>
    <row r="57" spans="1:11" ht="9.75" customHeight="1" thickBot="1">
      <c r="A57" s="57" t="s">
        <v>650</v>
      </c>
      <c r="B57" s="228"/>
      <c r="C57" s="228"/>
      <c r="D57" s="223" t="s">
        <v>713</v>
      </c>
      <c r="E57" s="379" t="str">
        <f>C56</f>
        <v>市立龍山國中</v>
      </c>
      <c r="F57" s="389"/>
      <c r="G57" s="94"/>
      <c r="H57" s="99"/>
      <c r="I57" s="95"/>
      <c r="J57" s="95"/>
      <c r="K57" s="95"/>
    </row>
    <row r="58" spans="1:11" ht="9.75" customHeight="1">
      <c r="A58" s="57">
        <v>22</v>
      </c>
      <c r="B58" s="67" t="s">
        <v>1791</v>
      </c>
      <c r="C58" s="67" t="s">
        <v>1809</v>
      </c>
      <c r="D58" s="68">
        <v>0.33333333333333331</v>
      </c>
      <c r="E58" s="246" t="s">
        <v>1842</v>
      </c>
      <c r="F58" s="389"/>
      <c r="G58" s="94"/>
      <c r="H58" s="99"/>
      <c r="I58" s="95"/>
      <c r="J58" s="95"/>
      <c r="K58" s="95"/>
    </row>
    <row r="59" spans="1:11" ht="9.75" customHeight="1" thickBot="1">
      <c r="A59" s="57" t="s">
        <v>650</v>
      </c>
      <c r="B59" s="60"/>
      <c r="C59" s="60"/>
      <c r="D59" s="57"/>
      <c r="E59" s="98" t="s">
        <v>778</v>
      </c>
      <c r="F59" s="396" t="str">
        <f>E61</f>
        <v>市立永康國中[3/4]</v>
      </c>
      <c r="G59" s="94"/>
      <c r="H59" s="99"/>
      <c r="I59" s="95"/>
      <c r="J59" s="95"/>
      <c r="K59" s="95"/>
    </row>
    <row r="60" spans="1:11" ht="9.75" customHeight="1">
      <c r="A60" s="57">
        <v>23</v>
      </c>
      <c r="B60" s="67" t="s">
        <v>1790</v>
      </c>
      <c r="C60" s="67" t="s">
        <v>1719</v>
      </c>
      <c r="D60" s="72"/>
      <c r="E60" s="388">
        <v>0.52083333333333337</v>
      </c>
      <c r="F60" s="405" t="s">
        <v>1842</v>
      </c>
      <c r="G60" s="94"/>
      <c r="H60" s="99"/>
      <c r="I60" s="95"/>
      <c r="J60" s="95"/>
      <c r="K60" s="95"/>
    </row>
    <row r="61" spans="1:11" ht="9.75" customHeight="1" thickBot="1">
      <c r="A61" s="57" t="s">
        <v>650</v>
      </c>
      <c r="B61" s="60"/>
      <c r="C61" s="77"/>
      <c r="D61" s="57" t="s">
        <v>719</v>
      </c>
      <c r="E61" s="396" t="str">
        <f>C62</f>
        <v>市立永康國中[3/4]</v>
      </c>
      <c r="F61" s="94"/>
      <c r="G61" s="94"/>
      <c r="H61" s="99"/>
      <c r="I61" s="95"/>
      <c r="J61" s="95"/>
      <c r="K61" s="95"/>
    </row>
    <row r="62" spans="1:11" ht="9.75" customHeight="1" thickBot="1">
      <c r="A62" s="57">
        <v>24</v>
      </c>
      <c r="B62" s="218" t="s">
        <v>1805</v>
      </c>
      <c r="C62" s="291" t="s">
        <v>1810</v>
      </c>
      <c r="D62" s="233">
        <v>0.39583333333333331</v>
      </c>
      <c r="E62" s="240" t="s">
        <v>1842</v>
      </c>
      <c r="F62" s="94"/>
      <c r="G62" s="94"/>
      <c r="H62" s="99"/>
      <c r="I62" s="95"/>
      <c r="J62" s="95"/>
      <c r="K62" s="95"/>
    </row>
    <row r="63" spans="1:11" ht="9.75" customHeight="1">
      <c r="A63" s="57" t="s">
        <v>650</v>
      </c>
      <c r="B63" s="60"/>
      <c r="C63" s="60"/>
      <c r="D63" s="59"/>
      <c r="E63" s="94"/>
      <c r="F63" s="94"/>
      <c r="G63" s="94"/>
      <c r="H63" s="99"/>
      <c r="I63" s="95"/>
      <c r="J63" s="95"/>
      <c r="K63" s="95"/>
    </row>
    <row r="64" spans="1:11" ht="9.75" customHeight="1">
      <c r="A64" s="57">
        <v>25</v>
      </c>
      <c r="B64" s="67" t="s">
        <v>1790</v>
      </c>
      <c r="C64" s="67" t="s">
        <v>1286</v>
      </c>
      <c r="D64" s="65"/>
      <c r="E64" s="94"/>
      <c r="F64" s="94"/>
      <c r="G64" s="94"/>
      <c r="H64" s="99"/>
      <c r="I64" s="95"/>
      <c r="J64" s="95"/>
      <c r="K64" s="95"/>
    </row>
    <row r="65" spans="1:11" ht="9.75" customHeight="1" thickBot="1">
      <c r="A65" s="57" t="s">
        <v>650</v>
      </c>
      <c r="B65" s="60"/>
      <c r="C65" s="60"/>
      <c r="D65" s="66" t="s">
        <v>725</v>
      </c>
      <c r="E65" s="101" t="str">
        <f>C66</f>
        <v>市立安溪國中</v>
      </c>
      <c r="F65" s="94"/>
      <c r="G65" s="94"/>
      <c r="H65" s="99"/>
      <c r="I65" s="95"/>
      <c r="J65" s="95"/>
      <c r="K65" s="95"/>
    </row>
    <row r="66" spans="1:11" ht="9.75" customHeight="1" thickBot="1">
      <c r="A66" s="57">
        <v>26</v>
      </c>
      <c r="B66" s="218" t="s">
        <v>1796</v>
      </c>
      <c r="C66" s="218" t="s">
        <v>1161</v>
      </c>
      <c r="D66" s="219">
        <v>0.39583333333333331</v>
      </c>
      <c r="E66" s="401" t="s">
        <v>1842</v>
      </c>
      <c r="F66" s="379"/>
      <c r="G66" s="94"/>
      <c r="H66" s="99"/>
      <c r="I66" s="95"/>
      <c r="J66" s="95"/>
      <c r="K66" s="95"/>
    </row>
    <row r="67" spans="1:11" ht="9.75" customHeight="1" thickBot="1">
      <c r="A67" s="57" t="s">
        <v>650</v>
      </c>
      <c r="B67" s="60"/>
      <c r="C67" s="60"/>
      <c r="D67" s="57"/>
      <c r="E67" s="389" t="s">
        <v>784</v>
      </c>
      <c r="F67" s="379" t="str">
        <f>E65</f>
        <v>市立安溪國中</v>
      </c>
      <c r="G67" s="94"/>
      <c r="H67" s="99"/>
      <c r="I67" s="95"/>
      <c r="J67" s="95"/>
      <c r="K67" s="95"/>
    </row>
    <row r="68" spans="1:11" ht="9.75" customHeight="1">
      <c r="A68" s="57">
        <v>27</v>
      </c>
      <c r="B68" s="67" t="s">
        <v>1811</v>
      </c>
      <c r="C68" s="67" t="s">
        <v>1159</v>
      </c>
      <c r="D68" s="72"/>
      <c r="E68" s="100">
        <v>0.52083333333333337</v>
      </c>
      <c r="F68" s="246" t="s">
        <v>1843</v>
      </c>
      <c r="G68" s="94"/>
      <c r="H68" s="99"/>
      <c r="I68" s="95"/>
      <c r="J68" s="95"/>
      <c r="K68" s="95"/>
    </row>
    <row r="69" spans="1:11" ht="9.75" customHeight="1" thickBot="1">
      <c r="A69" s="57" t="s">
        <v>650</v>
      </c>
      <c r="B69" s="60"/>
      <c r="C69" s="77"/>
      <c r="D69" s="57" t="s">
        <v>730</v>
      </c>
      <c r="E69" s="102" t="str">
        <f>C70</f>
        <v>市立豐原國中[5/8]</v>
      </c>
      <c r="F69" s="98"/>
      <c r="G69" s="94"/>
      <c r="H69" s="99"/>
      <c r="I69" s="95"/>
      <c r="J69" s="95"/>
      <c r="K69" s="95"/>
    </row>
    <row r="70" spans="1:11" ht="9.75" customHeight="1" thickBot="1">
      <c r="A70" s="57">
        <v>28</v>
      </c>
      <c r="B70" s="218" t="s">
        <v>1794</v>
      </c>
      <c r="C70" s="291" t="s">
        <v>1812</v>
      </c>
      <c r="D70" s="233">
        <v>0.39583333333333331</v>
      </c>
      <c r="E70" s="240" t="s">
        <v>1843</v>
      </c>
      <c r="F70" s="98"/>
      <c r="G70" s="94"/>
      <c r="H70" s="99" t="s">
        <v>3</v>
      </c>
      <c r="I70" s="95"/>
      <c r="J70" s="95"/>
      <c r="K70" s="95"/>
    </row>
    <row r="71" spans="1:11" ht="9.75" customHeight="1" thickBot="1">
      <c r="A71" s="57" t="s">
        <v>650</v>
      </c>
      <c r="B71" s="60"/>
      <c r="C71" s="60"/>
      <c r="D71" s="59"/>
      <c r="E71" s="94"/>
      <c r="F71" s="98" t="s">
        <v>813</v>
      </c>
      <c r="G71" s="288" t="str">
        <f>F75</f>
        <v>市立中山國中[2]</v>
      </c>
      <c r="H71" s="99" t="s">
        <v>674</v>
      </c>
      <c r="I71" s="95"/>
      <c r="J71" s="95"/>
      <c r="K71" s="95"/>
    </row>
    <row r="72" spans="1:11" ht="9.75" customHeight="1">
      <c r="A72" s="57">
        <v>29</v>
      </c>
      <c r="B72" s="67" t="s">
        <v>1789</v>
      </c>
      <c r="C72" s="212" t="s">
        <v>1814</v>
      </c>
      <c r="D72" s="65"/>
      <c r="E72" s="94"/>
      <c r="F72" s="388">
        <v>0.64583333333333337</v>
      </c>
      <c r="G72" s="391" t="s">
        <v>1844</v>
      </c>
      <c r="H72" s="99" t="s">
        <v>677</v>
      </c>
      <c r="I72" s="95"/>
      <c r="J72" s="95"/>
      <c r="K72" s="95"/>
    </row>
    <row r="73" spans="1:11" ht="9.75" customHeight="1" thickBot="1">
      <c r="A73" s="57" t="s">
        <v>650</v>
      </c>
      <c r="B73" s="60"/>
      <c r="C73" s="60"/>
      <c r="D73" s="66" t="s">
        <v>735</v>
      </c>
      <c r="E73" s="94" t="str">
        <f>C74</f>
        <v>縣立東港高中附設國中</v>
      </c>
      <c r="F73" s="389"/>
      <c r="G73" s="379"/>
      <c r="H73" s="99"/>
      <c r="I73" s="95"/>
      <c r="J73" s="95"/>
      <c r="K73" s="95"/>
    </row>
    <row r="74" spans="1:11" ht="9.75" customHeight="1" thickBot="1">
      <c r="A74" s="57">
        <v>30</v>
      </c>
      <c r="B74" s="218" t="s">
        <v>1793</v>
      </c>
      <c r="C74" s="235" t="s">
        <v>1815</v>
      </c>
      <c r="D74" s="233">
        <v>0.39583333333333331</v>
      </c>
      <c r="E74" s="382" t="s">
        <v>1844</v>
      </c>
      <c r="F74" s="389"/>
      <c r="G74" s="379"/>
      <c r="H74" s="99"/>
      <c r="I74" s="95"/>
      <c r="J74" s="95"/>
      <c r="K74" s="95"/>
    </row>
    <row r="75" spans="1:11" ht="9.75" customHeight="1" thickBot="1">
      <c r="A75" s="57" t="s">
        <v>650</v>
      </c>
      <c r="B75" s="60"/>
      <c r="C75" s="60"/>
      <c r="D75" s="57"/>
      <c r="E75" s="98" t="s">
        <v>790</v>
      </c>
      <c r="F75" s="396" t="str">
        <f>E77</f>
        <v>市立中山國中[2]</v>
      </c>
      <c r="G75" s="379"/>
      <c r="H75" s="99"/>
      <c r="I75" s="95"/>
      <c r="J75" s="95"/>
      <c r="K75" s="95"/>
    </row>
    <row r="76" spans="1:11" ht="9.75" customHeight="1">
      <c r="A76" s="57">
        <v>31</v>
      </c>
      <c r="B76" s="67" t="s">
        <v>1801</v>
      </c>
      <c r="C76" s="212" t="s">
        <v>1816</v>
      </c>
      <c r="D76" s="72"/>
      <c r="E76" s="388">
        <v>0.52083333333333337</v>
      </c>
      <c r="F76" s="240" t="s">
        <v>1842</v>
      </c>
      <c r="G76" s="94"/>
      <c r="H76" s="99"/>
      <c r="I76" s="95"/>
      <c r="J76" s="95"/>
      <c r="K76" s="95"/>
    </row>
    <row r="77" spans="1:11" ht="9.75" customHeight="1" thickBot="1">
      <c r="A77" s="57" t="s">
        <v>650</v>
      </c>
      <c r="B77" s="60"/>
      <c r="C77" s="77"/>
      <c r="D77" s="57" t="s">
        <v>740</v>
      </c>
      <c r="E77" s="396" t="str">
        <f>C78</f>
        <v>市立中山國中[2]</v>
      </c>
      <c r="F77" s="379"/>
      <c r="G77" s="94"/>
      <c r="H77" s="99"/>
      <c r="I77" s="95"/>
      <c r="J77" s="95"/>
      <c r="K77" s="95"/>
    </row>
    <row r="78" spans="1:11" ht="9.75" customHeight="1" thickBot="1">
      <c r="A78" s="57">
        <v>32</v>
      </c>
      <c r="B78" s="218" t="s">
        <v>1787</v>
      </c>
      <c r="C78" s="291" t="s">
        <v>1817</v>
      </c>
      <c r="D78" s="219">
        <v>0.39583333333333331</v>
      </c>
      <c r="E78" s="240" t="s">
        <v>1842</v>
      </c>
      <c r="F78" s="94"/>
      <c r="G78" s="94"/>
      <c r="H78" s="99"/>
      <c r="I78" s="95"/>
      <c r="J78" s="95"/>
      <c r="K78" s="95"/>
    </row>
    <row r="79" spans="1:11" ht="9.75" customHeight="1">
      <c r="A79" s="57" t="s">
        <v>650</v>
      </c>
      <c r="B79" s="93"/>
      <c r="C79" s="93"/>
      <c r="D79" s="57" t="s">
        <v>650</v>
      </c>
      <c r="E79" s="94"/>
      <c r="F79" s="94"/>
      <c r="G79" s="94"/>
      <c r="H79" s="99"/>
      <c r="I79" s="95"/>
      <c r="J79" s="95"/>
      <c r="K79" s="95"/>
    </row>
  </sheetData>
  <mergeCells count="3">
    <mergeCell ref="A1:I1"/>
    <mergeCell ref="A2:I2"/>
    <mergeCell ref="A3:I3"/>
  </mergeCells>
  <phoneticPr fontId="42" type="noConversion"/>
  <pageMargins left="0.49" right="0.31" top="0.3" bottom="0.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16</vt:i4>
      </vt:variant>
    </vt:vector>
  </HeadingPairs>
  <TitlesOfParts>
    <vt:vector size="35" baseType="lpstr">
      <vt:lpstr>統計表</vt:lpstr>
      <vt:lpstr>場地分配表</vt:lpstr>
      <vt:lpstr>高男團一次</vt:lpstr>
      <vt:lpstr>高男團二次</vt:lpstr>
      <vt:lpstr>高女團一次</vt:lpstr>
      <vt:lpstr>高女團二次</vt:lpstr>
      <vt:lpstr>國男團一次</vt:lpstr>
      <vt:lpstr>國男團二次</vt:lpstr>
      <vt:lpstr>國女團一次</vt:lpstr>
      <vt:lpstr>國女團二次</vt:lpstr>
      <vt:lpstr>高男單</vt:lpstr>
      <vt:lpstr>高女單</vt:lpstr>
      <vt:lpstr>國男單</vt:lpstr>
      <vt:lpstr>國女單</vt:lpstr>
      <vt:lpstr>高男雙</vt:lpstr>
      <vt:lpstr>高女雙</vt:lpstr>
      <vt:lpstr>國男雙</vt:lpstr>
      <vt:lpstr>國女雙</vt:lpstr>
      <vt:lpstr>成績表</vt:lpstr>
      <vt:lpstr>高女團二次!Print_Area</vt:lpstr>
      <vt:lpstr>高男團二次!Print_Area</vt:lpstr>
      <vt:lpstr>國男團二次!Print_Area</vt:lpstr>
      <vt:lpstr>統計表!Print_Area</vt:lpstr>
      <vt:lpstr>高女單!Print_Titles</vt:lpstr>
      <vt:lpstr>高女雙!Print_Titles</vt:lpstr>
      <vt:lpstr>高男單!Print_Titles</vt:lpstr>
      <vt:lpstr>高男團一次!Print_Titles</vt:lpstr>
      <vt:lpstr>高男團二次!Print_Titles</vt:lpstr>
      <vt:lpstr>高男雙!Print_Titles</vt:lpstr>
      <vt:lpstr>國女單!Print_Titles</vt:lpstr>
      <vt:lpstr>國女雙!Print_Titles</vt:lpstr>
      <vt:lpstr>國男單!Print_Titles</vt:lpstr>
      <vt:lpstr>國男團一次!Print_Titles</vt:lpstr>
      <vt:lpstr>國男團二次!Print_Titles</vt:lpstr>
      <vt:lpstr>國男雙!Print_Titles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吳Olive</cp:lastModifiedBy>
  <cp:lastPrinted>2021-03-14T04:03:10Z</cp:lastPrinted>
  <dcterms:created xsi:type="dcterms:W3CDTF">2008-03-13T10:09:05Z</dcterms:created>
  <dcterms:modified xsi:type="dcterms:W3CDTF">2021-03-14T04:12:08Z</dcterms:modified>
</cp:coreProperties>
</file>